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545" documentId="8_{050AFC0B-4AB8-4CA8-82E3-C6EC7D3D2882}" xr6:coauthVersionLast="47" xr6:coauthVersionMax="47" xr10:uidLastSave="{CE248FE3-8EFC-4585-84A6-6BAA7EE4D348}"/>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app'!$A$1:$BE$3531</definedName>
    <definedName name="ExternalData_1" localSheetId="3" hidden="1">'Real Time'!$A$1:$G$9133</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H1656" i="4" s="1"/>
  <c r="BG1657" i="4"/>
  <c r="BG1658" i="4"/>
  <c r="BG1659" i="4"/>
  <c r="BG1660" i="4"/>
  <c r="BH1660" i="4" s="1"/>
  <c r="BG1661" i="4"/>
  <c r="BG1662" i="4"/>
  <c r="BG1663" i="4"/>
  <c r="BG1664" i="4"/>
  <c r="BH1664" i="4" s="1"/>
  <c r="BG1665" i="4"/>
  <c r="BG1666" i="4"/>
  <c r="BG1667" i="4"/>
  <c r="BG1668" i="4"/>
  <c r="BH1668" i="4" s="1"/>
  <c r="BG1669" i="4"/>
  <c r="BG1670" i="4"/>
  <c r="BG1671" i="4"/>
  <c r="BG1672" i="4"/>
  <c r="BH1672" i="4" s="1"/>
  <c r="BG1673" i="4"/>
  <c r="BG1674" i="4"/>
  <c r="BG1675" i="4"/>
  <c r="BG1676" i="4"/>
  <c r="BH1676" i="4" s="1"/>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G1700" i="4"/>
  <c r="BH1700" i="4" s="1"/>
  <c r="BG1701" i="4"/>
  <c r="BG1702" i="4"/>
  <c r="BG1703" i="4"/>
  <c r="BG1704" i="4"/>
  <c r="BH1704" i="4" s="1"/>
  <c r="BG1705" i="4"/>
  <c r="BG1706" i="4"/>
  <c r="BG1707" i="4"/>
  <c r="BG1708" i="4"/>
  <c r="BH1708" i="4" s="1"/>
  <c r="BG1709" i="4"/>
  <c r="BG1710" i="4"/>
  <c r="BG1711" i="4"/>
  <c r="BG1712" i="4"/>
  <c r="BH1712" i="4" s="1"/>
  <c r="BG1713" i="4"/>
  <c r="BG1714" i="4"/>
  <c r="BG1715" i="4"/>
  <c r="BG1716" i="4"/>
  <c r="BH1716" i="4" s="1"/>
  <c r="BG1717" i="4"/>
  <c r="BG1718" i="4"/>
  <c r="BG1719" i="4"/>
  <c r="BG1720" i="4"/>
  <c r="BH1720" i="4" s="1"/>
  <c r="BG1721" i="4"/>
  <c r="BG1722" i="4"/>
  <c r="BG1723" i="4"/>
  <c r="BG1724" i="4"/>
  <c r="BH1724" i="4" s="1"/>
  <c r="BG1725" i="4"/>
  <c r="BG1726" i="4"/>
  <c r="BG1727" i="4"/>
  <c r="BG1728" i="4"/>
  <c r="BH1728" i="4" s="1"/>
  <c r="BG1729" i="4"/>
  <c r="BG1730" i="4"/>
  <c r="BG1731" i="4"/>
  <c r="BG1732" i="4"/>
  <c r="BH1732" i="4" s="1"/>
  <c r="BG1733" i="4"/>
  <c r="BG1734" i="4"/>
  <c r="BG1735" i="4"/>
  <c r="BG1736" i="4"/>
  <c r="BH1736" i="4" s="1"/>
  <c r="BG1737" i="4"/>
  <c r="BG1738" i="4"/>
  <c r="BG1739" i="4"/>
  <c r="BG1740" i="4"/>
  <c r="BH1740" i="4" s="1"/>
  <c r="BG1741" i="4"/>
  <c r="BG1742" i="4"/>
  <c r="BG1743" i="4"/>
  <c r="BG1744" i="4"/>
  <c r="BH1744" i="4" s="1"/>
  <c r="BG1745" i="4"/>
  <c r="BG1746" i="4"/>
  <c r="BG1747" i="4"/>
  <c r="BG1748" i="4"/>
  <c r="BH1748" i="4" s="1"/>
  <c r="BG1749" i="4"/>
  <c r="BG1750" i="4"/>
  <c r="BG1751" i="4"/>
  <c r="BG1752" i="4"/>
  <c r="BH1752" i="4" s="1"/>
  <c r="BG1753" i="4"/>
  <c r="BG1754" i="4"/>
  <c r="BG1755" i="4"/>
  <c r="BG1756" i="4"/>
  <c r="BH1756" i="4" s="1"/>
  <c r="BG1757" i="4"/>
  <c r="BG1758" i="4"/>
  <c r="BG1759" i="4"/>
  <c r="BG1760" i="4"/>
  <c r="BH1760" i="4" s="1"/>
  <c r="BG1761" i="4"/>
  <c r="BG1762" i="4"/>
  <c r="BG1763" i="4"/>
  <c r="BG1764" i="4"/>
  <c r="BH1764" i="4" s="1"/>
  <c r="BG1765" i="4"/>
  <c r="BG1766" i="4"/>
  <c r="BG1767" i="4"/>
  <c r="BG1768" i="4"/>
  <c r="BH1768" i="4" s="1"/>
  <c r="BG1769" i="4"/>
  <c r="BG1770" i="4"/>
  <c r="BG1771" i="4"/>
  <c r="BG1772" i="4"/>
  <c r="BH1772" i="4" s="1"/>
  <c r="BG1773" i="4"/>
  <c r="BG1774" i="4"/>
  <c r="BG1775" i="4"/>
  <c r="BG1776" i="4"/>
  <c r="BH1776" i="4" s="1"/>
  <c r="BG1777" i="4"/>
  <c r="BG1778" i="4"/>
  <c r="BG1779" i="4"/>
  <c r="BG1780" i="4"/>
  <c r="BH1780" i="4" s="1"/>
  <c r="BG1781" i="4"/>
  <c r="BG1782" i="4"/>
  <c r="BG1783" i="4"/>
  <c r="BG1784" i="4"/>
  <c r="BH1784" i="4" s="1"/>
  <c r="BG1785" i="4"/>
  <c r="BG1786" i="4"/>
  <c r="BG1787" i="4"/>
  <c r="BG1788" i="4"/>
  <c r="BH1788" i="4" s="1"/>
  <c r="BG1789" i="4"/>
  <c r="BG1790" i="4"/>
  <c r="BG1791" i="4"/>
  <c r="BG1792" i="4"/>
  <c r="BH1792" i="4" s="1"/>
  <c r="BG1793" i="4"/>
  <c r="BG1794" i="4"/>
  <c r="BG1795" i="4"/>
  <c r="BG1796" i="4"/>
  <c r="BH1796" i="4" s="1"/>
  <c r="BG1797" i="4"/>
  <c r="BG1798" i="4"/>
  <c r="BG1799" i="4"/>
  <c r="BG1800" i="4"/>
  <c r="BH1800" i="4" s="1"/>
  <c r="BG1801" i="4"/>
  <c r="BG1802" i="4"/>
  <c r="BG1803" i="4"/>
  <c r="BG1804" i="4"/>
  <c r="BH1804" i="4" s="1"/>
  <c r="BG1805" i="4"/>
  <c r="BG1806" i="4"/>
  <c r="BG1807" i="4"/>
  <c r="BG1808" i="4"/>
  <c r="BH1808" i="4" s="1"/>
  <c r="BG1809" i="4"/>
  <c r="BG1810" i="4"/>
  <c r="BG1811" i="4"/>
  <c r="BG1812" i="4"/>
  <c r="BH1812" i="4" s="1"/>
  <c r="BG1813" i="4"/>
  <c r="BG1814" i="4"/>
  <c r="BG1815" i="4"/>
  <c r="BG1816" i="4"/>
  <c r="BH1816" i="4" s="1"/>
  <c r="BG1817" i="4"/>
  <c r="BG1818" i="4"/>
  <c r="BG1819" i="4"/>
  <c r="BG1820" i="4"/>
  <c r="BH1820" i="4" s="1"/>
  <c r="BG1821" i="4"/>
  <c r="BG1822" i="4"/>
  <c r="BG1823" i="4"/>
  <c r="BG1824" i="4"/>
  <c r="BH1824" i="4" s="1"/>
  <c r="BG1825" i="4"/>
  <c r="BG1826" i="4"/>
  <c r="BG1827" i="4"/>
  <c r="BG1828" i="4"/>
  <c r="BH1828" i="4" s="1"/>
  <c r="BG1829" i="4"/>
  <c r="BG1830" i="4"/>
  <c r="BG1831" i="4"/>
  <c r="BG1832" i="4"/>
  <c r="BH1832" i="4" s="1"/>
  <c r="BG1833" i="4"/>
  <c r="BG1834" i="4"/>
  <c r="BG1835" i="4"/>
  <c r="BG1836" i="4"/>
  <c r="BH1836" i="4" s="1"/>
  <c r="BG1837" i="4"/>
  <c r="BG1838" i="4"/>
  <c r="BG1839" i="4"/>
  <c r="BG1840" i="4"/>
  <c r="BH1840" i="4" s="1"/>
  <c r="BG1841" i="4"/>
  <c r="BG1842" i="4"/>
  <c r="BG1843" i="4"/>
  <c r="BG1844" i="4"/>
  <c r="BH1844" i="4" s="1"/>
  <c r="BG1845" i="4"/>
  <c r="BG1846" i="4"/>
  <c r="BG1847" i="4"/>
  <c r="BG1848" i="4"/>
  <c r="BH1848" i="4" s="1"/>
  <c r="BG1849" i="4"/>
  <c r="BG1850" i="4"/>
  <c r="BG1851" i="4"/>
  <c r="BG1852" i="4"/>
  <c r="BH1852" i="4" s="1"/>
  <c r="BG1853" i="4"/>
  <c r="BG1854" i="4"/>
  <c r="BG1855" i="4"/>
  <c r="BG1856" i="4"/>
  <c r="BH1856" i="4" s="1"/>
  <c r="BG1857" i="4"/>
  <c r="BG1858" i="4"/>
  <c r="BG1859" i="4"/>
  <c r="BG1860" i="4"/>
  <c r="BH1860" i="4" s="1"/>
  <c r="BG1861" i="4"/>
  <c r="BG1862" i="4"/>
  <c r="BG1863" i="4"/>
  <c r="BG1864" i="4"/>
  <c r="BH1864" i="4" s="1"/>
  <c r="BG1865" i="4"/>
  <c r="BG1866" i="4"/>
  <c r="BG1867" i="4"/>
  <c r="BG1868" i="4"/>
  <c r="BH1868" i="4" s="1"/>
  <c r="BG1869" i="4"/>
  <c r="BG1870" i="4"/>
  <c r="BG1871" i="4"/>
  <c r="BG1872" i="4"/>
  <c r="BH1872" i="4" s="1"/>
  <c r="BG1873" i="4"/>
  <c r="BG1874" i="4"/>
  <c r="BG1875" i="4"/>
  <c r="BG1876" i="4"/>
  <c r="BH1876" i="4" s="1"/>
  <c r="BG1877" i="4"/>
  <c r="BG1878" i="4"/>
  <c r="BG1879" i="4"/>
  <c r="BG1880" i="4"/>
  <c r="BH1880" i="4" s="1"/>
  <c r="BG1881" i="4"/>
  <c r="BG1882" i="4"/>
  <c r="BG1883" i="4"/>
  <c r="BG1884" i="4"/>
  <c r="BH1884" i="4" s="1"/>
  <c r="BG1885" i="4"/>
  <c r="BG1886" i="4"/>
  <c r="BG1887" i="4"/>
  <c r="BG1888" i="4"/>
  <c r="BH1888" i="4" s="1"/>
  <c r="BG1889" i="4"/>
  <c r="BG1890" i="4"/>
  <c r="BG1891" i="4"/>
  <c r="BG1892" i="4"/>
  <c r="BH1892" i="4" s="1"/>
  <c r="BG1893" i="4"/>
  <c r="BG1894" i="4"/>
  <c r="BG1895" i="4"/>
  <c r="BG1896" i="4"/>
  <c r="BH1896" i="4" s="1"/>
  <c r="BG1897" i="4"/>
  <c r="BG1898" i="4"/>
  <c r="BG1899" i="4"/>
  <c r="BG1900" i="4"/>
  <c r="BH1900" i="4" s="1"/>
  <c r="BG1901" i="4"/>
  <c r="BG1902" i="4"/>
  <c r="BG1903" i="4"/>
  <c r="BG1904" i="4"/>
  <c r="BH1904" i="4" s="1"/>
  <c r="BG1905" i="4"/>
  <c r="BG1906" i="4"/>
  <c r="BG1907" i="4"/>
  <c r="BG1908" i="4"/>
  <c r="BH1908" i="4" s="1"/>
  <c r="BG1909" i="4"/>
  <c r="BG1910" i="4"/>
  <c r="BG1911" i="4"/>
  <c r="BG1912" i="4"/>
  <c r="BH1912" i="4" s="1"/>
  <c r="BG1913" i="4"/>
  <c r="BG1914" i="4"/>
  <c r="BG1915" i="4"/>
  <c r="BG1916" i="4"/>
  <c r="BH1916" i="4" s="1"/>
  <c r="BG1917" i="4"/>
  <c r="BG1918" i="4"/>
  <c r="BG1919" i="4"/>
  <c r="BG1920" i="4"/>
  <c r="BH1920" i="4" s="1"/>
  <c r="BG1921" i="4"/>
  <c r="BG1922" i="4"/>
  <c r="BG1923" i="4"/>
  <c r="BG1924" i="4"/>
  <c r="BH1924" i="4" s="1"/>
  <c r="BG1925" i="4"/>
  <c r="BG1926" i="4"/>
  <c r="BG1927" i="4"/>
  <c r="BG1928" i="4"/>
  <c r="BH1928" i="4" s="1"/>
  <c r="BG1929" i="4"/>
  <c r="BG1930" i="4"/>
  <c r="BG1931" i="4"/>
  <c r="BG1932" i="4"/>
  <c r="BH1932" i="4" s="1"/>
  <c r="BG1933" i="4"/>
  <c r="BG1934" i="4"/>
  <c r="BG1935" i="4"/>
  <c r="BG1936" i="4"/>
  <c r="BH1936" i="4" s="1"/>
  <c r="BG1937" i="4"/>
  <c r="BG1938" i="4"/>
  <c r="BG1939" i="4"/>
  <c r="BG1940" i="4"/>
  <c r="BH1940" i="4" s="1"/>
  <c r="BG1941" i="4"/>
  <c r="BG1942" i="4"/>
  <c r="BG1943" i="4"/>
  <c r="BG1944" i="4"/>
  <c r="BH1944" i="4" s="1"/>
  <c r="BG1945" i="4"/>
  <c r="BG1946" i="4"/>
  <c r="BG1947" i="4"/>
  <c r="BG1948" i="4"/>
  <c r="BH1948" i="4" s="1"/>
  <c r="BG1949" i="4"/>
  <c r="BG1950" i="4"/>
  <c r="BG1951" i="4"/>
  <c r="BG1952" i="4"/>
  <c r="BH1952" i="4" s="1"/>
  <c r="BG1953" i="4"/>
  <c r="BG1954" i="4"/>
  <c r="BG1955" i="4"/>
  <c r="BG1956" i="4"/>
  <c r="BH1956" i="4" s="1"/>
  <c r="BG1957" i="4"/>
  <c r="BG1958" i="4"/>
  <c r="BG1959" i="4"/>
  <c r="BG1960" i="4"/>
  <c r="BH1960" i="4" s="1"/>
  <c r="BG1961" i="4"/>
  <c r="BG1962" i="4"/>
  <c r="BG1963" i="4"/>
  <c r="BG1964" i="4"/>
  <c r="BH1964" i="4" s="1"/>
  <c r="BG1965" i="4"/>
  <c r="BG1966" i="4"/>
  <c r="BG1967" i="4"/>
  <c r="BG1968" i="4"/>
  <c r="BH1968" i="4" s="1"/>
  <c r="BG1969" i="4"/>
  <c r="BG1970" i="4"/>
  <c r="BG1971" i="4"/>
  <c r="BG1972" i="4"/>
  <c r="BH1972" i="4" s="1"/>
  <c r="BG1973" i="4"/>
  <c r="BG1974" i="4"/>
  <c r="BG1975" i="4"/>
  <c r="BG1976" i="4"/>
  <c r="BH1976" i="4" s="1"/>
  <c r="BG1977" i="4"/>
  <c r="BG1978" i="4"/>
  <c r="BG1979" i="4"/>
  <c r="BG1980" i="4"/>
  <c r="BH1980" i="4" s="1"/>
  <c r="BG1981" i="4"/>
  <c r="BG1982" i="4"/>
  <c r="BG1983" i="4"/>
  <c r="BG1984" i="4"/>
  <c r="BH1984" i="4" s="1"/>
  <c r="BG1985" i="4"/>
  <c r="BG1986" i="4"/>
  <c r="BG1987" i="4"/>
  <c r="BG1988" i="4"/>
  <c r="BH1988" i="4" s="1"/>
  <c r="BG1989" i="4"/>
  <c r="BG1990" i="4"/>
  <c r="BG1991" i="4"/>
  <c r="BG1992" i="4"/>
  <c r="BH1992" i="4" s="1"/>
  <c r="BG1993" i="4"/>
  <c r="BG1994" i="4"/>
  <c r="BG1995" i="4"/>
  <c r="BG1996" i="4"/>
  <c r="BH1996" i="4" s="1"/>
  <c r="BG1997" i="4"/>
  <c r="BG1998" i="4"/>
  <c r="BG1999" i="4"/>
  <c r="BG2000" i="4"/>
  <c r="BH2000" i="4" s="1"/>
  <c r="BG2001" i="4"/>
  <c r="BG2002" i="4"/>
  <c r="BG2003" i="4"/>
  <c r="BG2004" i="4"/>
  <c r="BH2004" i="4" s="1"/>
  <c r="BG2005" i="4"/>
  <c r="BG2006" i="4"/>
  <c r="BG2007" i="4"/>
  <c r="BG2008" i="4"/>
  <c r="BH2008" i="4" s="1"/>
  <c r="BG2009" i="4"/>
  <c r="BG2010" i="4"/>
  <c r="BG2011" i="4"/>
  <c r="BG2012" i="4"/>
  <c r="BH2012" i="4" s="1"/>
  <c r="BG2013" i="4"/>
  <c r="BG2014" i="4"/>
  <c r="BG2015" i="4"/>
  <c r="BG2016" i="4"/>
  <c r="BH2016" i="4" s="1"/>
  <c r="BG2017" i="4"/>
  <c r="BG2018" i="4"/>
  <c r="BG2019" i="4"/>
  <c r="BG2020" i="4"/>
  <c r="BH2020" i="4" s="1"/>
  <c r="BG2021" i="4"/>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H2044" i="4" s="1"/>
  <c r="BG2045" i="4"/>
  <c r="BG2046" i="4"/>
  <c r="BG2047" i="4"/>
  <c r="BG2048" i="4"/>
  <c r="BH2048" i="4" s="1"/>
  <c r="BG2049" i="4"/>
  <c r="BG2050" i="4"/>
  <c r="BG2051" i="4"/>
  <c r="BG2052" i="4"/>
  <c r="BH2052" i="4" s="1"/>
  <c r="BG2053" i="4"/>
  <c r="BG2054" i="4"/>
  <c r="BG2055" i="4"/>
  <c r="BG2056" i="4"/>
  <c r="BH2056" i="4" s="1"/>
  <c r="BG2057" i="4"/>
  <c r="BG2058" i="4"/>
  <c r="BG2059" i="4"/>
  <c r="BG2060" i="4"/>
  <c r="BH2060" i="4" s="1"/>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H2080" i="4" s="1"/>
  <c r="BG2081" i="4"/>
  <c r="BG2082" i="4"/>
  <c r="BG2083" i="4"/>
  <c r="BG2084" i="4"/>
  <c r="BH2084" i="4" s="1"/>
  <c r="BG2085" i="4"/>
  <c r="BG2086" i="4"/>
  <c r="BG2087" i="4"/>
  <c r="BG2088" i="4"/>
  <c r="BH2088" i="4" s="1"/>
  <c r="BG2089" i="4"/>
  <c r="BG2090" i="4"/>
  <c r="BG2091" i="4"/>
  <c r="BG2092" i="4"/>
  <c r="BH2092" i="4" s="1"/>
  <c r="BG2093" i="4"/>
  <c r="BG2094" i="4"/>
  <c r="BG2095" i="4"/>
  <c r="BG2096" i="4"/>
  <c r="BH2096" i="4" s="1"/>
  <c r="BG2097" i="4"/>
  <c r="BG2098" i="4"/>
  <c r="BG2099" i="4"/>
  <c r="BG2100" i="4"/>
  <c r="BH2100" i="4" s="1"/>
  <c r="BG2101" i="4"/>
  <c r="BG2102" i="4"/>
  <c r="BG2103" i="4"/>
  <c r="BG2104" i="4"/>
  <c r="BH2104" i="4" s="1"/>
  <c r="BG2105" i="4"/>
  <c r="BG2106" i="4"/>
  <c r="BG2107" i="4"/>
  <c r="BG2108" i="4"/>
  <c r="BH2108" i="4" s="1"/>
  <c r="BG2109" i="4"/>
  <c r="BG2110" i="4"/>
  <c r="BG2111" i="4"/>
  <c r="BG2112" i="4"/>
  <c r="BH2112" i="4" s="1"/>
  <c r="BG2113" i="4"/>
  <c r="BG2114" i="4"/>
  <c r="BG2115" i="4"/>
  <c r="BG2116" i="4"/>
  <c r="BH2116" i="4" s="1"/>
  <c r="BG2117" i="4"/>
  <c r="BG2118" i="4"/>
  <c r="BG2119" i="4"/>
  <c r="BG2120" i="4"/>
  <c r="BH2120" i="4" s="1"/>
  <c r="BG2121" i="4"/>
  <c r="BG2122" i="4"/>
  <c r="BG2123" i="4"/>
  <c r="BG2124" i="4"/>
  <c r="BH2124" i="4" s="1"/>
  <c r="BG2125" i="4"/>
  <c r="BG2126" i="4"/>
  <c r="BG2127" i="4"/>
  <c r="BG2128" i="4"/>
  <c r="BH2128" i="4" s="1"/>
  <c r="BG2129" i="4"/>
  <c r="BG2130" i="4"/>
  <c r="BG2131" i="4"/>
  <c r="BG2132" i="4"/>
  <c r="BH2132" i="4" s="1"/>
  <c r="BG2133" i="4"/>
  <c r="BG2134" i="4"/>
  <c r="BG2135" i="4"/>
  <c r="BG2136" i="4"/>
  <c r="BH2136" i="4" s="1"/>
  <c r="BG2137" i="4"/>
  <c r="BG2138" i="4"/>
  <c r="BG2139" i="4"/>
  <c r="BG2140" i="4"/>
  <c r="BH2140" i="4" s="1"/>
  <c r="BG2141" i="4"/>
  <c r="BG2142" i="4"/>
  <c r="BG2143" i="4"/>
  <c r="BG2144" i="4"/>
  <c r="BH2144" i="4" s="1"/>
  <c r="BG2145" i="4"/>
  <c r="BG2146" i="4"/>
  <c r="BG2147" i="4"/>
  <c r="BG2148" i="4"/>
  <c r="BH2148" i="4" s="1"/>
  <c r="BG2149" i="4"/>
  <c r="BG2150" i="4"/>
  <c r="BG2151" i="4"/>
  <c r="BG2152" i="4"/>
  <c r="BH2152" i="4" s="1"/>
  <c r="BG2153" i="4"/>
  <c r="BG2154" i="4"/>
  <c r="BG2155" i="4"/>
  <c r="BG2156" i="4"/>
  <c r="BH2156" i="4" s="1"/>
  <c r="BG2157" i="4"/>
  <c r="BG2158" i="4"/>
  <c r="BG2159" i="4"/>
  <c r="BG2160" i="4"/>
  <c r="BH2160" i="4" s="1"/>
  <c r="BG2161" i="4"/>
  <c r="BG2162" i="4"/>
  <c r="BG2163" i="4"/>
  <c r="BG2164" i="4"/>
  <c r="BH2164" i="4" s="1"/>
  <c r="BG2165" i="4"/>
  <c r="BG2166" i="4"/>
  <c r="BG2167" i="4"/>
  <c r="BG2168" i="4"/>
  <c r="BH2168" i="4" s="1"/>
  <c r="BG2169" i="4"/>
  <c r="BG2170" i="4"/>
  <c r="BG2171" i="4"/>
  <c r="BG2172" i="4"/>
  <c r="BH2172" i="4" s="1"/>
  <c r="BG2173" i="4"/>
  <c r="BG2174" i="4"/>
  <c r="BG2175" i="4"/>
  <c r="BG2176" i="4"/>
  <c r="BH2176" i="4" s="1"/>
  <c r="BG2177" i="4"/>
  <c r="BG2178" i="4"/>
  <c r="BG2179" i="4"/>
  <c r="BG2180" i="4"/>
  <c r="BH2180" i="4" s="1"/>
  <c r="BG2181" i="4"/>
  <c r="BG2182" i="4"/>
  <c r="BG2183" i="4"/>
  <c r="BG2184" i="4"/>
  <c r="BH2184" i="4" s="1"/>
  <c r="BG2185" i="4"/>
  <c r="BG2186" i="4"/>
  <c r="BG2187" i="4"/>
  <c r="BG2188" i="4"/>
  <c r="BH2188" i="4" s="1"/>
  <c r="BG2189" i="4"/>
  <c r="BG2190" i="4"/>
  <c r="BG2191" i="4"/>
  <c r="BG2192" i="4"/>
  <c r="BH2192" i="4" s="1"/>
  <c r="BG2193" i="4"/>
  <c r="BG2194" i="4"/>
  <c r="BG2195" i="4"/>
  <c r="BG2196" i="4"/>
  <c r="BH2196" i="4" s="1"/>
  <c r="BG2197" i="4"/>
  <c r="BG2198" i="4"/>
  <c r="BG2199" i="4"/>
  <c r="BG2200" i="4"/>
  <c r="BH2200" i="4" s="1"/>
  <c r="BG2201" i="4"/>
  <c r="BG2202" i="4"/>
  <c r="BG2203" i="4"/>
  <c r="BG2204" i="4"/>
  <c r="BH2204" i="4" s="1"/>
  <c r="BG2205" i="4"/>
  <c r="BG2206" i="4"/>
  <c r="BG2207" i="4"/>
  <c r="BG2208" i="4"/>
  <c r="BH2208" i="4" s="1"/>
  <c r="BG2209" i="4"/>
  <c r="BG2210" i="4"/>
  <c r="BG2211" i="4"/>
  <c r="BG2212" i="4"/>
  <c r="BH2212" i="4" s="1"/>
  <c r="BG2213" i="4"/>
  <c r="BG2214" i="4"/>
  <c r="BG2215" i="4"/>
  <c r="BG2216" i="4"/>
  <c r="BH2216" i="4" s="1"/>
  <c r="BG2217" i="4"/>
  <c r="BG2218" i="4"/>
  <c r="BG2219" i="4"/>
  <c r="BG2220" i="4"/>
  <c r="BH2220" i="4" s="1"/>
  <c r="BG2221" i="4"/>
  <c r="BG2222" i="4"/>
  <c r="BG2223" i="4"/>
  <c r="BG2224" i="4"/>
  <c r="BH2224" i="4" s="1"/>
  <c r="BG2225" i="4"/>
  <c r="BG2226" i="4"/>
  <c r="BG2227" i="4"/>
  <c r="BG2228" i="4"/>
  <c r="BH2228" i="4" s="1"/>
  <c r="BG2229" i="4"/>
  <c r="BG2230" i="4"/>
  <c r="BG2231" i="4"/>
  <c r="BG2232" i="4"/>
  <c r="BH2232" i="4" s="1"/>
  <c r="BG2233" i="4"/>
  <c r="BG2234" i="4"/>
  <c r="BG2235" i="4"/>
  <c r="BG2236" i="4"/>
  <c r="BH2236" i="4" s="1"/>
  <c r="BG2237" i="4"/>
  <c r="BG2238" i="4"/>
  <c r="BG2239" i="4"/>
  <c r="BG2240" i="4"/>
  <c r="BH2240" i="4" s="1"/>
  <c r="BG2241" i="4"/>
  <c r="BG2242" i="4"/>
  <c r="BG2243" i="4"/>
  <c r="BG2244" i="4"/>
  <c r="BH2244" i="4" s="1"/>
  <c r="BG2245" i="4"/>
  <c r="BG2246" i="4"/>
  <c r="BG2247" i="4"/>
  <c r="BG2248" i="4"/>
  <c r="BH2248" i="4" s="1"/>
  <c r="BG2249" i="4"/>
  <c r="BG2250" i="4"/>
  <c r="BG2251" i="4"/>
  <c r="BG2252" i="4"/>
  <c r="BH2252" i="4" s="1"/>
  <c r="BG2253" i="4"/>
  <c r="BG2254" i="4"/>
  <c r="BG2255" i="4"/>
  <c r="BG2256" i="4"/>
  <c r="BH2256" i="4" s="1"/>
  <c r="BG2257" i="4"/>
  <c r="BG2258" i="4"/>
  <c r="BG2259" i="4"/>
  <c r="BG2260" i="4"/>
  <c r="BH2260" i="4" s="1"/>
  <c r="BG2261" i="4"/>
  <c r="BG2262" i="4"/>
  <c r="BG2263" i="4"/>
  <c r="BG2264" i="4"/>
  <c r="BH2264" i="4" s="1"/>
  <c r="BG2265" i="4"/>
  <c r="BG2266" i="4"/>
  <c r="BG2267" i="4"/>
  <c r="BG2268" i="4"/>
  <c r="BH2268" i="4" s="1"/>
  <c r="BG2269" i="4"/>
  <c r="BG2270" i="4"/>
  <c r="BG2271" i="4"/>
  <c r="BG2272" i="4"/>
  <c r="BH2272" i="4" s="1"/>
  <c r="BG2273" i="4"/>
  <c r="BG2274" i="4"/>
  <c r="BG2275" i="4"/>
  <c r="BG2276" i="4"/>
  <c r="BH2276" i="4" s="1"/>
  <c r="BG2277" i="4"/>
  <c r="BG2278" i="4"/>
  <c r="BG2279" i="4"/>
  <c r="BG2280" i="4"/>
  <c r="BH2280" i="4" s="1"/>
  <c r="BG2281" i="4"/>
  <c r="BG2282" i="4"/>
  <c r="BG2283" i="4"/>
  <c r="BG2284" i="4"/>
  <c r="BH2284" i="4" s="1"/>
  <c r="BG2285" i="4"/>
  <c r="BG2286" i="4"/>
  <c r="BG2287" i="4"/>
  <c r="BG2288" i="4"/>
  <c r="BH2288" i="4" s="1"/>
  <c r="BG2289" i="4"/>
  <c r="BG2290" i="4"/>
  <c r="BG2291" i="4"/>
  <c r="BG2292" i="4"/>
  <c r="BH2292" i="4" s="1"/>
  <c r="BG2293" i="4"/>
  <c r="BG2294" i="4"/>
  <c r="BG2295" i="4"/>
  <c r="BG2296" i="4"/>
  <c r="BH2296" i="4" s="1"/>
  <c r="BG2297" i="4"/>
  <c r="BG2298" i="4"/>
  <c r="BG2299" i="4"/>
  <c r="BG2300" i="4"/>
  <c r="BH2300" i="4" s="1"/>
  <c r="BG2301" i="4"/>
  <c r="BG2302" i="4"/>
  <c r="BG2303" i="4"/>
  <c r="BG2304" i="4"/>
  <c r="BH2304" i="4" s="1"/>
  <c r="BG2305" i="4"/>
  <c r="BG2306" i="4"/>
  <c r="BG2307" i="4"/>
  <c r="BG2308" i="4"/>
  <c r="BH2308" i="4" s="1"/>
  <c r="BG2309" i="4"/>
  <c r="BG2310" i="4"/>
  <c r="BG2311" i="4"/>
  <c r="BG2312" i="4"/>
  <c r="BH2312" i="4" s="1"/>
  <c r="BG2313" i="4"/>
  <c r="BG2314" i="4"/>
  <c r="BG2315" i="4"/>
  <c r="BG2316" i="4"/>
  <c r="BH2316" i="4" s="1"/>
  <c r="BG2317" i="4"/>
  <c r="BG2318" i="4"/>
  <c r="BG2319" i="4"/>
  <c r="BG2320" i="4"/>
  <c r="BH2320" i="4" s="1"/>
  <c r="BG2321" i="4"/>
  <c r="BG2322" i="4"/>
  <c r="BG2323" i="4"/>
  <c r="BG2324" i="4"/>
  <c r="BH2324" i="4" s="1"/>
  <c r="BG2325" i="4"/>
  <c r="BG2326" i="4"/>
  <c r="BG2327" i="4"/>
  <c r="BG2328" i="4"/>
  <c r="BH2328" i="4" s="1"/>
  <c r="BG2329" i="4"/>
  <c r="BG2330" i="4"/>
  <c r="BG2331" i="4"/>
  <c r="BG2332" i="4"/>
  <c r="BH2332" i="4" s="1"/>
  <c r="BG2333" i="4"/>
  <c r="BG2334" i="4"/>
  <c r="BG2335" i="4"/>
  <c r="BG2336" i="4"/>
  <c r="BH2336" i="4" s="1"/>
  <c r="BG2337" i="4"/>
  <c r="BG2338" i="4"/>
  <c r="BG2339" i="4"/>
  <c r="BG2340" i="4"/>
  <c r="BH2340" i="4" s="1"/>
  <c r="BG2341" i="4"/>
  <c r="BG2342" i="4"/>
  <c r="BG2343" i="4"/>
  <c r="BG2344" i="4"/>
  <c r="BH2344" i="4" s="1"/>
  <c r="BG2345" i="4"/>
  <c r="BG2346" i="4"/>
  <c r="BG2347" i="4"/>
  <c r="BG2348" i="4"/>
  <c r="BH2348" i="4" s="1"/>
  <c r="BG2349" i="4"/>
  <c r="BG2350" i="4"/>
  <c r="BG2351" i="4"/>
  <c r="BG2352" i="4"/>
  <c r="BH2352" i="4" s="1"/>
  <c r="BG2353" i="4"/>
  <c r="BG2354" i="4"/>
  <c r="BG2355" i="4"/>
  <c r="BG2356" i="4"/>
  <c r="BH2356" i="4" s="1"/>
  <c r="BG2357" i="4"/>
  <c r="BG2358" i="4"/>
  <c r="BG2359" i="4"/>
  <c r="BG2360" i="4"/>
  <c r="BH2360" i="4" s="1"/>
  <c r="BG2361" i="4"/>
  <c r="BG2362" i="4"/>
  <c r="BG2363" i="4"/>
  <c r="BG2364" i="4"/>
  <c r="BH2364" i="4" s="1"/>
  <c r="BG2365" i="4"/>
  <c r="BG2366" i="4"/>
  <c r="BG2367" i="4"/>
  <c r="BG2368" i="4"/>
  <c r="BH2368" i="4" s="1"/>
  <c r="BG2369" i="4"/>
  <c r="BG2370" i="4"/>
  <c r="BG2371" i="4"/>
  <c r="BG2372" i="4"/>
  <c r="BH2372" i="4" s="1"/>
  <c r="BG2373" i="4"/>
  <c r="BG2374" i="4"/>
  <c r="BG2375" i="4"/>
  <c r="BG2376" i="4"/>
  <c r="BH2376" i="4" s="1"/>
  <c r="BG2377" i="4"/>
  <c r="BG2378" i="4"/>
  <c r="BG2379" i="4"/>
  <c r="BG2380" i="4"/>
  <c r="BH2380" i="4" s="1"/>
  <c r="BG2381" i="4"/>
  <c r="BG2382" i="4"/>
  <c r="BG2383" i="4"/>
  <c r="BG2384" i="4"/>
  <c r="BH2384" i="4" s="1"/>
  <c r="BG2385" i="4"/>
  <c r="BG2386" i="4"/>
  <c r="BG2387" i="4"/>
  <c r="BG2388" i="4"/>
  <c r="BH2388" i="4" s="1"/>
  <c r="BG2389" i="4"/>
  <c r="BG2390" i="4"/>
  <c r="BG2391" i="4"/>
  <c r="BG2392" i="4"/>
  <c r="BH2392" i="4" s="1"/>
  <c r="BG2393" i="4"/>
  <c r="BG2394" i="4"/>
  <c r="BG2395" i="4"/>
  <c r="BG2396" i="4"/>
  <c r="BH2396" i="4" s="1"/>
  <c r="BG2397" i="4"/>
  <c r="BG2398" i="4"/>
  <c r="BG2399" i="4"/>
  <c r="BG2400" i="4"/>
  <c r="BH2400" i="4" s="1"/>
  <c r="BG2401" i="4"/>
  <c r="BG2402" i="4"/>
  <c r="BG2403" i="4"/>
  <c r="BG2404" i="4"/>
  <c r="BH2404" i="4" s="1"/>
  <c r="BG2405" i="4"/>
  <c r="BG2406" i="4"/>
  <c r="BG2407" i="4"/>
  <c r="BG2408" i="4"/>
  <c r="BH2408" i="4" s="1"/>
  <c r="BG2409" i="4"/>
  <c r="BG2410" i="4"/>
  <c r="BG2411" i="4"/>
  <c r="BG2412" i="4"/>
  <c r="BH2412" i="4" s="1"/>
  <c r="BG2413" i="4"/>
  <c r="BG2414" i="4"/>
  <c r="BG2415" i="4"/>
  <c r="BG2416" i="4"/>
  <c r="BH2416" i="4" s="1"/>
  <c r="BG2417" i="4"/>
  <c r="BG2418" i="4"/>
  <c r="BG2419" i="4"/>
  <c r="BG2420" i="4"/>
  <c r="BH2420" i="4" s="1"/>
  <c r="BG2421" i="4"/>
  <c r="BG2422" i="4"/>
  <c r="BG2423" i="4"/>
  <c r="BG2424" i="4"/>
  <c r="BH2424" i="4" s="1"/>
  <c r="BG2425" i="4"/>
  <c r="BG2426" i="4"/>
  <c r="BG2427" i="4"/>
  <c r="BG2428" i="4"/>
  <c r="BH2428" i="4" s="1"/>
  <c r="BG2429" i="4"/>
  <c r="BG2430" i="4"/>
  <c r="BG2431" i="4"/>
  <c r="BG2432" i="4"/>
  <c r="BH2432" i="4" s="1"/>
  <c r="BG2433" i="4"/>
  <c r="BG2434" i="4"/>
  <c r="BG2435" i="4"/>
  <c r="BG2436" i="4"/>
  <c r="BH2436" i="4" s="1"/>
  <c r="BG2437" i="4"/>
  <c r="BG2438" i="4"/>
  <c r="BG2439" i="4"/>
  <c r="BG2440" i="4"/>
  <c r="BH2440" i="4" s="1"/>
  <c r="BG2441" i="4"/>
  <c r="BG2442" i="4"/>
  <c r="BG2443" i="4"/>
  <c r="BG2444" i="4"/>
  <c r="BH2444" i="4" s="1"/>
  <c r="BG2445" i="4"/>
  <c r="BG2446" i="4"/>
  <c r="BG2447" i="4"/>
  <c r="BG2448" i="4"/>
  <c r="BH2448" i="4" s="1"/>
  <c r="BG2449" i="4"/>
  <c r="BG2450" i="4"/>
  <c r="BG2451" i="4"/>
  <c r="BG2452" i="4"/>
  <c r="BH2452" i="4" s="1"/>
  <c r="BG2453" i="4"/>
  <c r="BG2454" i="4"/>
  <c r="BG2455" i="4"/>
  <c r="BG2456" i="4"/>
  <c r="BH2456" i="4" s="1"/>
  <c r="BG2457" i="4"/>
  <c r="BG2458" i="4"/>
  <c r="BG2459" i="4"/>
  <c r="BG2460" i="4"/>
  <c r="BH2460" i="4" s="1"/>
  <c r="BG2461" i="4"/>
  <c r="BG2462" i="4"/>
  <c r="BG2463" i="4"/>
  <c r="BG2464" i="4"/>
  <c r="BH2464" i="4" s="1"/>
  <c r="BG2465" i="4"/>
  <c r="BG2466" i="4"/>
  <c r="BG2467" i="4"/>
  <c r="BG2468" i="4"/>
  <c r="BH2468" i="4" s="1"/>
  <c r="BG2469" i="4"/>
  <c r="BG2470" i="4"/>
  <c r="BG2471" i="4"/>
  <c r="BG2472" i="4"/>
  <c r="BH2472" i="4" s="1"/>
  <c r="BG2473" i="4"/>
  <c r="BG2474" i="4"/>
  <c r="BG2475" i="4"/>
  <c r="BG2476" i="4"/>
  <c r="BH2476" i="4" s="1"/>
  <c r="BG2477" i="4"/>
  <c r="BG2478" i="4"/>
  <c r="BG2479" i="4"/>
  <c r="BG2480" i="4"/>
  <c r="BH2480" i="4" s="1"/>
  <c r="BG2481" i="4"/>
  <c r="BG2482" i="4"/>
  <c r="BG2483" i="4"/>
  <c r="BG2484" i="4"/>
  <c r="BH2484" i="4" s="1"/>
  <c r="BG2485" i="4"/>
  <c r="BG2486" i="4"/>
  <c r="BG2487" i="4"/>
  <c r="BG2488" i="4"/>
  <c r="BH2488" i="4" s="1"/>
  <c r="BG2489" i="4"/>
  <c r="BG2490" i="4"/>
  <c r="BG2491" i="4"/>
  <c r="BG2492" i="4"/>
  <c r="BH2492" i="4" s="1"/>
  <c r="BG2493" i="4"/>
  <c r="BG2494" i="4"/>
  <c r="BG2495" i="4"/>
  <c r="BG2496" i="4"/>
  <c r="BH2496" i="4" s="1"/>
  <c r="BG2497" i="4"/>
  <c r="BG2498" i="4"/>
  <c r="BG2499" i="4"/>
  <c r="BG2500" i="4"/>
  <c r="BH2500" i="4" s="1"/>
  <c r="BG2501" i="4"/>
  <c r="BG2502" i="4"/>
  <c r="BG2503" i="4"/>
  <c r="BG2504" i="4"/>
  <c r="BH2504" i="4" s="1"/>
  <c r="BG2505" i="4"/>
  <c r="BG2506" i="4"/>
  <c r="BG2507" i="4"/>
  <c r="BG2508" i="4"/>
  <c r="BH2508" i="4" s="1"/>
  <c r="BG2509" i="4"/>
  <c r="BG2510" i="4"/>
  <c r="BG2511" i="4"/>
  <c r="BG2512" i="4"/>
  <c r="BH2512" i="4" s="1"/>
  <c r="BG2513" i="4"/>
  <c r="BG2514" i="4"/>
  <c r="BG2515" i="4"/>
  <c r="BG2516" i="4"/>
  <c r="BH2516" i="4" s="1"/>
  <c r="BG2517" i="4"/>
  <c r="BG2518" i="4"/>
  <c r="BG2519" i="4"/>
  <c r="BG2520" i="4"/>
  <c r="BH2520" i="4" s="1"/>
  <c r="BG2521" i="4"/>
  <c r="BG2522" i="4"/>
  <c r="BG2523" i="4"/>
  <c r="BG2524" i="4"/>
  <c r="BH2524" i="4" s="1"/>
  <c r="BG2525" i="4"/>
  <c r="BG2526" i="4"/>
  <c r="BG2527" i="4"/>
  <c r="BG2528" i="4"/>
  <c r="BH2528" i="4" s="1"/>
  <c r="BG2529" i="4"/>
  <c r="BG2530" i="4"/>
  <c r="BG2531" i="4"/>
  <c r="BG2532" i="4"/>
  <c r="BH2532" i="4" s="1"/>
  <c r="BG2533" i="4"/>
  <c r="BG2534" i="4"/>
  <c r="BG2535" i="4"/>
  <c r="BG2536" i="4"/>
  <c r="BH2536" i="4" s="1"/>
  <c r="BG2537" i="4"/>
  <c r="BG2538" i="4"/>
  <c r="BG2539" i="4"/>
  <c r="BG2540" i="4"/>
  <c r="BH2540" i="4" s="1"/>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5" i="4"/>
  <c r="BH1186" i="4"/>
  <c r="BH1187" i="4"/>
  <c r="BH1189" i="4"/>
  <c r="BH1190" i="4"/>
  <c r="BH1191" i="4"/>
  <c r="BH1193" i="4"/>
  <c r="BH1194" i="4"/>
  <c r="BH1195" i="4"/>
  <c r="BH1197" i="4"/>
  <c r="BH1198" i="4"/>
  <c r="BH1199" i="4"/>
  <c r="BH1201" i="4"/>
  <c r="BH1202" i="4"/>
  <c r="BH1203" i="4"/>
  <c r="BH1205" i="4"/>
  <c r="BH1206" i="4"/>
  <c r="BH1207" i="4"/>
  <c r="BH1209" i="4"/>
  <c r="BH1210" i="4"/>
  <c r="BH1211" i="4"/>
  <c r="BH1213" i="4"/>
  <c r="BH1214" i="4"/>
  <c r="BH1215" i="4"/>
  <c r="BH1217" i="4"/>
  <c r="BH1218" i="4"/>
  <c r="BH1219" i="4"/>
  <c r="BH1221" i="4"/>
  <c r="BH1222" i="4"/>
  <c r="BH1223" i="4"/>
  <c r="BH1225" i="4"/>
  <c r="BH1226" i="4"/>
  <c r="BH1227" i="4"/>
  <c r="BH1229" i="4"/>
  <c r="BH1230" i="4"/>
  <c r="BH1231" i="4"/>
  <c r="BH1233" i="4"/>
  <c r="BH1234" i="4"/>
  <c r="BH1235" i="4"/>
  <c r="BH1237" i="4"/>
  <c r="BH1238" i="4"/>
  <c r="BH1239" i="4"/>
  <c r="BH1241" i="4"/>
  <c r="BH1242" i="4"/>
  <c r="BH1243" i="4"/>
  <c r="BH1245" i="4"/>
  <c r="BH1246" i="4"/>
  <c r="BH1247" i="4"/>
  <c r="BH1249" i="4"/>
  <c r="BH1250" i="4"/>
  <c r="BH1251" i="4"/>
  <c r="BH1253" i="4"/>
  <c r="BH1254" i="4"/>
  <c r="BH1255" i="4"/>
  <c r="BH1257" i="4"/>
  <c r="BH1258" i="4"/>
  <c r="BH1259"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5" i="4"/>
  <c r="BH1526" i="4"/>
  <c r="BH1527" i="4"/>
  <c r="BH1529" i="4"/>
  <c r="BH1530" i="4"/>
  <c r="BH1531" i="4"/>
  <c r="BH1533" i="4"/>
  <c r="BH1534" i="4"/>
  <c r="BH1535" i="4"/>
  <c r="BH1537" i="4"/>
  <c r="BH1538" i="4"/>
  <c r="BH1539" i="4"/>
  <c r="BH1541" i="4"/>
  <c r="BH1542" i="4"/>
  <c r="BH1543" i="4"/>
  <c r="BH1545" i="4"/>
  <c r="BH1546" i="4"/>
  <c r="BH1547" i="4"/>
  <c r="BH1549" i="4"/>
  <c r="BH1550" i="4"/>
  <c r="BH1551" i="4"/>
  <c r="BH1553" i="4"/>
  <c r="BH1554" i="4"/>
  <c r="BH1555" i="4"/>
  <c r="BH1557" i="4"/>
  <c r="BH1558" i="4"/>
  <c r="BH1559" i="4"/>
  <c r="BH1561" i="4"/>
  <c r="BH1562" i="4"/>
  <c r="BH1563" i="4"/>
  <c r="BH1565" i="4"/>
  <c r="BH1566" i="4"/>
  <c r="BH1567" i="4"/>
  <c r="BH1569" i="4"/>
  <c r="BH1570" i="4"/>
  <c r="BH1571" i="4"/>
  <c r="BH1573" i="4"/>
  <c r="BH1574" i="4"/>
  <c r="BH1575"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3" i="4"/>
  <c r="BH1614" i="4"/>
  <c r="BH1615" i="4"/>
  <c r="BH1617" i="4"/>
  <c r="BH1618" i="4"/>
  <c r="BH1619" i="4"/>
  <c r="BH1621" i="4"/>
  <c r="BH1622" i="4"/>
  <c r="BH1623" i="4"/>
  <c r="BH1625" i="4"/>
  <c r="BH1626" i="4"/>
  <c r="BH1627" i="4"/>
  <c r="BH1629" i="4"/>
  <c r="BH1630" i="4"/>
  <c r="BH1631" i="4"/>
  <c r="BH1633" i="4"/>
  <c r="BH1634" i="4"/>
  <c r="BH1635" i="4"/>
  <c r="BH1637" i="4"/>
  <c r="BH1638" i="4"/>
  <c r="BH1639" i="4"/>
  <c r="BH1641" i="4"/>
  <c r="BH1642" i="4"/>
  <c r="BH1643" i="4"/>
  <c r="BH1645" i="4"/>
  <c r="BH1646" i="4"/>
  <c r="BH1647" i="4"/>
  <c r="BH1649" i="4"/>
  <c r="BH1650" i="4"/>
  <c r="BH1651" i="4"/>
  <c r="BH1653" i="4"/>
  <c r="BH1654" i="4"/>
  <c r="BH1655" i="4"/>
  <c r="BH1657" i="4"/>
  <c r="BH1658" i="4"/>
  <c r="BH1659" i="4"/>
  <c r="BH1661" i="4"/>
  <c r="BH1662" i="4"/>
  <c r="BH1663" i="4"/>
  <c r="BH1665" i="4"/>
  <c r="BH1666" i="4"/>
  <c r="BH1667" i="4"/>
  <c r="BH1669" i="4"/>
  <c r="BH1670" i="4"/>
  <c r="BH1671" i="4"/>
  <c r="BH1673" i="4"/>
  <c r="BH1674" i="4"/>
  <c r="BH1675" i="4"/>
  <c r="BH1677" i="4"/>
  <c r="BH1678" i="4"/>
  <c r="BH1679" i="4"/>
  <c r="BH1681" i="4"/>
  <c r="BH1682" i="4"/>
  <c r="BH1683" i="4"/>
  <c r="BH1685" i="4"/>
  <c r="BH1686" i="4"/>
  <c r="BH1687" i="4"/>
  <c r="BH1689" i="4"/>
  <c r="BH1690" i="4"/>
  <c r="BH1691" i="4"/>
  <c r="BH1693" i="4"/>
  <c r="BH1694" i="4"/>
  <c r="BH1695" i="4"/>
  <c r="BH1697" i="4"/>
  <c r="BH1698" i="4"/>
  <c r="BH1699" i="4"/>
  <c r="BH1701" i="4"/>
  <c r="BH1702" i="4"/>
  <c r="BH1703" i="4"/>
  <c r="BH1705" i="4"/>
  <c r="BH1706" i="4"/>
  <c r="BH1707" i="4"/>
  <c r="BH1709" i="4"/>
  <c r="BH1710" i="4"/>
  <c r="BH1711" i="4"/>
  <c r="BH1713" i="4"/>
  <c r="BH1714" i="4"/>
  <c r="BH1715" i="4"/>
  <c r="BH1717" i="4"/>
  <c r="BH1718" i="4"/>
  <c r="BH1719" i="4"/>
  <c r="BH1721" i="4"/>
  <c r="BH1722" i="4"/>
  <c r="BH1723" i="4"/>
  <c r="BH1725" i="4"/>
  <c r="BH1726" i="4"/>
  <c r="BH1727" i="4"/>
  <c r="BH1729" i="4"/>
  <c r="BH1730" i="4"/>
  <c r="BH1731" i="4"/>
  <c r="BH1733" i="4"/>
  <c r="BH1734" i="4"/>
  <c r="BH1735" i="4"/>
  <c r="BH1737" i="4"/>
  <c r="BH1738" i="4"/>
  <c r="BH1739" i="4"/>
  <c r="BH1741" i="4"/>
  <c r="BH1742" i="4"/>
  <c r="BH1743" i="4"/>
  <c r="BH1745" i="4"/>
  <c r="BH1746" i="4"/>
  <c r="BH1747" i="4"/>
  <c r="BH1749" i="4"/>
  <c r="BH1750" i="4"/>
  <c r="BH1751" i="4"/>
  <c r="BH1753" i="4"/>
  <c r="BH1754" i="4"/>
  <c r="BH1755" i="4"/>
  <c r="BH1757" i="4"/>
  <c r="BH1758" i="4"/>
  <c r="BH1759" i="4"/>
  <c r="BH1761" i="4"/>
  <c r="BH1762" i="4"/>
  <c r="BH1763" i="4"/>
  <c r="BH1765" i="4"/>
  <c r="BH1766" i="4"/>
  <c r="BH1767" i="4"/>
  <c r="BH1769" i="4"/>
  <c r="BH1770" i="4"/>
  <c r="BH1771" i="4"/>
  <c r="BH1773" i="4"/>
  <c r="BH1774" i="4"/>
  <c r="BH1775" i="4"/>
  <c r="BH1777" i="4"/>
  <c r="BH1778" i="4"/>
  <c r="BH1779" i="4"/>
  <c r="BH1781" i="4"/>
  <c r="BH1782" i="4"/>
  <c r="BH1783" i="4"/>
  <c r="BH1785" i="4"/>
  <c r="BH1786" i="4"/>
  <c r="BH1787" i="4"/>
  <c r="BH1789" i="4"/>
  <c r="BH1790" i="4"/>
  <c r="BH1791" i="4"/>
  <c r="BH1793" i="4"/>
  <c r="BH1794" i="4"/>
  <c r="BH1795" i="4"/>
  <c r="BH1797" i="4"/>
  <c r="BH1798" i="4"/>
  <c r="BH1799" i="4"/>
  <c r="BH1801" i="4"/>
  <c r="BH1802" i="4"/>
  <c r="BH1803" i="4"/>
  <c r="BH1805" i="4"/>
  <c r="BH1806" i="4"/>
  <c r="BH1807" i="4"/>
  <c r="BH1809" i="4"/>
  <c r="BH1810" i="4"/>
  <c r="BH1811" i="4"/>
  <c r="BH1813" i="4"/>
  <c r="BH1814" i="4"/>
  <c r="BH1815" i="4"/>
  <c r="BH1817" i="4"/>
  <c r="BH1818" i="4"/>
  <c r="BH1819" i="4"/>
  <c r="BH1821" i="4"/>
  <c r="BH1822" i="4"/>
  <c r="BH1823" i="4"/>
  <c r="BH1825" i="4"/>
  <c r="BH1826" i="4"/>
  <c r="BH1827" i="4"/>
  <c r="BH1829" i="4"/>
  <c r="BH1830" i="4"/>
  <c r="BH1831" i="4"/>
  <c r="BH1833" i="4"/>
  <c r="BH1834" i="4"/>
  <c r="BH1835" i="4"/>
  <c r="BH1837" i="4"/>
  <c r="BH1838" i="4"/>
  <c r="BH1839" i="4"/>
  <c r="BH1841" i="4"/>
  <c r="BH1842" i="4"/>
  <c r="BH1843" i="4"/>
  <c r="BH1845" i="4"/>
  <c r="BH1846" i="4"/>
  <c r="BH1847" i="4"/>
  <c r="BH1849" i="4"/>
  <c r="BH1850" i="4"/>
  <c r="BH1851" i="4"/>
  <c r="BH1853" i="4"/>
  <c r="BH1854" i="4"/>
  <c r="BH1855" i="4"/>
  <c r="BH1857" i="4"/>
  <c r="BH1858" i="4"/>
  <c r="BH1859" i="4"/>
  <c r="BH1861" i="4"/>
  <c r="BH1862" i="4"/>
  <c r="BH1863" i="4"/>
  <c r="BH1865" i="4"/>
  <c r="BH1866" i="4"/>
  <c r="BH1867" i="4"/>
  <c r="BH1869" i="4"/>
  <c r="BH1870" i="4"/>
  <c r="BH1871" i="4"/>
  <c r="BH1873" i="4"/>
  <c r="BH1874" i="4"/>
  <c r="BH1875" i="4"/>
  <c r="BH1877" i="4"/>
  <c r="BH1878" i="4"/>
  <c r="BH1879" i="4"/>
  <c r="BH1881" i="4"/>
  <c r="BH1882" i="4"/>
  <c r="BH1883" i="4"/>
  <c r="BH1885" i="4"/>
  <c r="BH1886" i="4"/>
  <c r="BH1887" i="4"/>
  <c r="BH1889" i="4"/>
  <c r="BH1890" i="4"/>
  <c r="BH1891" i="4"/>
  <c r="BH1893" i="4"/>
  <c r="BH1894" i="4"/>
  <c r="BH1895" i="4"/>
  <c r="BH1897" i="4"/>
  <c r="BH1898" i="4"/>
  <c r="BH1899" i="4"/>
  <c r="BH1901" i="4"/>
  <c r="BH1902" i="4"/>
  <c r="BH1903" i="4"/>
  <c r="BH1905" i="4"/>
  <c r="BH1906" i="4"/>
  <c r="BH1907" i="4"/>
  <c r="BH1909" i="4"/>
  <c r="BH1910" i="4"/>
  <c r="BH1911" i="4"/>
  <c r="BH1913" i="4"/>
  <c r="BH1914" i="4"/>
  <c r="BH1915" i="4"/>
  <c r="BH1917" i="4"/>
  <c r="BH1918" i="4"/>
  <c r="BH1919" i="4"/>
  <c r="BH1921" i="4"/>
  <c r="BH1922" i="4"/>
  <c r="BH1923" i="4"/>
  <c r="BH1925" i="4"/>
  <c r="BH1926" i="4"/>
  <c r="BH1927" i="4"/>
  <c r="BH1929" i="4"/>
  <c r="BH1930" i="4"/>
  <c r="BH1931" i="4"/>
  <c r="BH1933" i="4"/>
  <c r="BH1934" i="4"/>
  <c r="BH1935" i="4"/>
  <c r="BH1937" i="4"/>
  <c r="BH1938" i="4"/>
  <c r="BH1939" i="4"/>
  <c r="BH1941" i="4"/>
  <c r="BH1942" i="4"/>
  <c r="BH1943" i="4"/>
  <c r="BH1945" i="4"/>
  <c r="BH1946" i="4"/>
  <c r="BH1947" i="4"/>
  <c r="BH1949" i="4"/>
  <c r="BH1950" i="4"/>
  <c r="BH1951" i="4"/>
  <c r="BH1953" i="4"/>
  <c r="BH1954" i="4"/>
  <c r="BH1955" i="4"/>
  <c r="BH1957" i="4"/>
  <c r="BH1958" i="4"/>
  <c r="BH1959" i="4"/>
  <c r="BH1961" i="4"/>
  <c r="BH1962" i="4"/>
  <c r="BH1963" i="4"/>
  <c r="BH1965" i="4"/>
  <c r="BH1966" i="4"/>
  <c r="BH1967" i="4"/>
  <c r="BH1969" i="4"/>
  <c r="BH1970" i="4"/>
  <c r="BH1971" i="4"/>
  <c r="BH1973" i="4"/>
  <c r="BH1974" i="4"/>
  <c r="BH1975" i="4"/>
  <c r="BH1977" i="4"/>
  <c r="BH1978" i="4"/>
  <c r="BH1979" i="4"/>
  <c r="BH1981" i="4"/>
  <c r="BH1982" i="4"/>
  <c r="BH1983" i="4"/>
  <c r="BH1985" i="4"/>
  <c r="BH1986" i="4"/>
  <c r="BH1987" i="4"/>
  <c r="BH1989" i="4"/>
  <c r="BH1990" i="4"/>
  <c r="BH1991" i="4"/>
  <c r="BH1993" i="4"/>
  <c r="BH1994" i="4"/>
  <c r="BH1995" i="4"/>
  <c r="BH1997" i="4"/>
  <c r="BH1998" i="4"/>
  <c r="BH1999" i="4"/>
  <c r="BH2001" i="4"/>
  <c r="BH2002" i="4"/>
  <c r="BH2003" i="4"/>
  <c r="BH2005" i="4"/>
  <c r="BH2006" i="4"/>
  <c r="BH2007" i="4"/>
  <c r="BH2009" i="4"/>
  <c r="BH2010" i="4"/>
  <c r="BH2011" i="4"/>
  <c r="BH2013" i="4"/>
  <c r="BH2014" i="4"/>
  <c r="BH2015" i="4"/>
  <c r="BH2017" i="4"/>
  <c r="BH2018" i="4"/>
  <c r="BH2019" i="4"/>
  <c r="BH2021" i="4"/>
  <c r="BH2022" i="4"/>
  <c r="BH2023" i="4"/>
  <c r="BH2025" i="4"/>
  <c r="BH2026" i="4"/>
  <c r="BH2027" i="4"/>
  <c r="BH2029" i="4"/>
  <c r="BH2030" i="4"/>
  <c r="BH2031" i="4"/>
  <c r="BH2033" i="4"/>
  <c r="BH2034" i="4"/>
  <c r="BH2035" i="4"/>
  <c r="BH2037" i="4"/>
  <c r="BH2038" i="4"/>
  <c r="BH2039" i="4"/>
  <c r="BH2041" i="4"/>
  <c r="BH2042" i="4"/>
  <c r="BH2043" i="4"/>
  <c r="BH2045" i="4"/>
  <c r="BH2046" i="4"/>
  <c r="BH2047" i="4"/>
  <c r="BH2049" i="4"/>
  <c r="BH2050" i="4"/>
  <c r="BH2051" i="4"/>
  <c r="BH2053" i="4"/>
  <c r="BH2054" i="4"/>
  <c r="BH2055" i="4"/>
  <c r="BH2057" i="4"/>
  <c r="BH2058" i="4"/>
  <c r="BH2059" i="4"/>
  <c r="BH2061" i="4"/>
  <c r="BH2062" i="4"/>
  <c r="BH2063" i="4"/>
  <c r="BH2065" i="4"/>
  <c r="BH2066" i="4"/>
  <c r="BH2067" i="4"/>
  <c r="BH2069" i="4"/>
  <c r="BH2070" i="4"/>
  <c r="BH2071" i="4"/>
  <c r="BH2073" i="4"/>
  <c r="BH2074" i="4"/>
  <c r="BH2075" i="4"/>
  <c r="BH2077" i="4"/>
  <c r="BH2078" i="4"/>
  <c r="BH2079" i="4"/>
  <c r="BH2081" i="4"/>
  <c r="BH2082" i="4"/>
  <c r="BH2083" i="4"/>
  <c r="BH2085" i="4"/>
  <c r="BH2086" i="4"/>
  <c r="BH2087" i="4"/>
  <c r="BH2089" i="4"/>
  <c r="BH2090" i="4"/>
  <c r="BH2091" i="4"/>
  <c r="BH2093" i="4"/>
  <c r="BH2094" i="4"/>
  <c r="BH2095" i="4"/>
  <c r="BH2097" i="4"/>
  <c r="BH2098" i="4"/>
  <c r="BH2099" i="4"/>
  <c r="BH2101" i="4"/>
  <c r="BH2102" i="4"/>
  <c r="BH2103" i="4"/>
  <c r="BH2105" i="4"/>
  <c r="BH2106" i="4"/>
  <c r="BH2107" i="4"/>
  <c r="BH2109" i="4"/>
  <c r="BH2110" i="4"/>
  <c r="BH2111" i="4"/>
  <c r="BH2113" i="4"/>
  <c r="BH2114" i="4"/>
  <c r="BH2115" i="4"/>
  <c r="BH2117" i="4"/>
  <c r="BH2118" i="4"/>
  <c r="BH2119" i="4"/>
  <c r="BH2121" i="4"/>
  <c r="BH2122" i="4"/>
  <c r="BH2123" i="4"/>
  <c r="BH2125" i="4"/>
  <c r="BH2126" i="4"/>
  <c r="BH2127" i="4"/>
  <c r="BH2129" i="4"/>
  <c r="BH2130" i="4"/>
  <c r="BH2131" i="4"/>
  <c r="BH2133" i="4"/>
  <c r="BH2134" i="4"/>
  <c r="BH2135" i="4"/>
  <c r="BH2137" i="4"/>
  <c r="BH2138" i="4"/>
  <c r="BH2139" i="4"/>
  <c r="BH2141" i="4"/>
  <c r="BH2142" i="4"/>
  <c r="BH2143" i="4"/>
  <c r="BH2145" i="4"/>
  <c r="BH2146" i="4"/>
  <c r="BH2147" i="4"/>
  <c r="BH2149" i="4"/>
  <c r="BH2150" i="4"/>
  <c r="BH2151" i="4"/>
  <c r="BH2153" i="4"/>
  <c r="BH2154" i="4"/>
  <c r="BH2155" i="4"/>
  <c r="BH2157" i="4"/>
  <c r="BH2158" i="4"/>
  <c r="BH2159" i="4"/>
  <c r="BH2161" i="4"/>
  <c r="BH2162" i="4"/>
  <c r="BH2163" i="4"/>
  <c r="BH2165" i="4"/>
  <c r="BH2166" i="4"/>
  <c r="BH2167" i="4"/>
  <c r="BH2169" i="4"/>
  <c r="BH2170" i="4"/>
  <c r="BH2171" i="4"/>
  <c r="BH2173" i="4"/>
  <c r="BH2174" i="4"/>
  <c r="BH2175" i="4"/>
  <c r="BH2177" i="4"/>
  <c r="BH2178" i="4"/>
  <c r="BH2179" i="4"/>
  <c r="BH2181" i="4"/>
  <c r="BH2182" i="4"/>
  <c r="BH2183" i="4"/>
  <c r="BH2185" i="4"/>
  <c r="BH2186" i="4"/>
  <c r="BH2187" i="4"/>
  <c r="BH2189" i="4"/>
  <c r="BH2190" i="4"/>
  <c r="BH2191" i="4"/>
  <c r="BH2193" i="4"/>
  <c r="BH2194" i="4"/>
  <c r="BH2195" i="4"/>
  <c r="BH2197" i="4"/>
  <c r="BH2198" i="4"/>
  <c r="BH2199" i="4"/>
  <c r="BH2201" i="4"/>
  <c r="BH2202" i="4"/>
  <c r="BH2203" i="4"/>
  <c r="BH2205" i="4"/>
  <c r="BH2206" i="4"/>
  <c r="BH2207" i="4"/>
  <c r="BH2209" i="4"/>
  <c r="BH2210" i="4"/>
  <c r="BH2211" i="4"/>
  <c r="BH2213" i="4"/>
  <c r="BH2214" i="4"/>
  <c r="BH2215" i="4"/>
  <c r="BH2217" i="4"/>
  <c r="BH2218" i="4"/>
  <c r="BH2219" i="4"/>
  <c r="BH2221" i="4"/>
  <c r="BH2222" i="4"/>
  <c r="BH2223" i="4"/>
  <c r="BH2225" i="4"/>
  <c r="BH2226" i="4"/>
  <c r="BH2227" i="4"/>
  <c r="BH2229" i="4"/>
  <c r="BH2230" i="4"/>
  <c r="BH2231" i="4"/>
  <c r="BH2233" i="4"/>
  <c r="BH2234" i="4"/>
  <c r="BH2235" i="4"/>
  <c r="BH2237" i="4"/>
  <c r="BH2238" i="4"/>
  <c r="BH2239" i="4"/>
  <c r="BH2241" i="4"/>
  <c r="BH2242" i="4"/>
  <c r="BH2243" i="4"/>
  <c r="BH2245" i="4"/>
  <c r="BH2246" i="4"/>
  <c r="BH2247" i="4"/>
  <c r="BH2249" i="4"/>
  <c r="BH2250" i="4"/>
  <c r="BH2251" i="4"/>
  <c r="BH2253" i="4"/>
  <c r="BH2254" i="4"/>
  <c r="BH2255" i="4"/>
  <c r="BH2257" i="4"/>
  <c r="BH2258" i="4"/>
  <c r="BH2259" i="4"/>
  <c r="BH2261" i="4"/>
  <c r="BH2262" i="4"/>
  <c r="BH2263" i="4"/>
  <c r="BH2265" i="4"/>
  <c r="BH2266" i="4"/>
  <c r="BH2267" i="4"/>
  <c r="BH2269" i="4"/>
  <c r="BH2270" i="4"/>
  <c r="BH2271" i="4"/>
  <c r="BH2273" i="4"/>
  <c r="BH2274" i="4"/>
  <c r="BH2275" i="4"/>
  <c r="BH2277" i="4"/>
  <c r="BH2278" i="4"/>
  <c r="BH2279" i="4"/>
  <c r="BH2281" i="4"/>
  <c r="BH2282" i="4"/>
  <c r="BH2283" i="4"/>
  <c r="BH2285" i="4"/>
  <c r="BH2286" i="4"/>
  <c r="BH2287" i="4"/>
  <c r="BH2289" i="4"/>
  <c r="BH2290" i="4"/>
  <c r="BH2291" i="4"/>
  <c r="BH2293" i="4"/>
  <c r="BH2294" i="4"/>
  <c r="BH2295" i="4"/>
  <c r="BH2297" i="4"/>
  <c r="BH2298" i="4"/>
  <c r="BH2299" i="4"/>
  <c r="BH2301" i="4"/>
  <c r="BH2302" i="4"/>
  <c r="BH2303" i="4"/>
  <c r="BH2305" i="4"/>
  <c r="BH2306" i="4"/>
  <c r="BH2307" i="4"/>
  <c r="BH2309" i="4"/>
  <c r="BH2310" i="4"/>
  <c r="BH2311" i="4"/>
  <c r="BH2313" i="4"/>
  <c r="BH2314" i="4"/>
  <c r="BH2315" i="4"/>
  <c r="BH2317" i="4"/>
  <c r="BH2318" i="4"/>
  <c r="BH2319" i="4"/>
  <c r="BH2321" i="4"/>
  <c r="BH2322" i="4"/>
  <c r="BH2323" i="4"/>
  <c r="BH2325" i="4"/>
  <c r="BH2326" i="4"/>
  <c r="BH2327" i="4"/>
  <c r="BH2329" i="4"/>
  <c r="BH2330" i="4"/>
  <c r="BH2331" i="4"/>
  <c r="BH2333" i="4"/>
  <c r="BH2334" i="4"/>
  <c r="BH2335" i="4"/>
  <c r="BH2337" i="4"/>
  <c r="BH2338" i="4"/>
  <c r="BH2339" i="4"/>
  <c r="BH2341" i="4"/>
  <c r="BH2342" i="4"/>
  <c r="BH2343" i="4"/>
  <c r="BH2345" i="4"/>
  <c r="BH2346" i="4"/>
  <c r="BH2347" i="4"/>
  <c r="BH2349" i="4"/>
  <c r="BH2350" i="4"/>
  <c r="BH2351" i="4"/>
  <c r="BH2353" i="4"/>
  <c r="BH2354" i="4"/>
  <c r="BH2355" i="4"/>
  <c r="BH2357" i="4"/>
  <c r="BH2358" i="4"/>
  <c r="BH2359" i="4"/>
  <c r="BH2361" i="4"/>
  <c r="BH2362" i="4"/>
  <c r="BH2363" i="4"/>
  <c r="BH2365" i="4"/>
  <c r="BH2366" i="4"/>
  <c r="BH2367" i="4"/>
  <c r="BH2369" i="4"/>
  <c r="BH2370" i="4"/>
  <c r="BH2371" i="4"/>
  <c r="BH2373" i="4"/>
  <c r="BH2374" i="4"/>
  <c r="BH2375" i="4"/>
  <c r="BH2377" i="4"/>
  <c r="BH2378" i="4"/>
  <c r="BH2379" i="4"/>
  <c r="BH2381" i="4"/>
  <c r="BH2382" i="4"/>
  <c r="BH2383" i="4"/>
  <c r="BH2385" i="4"/>
  <c r="BH2386" i="4"/>
  <c r="BH2387" i="4"/>
  <c r="BH2389" i="4"/>
  <c r="BH2390" i="4"/>
  <c r="BH2391" i="4"/>
  <c r="BH2393" i="4"/>
  <c r="BH2394" i="4"/>
  <c r="BH2395" i="4"/>
  <c r="BH2397" i="4"/>
  <c r="BH2398" i="4"/>
  <c r="BH2399" i="4"/>
  <c r="BH2401" i="4"/>
  <c r="BH2402" i="4"/>
  <c r="BH2403" i="4"/>
  <c r="BH2405" i="4"/>
  <c r="BH2406" i="4"/>
  <c r="BH2407" i="4"/>
  <c r="BH2409" i="4"/>
  <c r="BH2410" i="4"/>
  <c r="BH2411" i="4"/>
  <c r="BH2413" i="4"/>
  <c r="BH2414" i="4"/>
  <c r="BH2415" i="4"/>
  <c r="BH2417" i="4"/>
  <c r="BH2418" i="4"/>
  <c r="BH2419" i="4"/>
  <c r="BH2421" i="4"/>
  <c r="BH2422" i="4"/>
  <c r="BH2423" i="4"/>
  <c r="BH2425" i="4"/>
  <c r="BH2426" i="4"/>
  <c r="BH2427" i="4"/>
  <c r="BH2429" i="4"/>
  <c r="BH2430" i="4"/>
  <c r="BH2431" i="4"/>
  <c r="BH2433" i="4"/>
  <c r="BH2434" i="4"/>
  <c r="BH2435" i="4"/>
  <c r="BH2437" i="4"/>
  <c r="BH2438" i="4"/>
  <c r="BH2439" i="4"/>
  <c r="BH2441" i="4"/>
  <c r="BH2442" i="4"/>
  <c r="BH2443" i="4"/>
  <c r="BH2445" i="4"/>
  <c r="BH2446" i="4"/>
  <c r="BH2447" i="4"/>
  <c r="BH2449" i="4"/>
  <c r="BH2450" i="4"/>
  <c r="BH2451" i="4"/>
  <c r="BH2453" i="4"/>
  <c r="BH2454" i="4"/>
  <c r="BH2455" i="4"/>
  <c r="BH2457" i="4"/>
  <c r="BH2458" i="4"/>
  <c r="BH2459" i="4"/>
  <c r="BH2461" i="4"/>
  <c r="BH2462" i="4"/>
  <c r="BH2463" i="4"/>
  <c r="BH2465" i="4"/>
  <c r="BH2466" i="4"/>
  <c r="BH2467" i="4"/>
  <c r="BH2469" i="4"/>
  <c r="BH2470" i="4"/>
  <c r="BH2471" i="4"/>
  <c r="BH2473" i="4"/>
  <c r="BH2474" i="4"/>
  <c r="BH2475" i="4"/>
  <c r="BH2477" i="4"/>
  <c r="BH2478" i="4"/>
  <c r="BH2479" i="4"/>
  <c r="BH2481" i="4"/>
  <c r="BH2482" i="4"/>
  <c r="BH2483" i="4"/>
  <c r="BH2485" i="4"/>
  <c r="BH2486" i="4"/>
  <c r="BH2487" i="4"/>
  <c r="BH2489" i="4"/>
  <c r="BH2490" i="4"/>
  <c r="BH2491" i="4"/>
  <c r="BH2493" i="4"/>
  <c r="BH2494" i="4"/>
  <c r="BH2495" i="4"/>
  <c r="BH2497" i="4"/>
  <c r="BH2498" i="4"/>
  <c r="BH2499" i="4"/>
  <c r="BH2501" i="4"/>
  <c r="BH2502" i="4"/>
  <c r="BH2503" i="4"/>
  <c r="BH2505" i="4"/>
  <c r="BH2506" i="4"/>
  <c r="BH2507" i="4"/>
  <c r="BH2509" i="4"/>
  <c r="BH2510" i="4"/>
  <c r="BH2511" i="4"/>
  <c r="BH2513" i="4"/>
  <c r="BH2514" i="4"/>
  <c r="BH2515" i="4"/>
  <c r="BH2517" i="4"/>
  <c r="BH2518" i="4"/>
  <c r="BH2519" i="4"/>
  <c r="BH2521" i="4"/>
  <c r="BH2522" i="4"/>
  <c r="BH2523" i="4"/>
  <c r="BH2525" i="4"/>
  <c r="BH2526" i="4"/>
  <c r="BH2527" i="4"/>
  <c r="BH2529" i="4"/>
  <c r="BH2530" i="4"/>
  <c r="BH2531" i="4"/>
  <c r="BH2533" i="4"/>
  <c r="BH2534" i="4"/>
  <c r="BH2535" i="4"/>
  <c r="BH2537" i="4"/>
  <c r="BH2538" i="4"/>
  <c r="BH2539"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<sst xmlns="http://schemas.openxmlformats.org/spreadsheetml/2006/main" count="138428" uniqueCount="17105">
  <si>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</si>
  <si>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</si>
  <si>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</si>
  <si>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</si>
  <si>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</si>
  <si>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</si>
  <si>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</si>
  <si>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</si>
  <si>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</si>
  <si>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</si>
  <si>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</si>
  <si>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</si>
  <si>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</si>
  <si>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</si>
  <si>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</si>
  <si>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</si>
  <si>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</si>
  <si>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</si>
  <si>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</si>
  <si>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</si>
  <si>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</si>
  <si>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</si>
  <si>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</si>
  <si>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</si>
  <si>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</si>
  <si>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</si>
  <si>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</si>
  <si>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</si>
  <si>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</si>
  <si>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</si>
  <si>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</si>
  <si>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</si>
  <si>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</si>
  <si>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</si>
  <si>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</si>
  <si>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</si>
  <si>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</si>
  <si>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</si>
  <si>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</si>
  <si>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</si>
  <si>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</si>
  <si>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</si>
  <si>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</si>
  <si>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</si>
  <si>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</si>
  <si>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</si>
  <si>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</si>
  <si>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</si>
  <si>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</si>
  <si>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</si>
  <si>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</si>
  <si>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</si>
  <si>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</si>
  <si>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</si>
  <si>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</si>
  <si>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</si>
  <si>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</si>
  <si>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</si>
  <si>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</si>
  <si>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</si>
  <si>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</si>
  <si>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</si>
  <si>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</si>
  <si>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</si>
  <si>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</si>
  <si>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</si>
  <si>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</si>
  <si>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</si>
  <si>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</si>
  <si>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</si>
  <si>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</si>
  <si>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</si>
  <si>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</si>
  <si>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</si>
  <si>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</si>
  <si>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</si>
  <si>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</si>
  <si>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</si>
  <si>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</si>
  <si>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</si>
  <si>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</si>
  <si>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</si>
  <si>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</si>
  <si>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</si>
  <si>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</si>
  <si>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</si>
  <si>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</si>
  <si>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</si>
  <si>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</si>
  <si>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</si>
  <si>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</si>
  <si>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</si>
  <si>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</si>
  <si>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</si>
  <si>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</si>
  <si>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</si>
  <si>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</si>
  <si>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</si>
  <si>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</si>
  <si>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</si>
  <si>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</si>
  <si>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</si>
  <si>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</si>
  <si>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</si>
  <si>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</si>
  <si>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</si>
  <si>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</si>
  <si>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</si>
  <si>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</si>
  <si>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</si>
  <si>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</si>
  <si>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</si>
  <si>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</si>
  <si>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</si>
  <si>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</si>
  <si>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</si>
  <si>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</si>
  <si>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</si>
  <si>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</si>
  <si>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</si>
  <si>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</si>
  <si>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</si>
  <si>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</si>
  <si>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</si>
  <si>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</si>
  <si>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</si>
  <si>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</si>
  <si>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</si>
  <si>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</si>
  <si>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</si>
  <si>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</si>
  <si>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</si>
  <si>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</si>
  <si>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</si>
  <si>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</si>
  <si>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</si>
  <si>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</si>
  <si>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</si>
  <si>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</si>
  <si>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</si>
  <si>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</si>
  <si>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</si>
  <si>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</si>
  <si>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</si>
  <si>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</si>
  <si>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</si>
  <si>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</si>
  <si>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</si>
  <si>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</si>
  <si>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</si>
  <si>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</si>
  <si>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</si>
  <si>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</si>
  <si>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</si>
  <si>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</si>
  <si>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</si>
  <si>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</si>
  <si>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</si>
  <si>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</si>
  <si>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</si>
  <si>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</si>
  <si>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</si>
  <si>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</si>
  <si>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</si>
  <si>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</si>
  <si>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</si>
  <si>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</si>
  <si>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</si>
  <si>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</si>
  <si>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</si>
  <si>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</si>
  <si>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</si>
  <si>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</si>
  <si>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</si>
  <si>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</si>
  <si>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</si>
  <si>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</si>
  <si>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</si>
  <si>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</si>
  <si>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</si>
  <si>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</si>
  <si>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</si>
  <si>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</si>
  <si>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</si>
  <si>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</si>
  <si>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</si>
  <si>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</si>
  <si>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</si>
  <si>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</si>
  <si>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</si>
  <si>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</si>
  <si>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</si>
  <si>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</si>
  <si>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</si>
  <si>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</si>
  <si>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</si>
  <si>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</si>
  <si>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</si>
  <si>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</si>
  <si>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</si>
  <si>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</si>
  <si>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</si>
  <si>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</si>
  <si>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</si>
  <si>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</si>
  <si>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</si>
  <si>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</si>
  <si>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</si>
  <si>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</si>
  <si>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</si>
  <si>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</si>
  <si>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</si>
  <si>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</si>
  <si>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</si>
  <si>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</si>
  <si>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</si>
  <si>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</si>
  <si>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</si>
  <si>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</si>
  <si>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</si>
  <si>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</si>
  <si>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</si>
  <si>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</si>
  <si>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</si>
  <si>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</si>
  <si>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</si>
  <si>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</si>
  <si>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</si>
  <si>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</si>
  <si>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</si>
  <si>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</si>
  <si>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</si>
  <si>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</si>
  <si>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</si>
  <si>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</si>
  <si>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</si>
  <si>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</si>
  <si>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</si>
  <si>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</si>
  <si>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</si>
  <si>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</si>
  <si>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</si>
  <si>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</si>
  <si>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</si>
  <si>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</si>
  <si>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</si>
  <si>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</si>
  <si>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</si>
  <si>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</si>
  <si>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</si>
  <si>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</si>
  <si>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</si>
  <si>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</si>
  <si>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</si>
  <si>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</si>
  <si>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</si>
  <si>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</si>
  <si>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</si>
  <si>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</si>
  <si>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</si>
  <si>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</si>
  <si>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</si>
  <si>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</si>
  <si>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</si>
  <si>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</si>
  <si>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</si>
  <si>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</si>
  <si>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</si>
  <si>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</si>
  <si>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</si>
  <si>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</si>
  <si>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</si>
  <si>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</si>
  <si>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</si>
  <si>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</si>
  <si>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</si>
  <si>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</si>
  <si>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</si>
  <si>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</si>
  <si>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</si>
  <si>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</si>
  <si>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</si>
  <si>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</si>
  <si>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</si>
  <si>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</si>
  <si>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</si>
  <si>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</si>
  <si>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</si>
  <si>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</si>
  <si>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</si>
  <si>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</si>
  <si>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</si>
  <si>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</si>
  <si>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</si>
  <si>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</si>
  <si>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</si>
  <si>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</si>
  <si>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</si>
  <si>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</si>
  <si>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</si>
  <si>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</si>
  <si>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</si>
  <si>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</si>
  <si>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</si>
  <si>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</si>
  <si>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</si>
  <si>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</si>
  <si>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</si>
  <si>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</si>
  <si>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</si>
  <si>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</si>
  <si>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</si>
  <si>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</si>
  <si>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</si>
  <si>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</si>
  <si>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</si>
  <si>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</si>
  <si>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</si>
  <si>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</si>
  <si>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</si>
  <si>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</si>
  <si>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</si>
  <si>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</si>
  <si>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</si>
  <si>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</si>
  <si>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</si>
  <si>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</si>
  <si>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</si>
  <si>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</si>
  <si>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</si>
  <si>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</si>
  <si>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</si>
  <si>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</si>
  <si>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</si>
  <si>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</si>
  <si>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</si>
  <si>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</si>
  <si>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</si>
  <si>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</si>
  <si>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</si>
  <si>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</si>
  <si>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</si>
  <si>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</si>
  <si>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</si>
  <si>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</si>
  <si>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</si>
  <si>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</si>
  <si>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</si>
  <si>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</si>
  <si>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</si>
  <si>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</si>
  <si>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</si>
  <si>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</si>
  <si>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</si>
  <si>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</si>
  <si>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</si>
  <si>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</si>
  <si>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</si>
  <si>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</si>
  <si>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</si>
  <si>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</si>
  <si>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</si>
  <si>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</si>
  <si>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</si>
  <si>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</si>
  <si>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</si>
  <si>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</si>
  <si>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</si>
  <si>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</si>
  <si>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</si>
  <si>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</si>
  <si>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</si>
  <si>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</si>
  <si>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</si>
  <si>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</si>
  <si>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</si>
  <si>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</si>
  <si>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</si>
  <si>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</si>
  <si>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</si>
  <si>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</si>
  <si>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</si>
  <si>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</si>
  <si>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</si>
  <si>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</si>
  <si>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</si>
  <si>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</si>
  <si>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</si>
  <si>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</si>
  <si>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</si>
  <si>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</si>
  <si>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</si>
  <si>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</si>
  <si>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</si>
  <si>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</si>
  <si>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</si>
  <si>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</si>
  <si>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</si>
  <si>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</si>
  <si>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</si>
  <si>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</si>
  <si>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</si>
  <si>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</si>
  <si>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</si>
  <si>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</si>
  <si>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</si>
  <si>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</si>
  <si>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</si>
  <si>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</si>
  <si>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</si>
  <si>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</si>
  <si>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</si>
  <si>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</si>
  <si>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</si>
  <si>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</si>
  <si>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</si>
  <si>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</si>
  <si>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</si>
  <si>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</si>
  <si>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</si>
  <si>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</si>
  <si>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</si>
  <si>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</si>
  <si>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</si>
  <si>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</si>
  <si>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</si>
  <si>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</si>
  <si>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</si>
  <si>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</si>
  <si>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</si>
  <si>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</si>
  <si>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</si>
  <si>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</si>
  <si>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</si>
  <si>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</si>
  <si>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</si>
  <si>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</si>
  <si>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</si>
  <si>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</si>
  <si>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</si>
  <si>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</si>
  <si>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</si>
  <si>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</si>
  <si>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</si>
  <si>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</si>
  <si>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</si>
  <si>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</si>
  <si>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</si>
  <si>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</si>
  <si>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</si>
  <si>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</si>
  <si>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</si>
  <si>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</si>
  <si>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</si>
  <si>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</si>
  <si>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</si>
  <si>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</si>
  <si>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</si>
  <si>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</si>
  <si>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</si>
  <si>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</si>
  <si>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</si>
  <si>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</si>
  <si>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</si>
  <si>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</si>
  <si>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</si>
  <si>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</si>
  <si>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</si>
  <si>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</si>
  <si>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</si>
  <si>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</si>
  <si>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</si>
  <si>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</si>
  <si>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</si>
  <si>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</si>
  <si>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</si>
  <si>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</si>
  <si>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</si>
  <si>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</si>
  <si>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</si>
  <si>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</si>
  <si>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</si>
  <si>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</si>
  <si>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</si>
  <si>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</si>
  <si>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</si>
  <si>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</si>
  <si>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</si>
  <si>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</si>
  <si>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</si>
  <si>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</si>
  <si>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</si>
  <si>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</si>
  <si>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</si>
  <si>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</si>
  <si>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</si>
  <si>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</si>
  <si>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</si>
  <si>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</si>
  <si>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</si>
  <si>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</si>
  <si>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</si>
  <si>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</si>
  <si>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</si>
  <si>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</si>
  <si>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</si>
  <si>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</si>
  <si>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</si>
  <si>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</si>
  <si>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</si>
  <si>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</si>
  <si>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</si>
  <si>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</si>
  <si>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</si>
  <si>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</si>
  <si>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</si>
  <si>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</si>
  <si>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</si>
  <si>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</si>
  <si>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</si>
  <si>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</si>
  <si>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</si>
  <si>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</si>
  <si>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</si>
  <si>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</si>
  <si>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</si>
  <si>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</si>
  <si>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</si>
  <si>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</si>
  <si>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</si>
  <si>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</si>
  <si>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</si>
  <si>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</si>
  <si>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</si>
  <si>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</si>
  <si>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</si>
  <si>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</si>
  <si>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</si>
  <si>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</si>
  <si>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</si>
  <si>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</si>
  <si>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</si>
  <si>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</si>
  <si>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</si>
  <si>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</si>
  <si>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</si>
  <si>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</si>
  <si>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</si>
  <si>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</si>
  <si>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</si>
  <si>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</si>
  <si>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</si>
  <si>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</si>
  <si>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</si>
  <si>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</si>
  <si>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</si>
  <si>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</si>
  <si>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</si>
  <si>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</si>
  <si>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</si>
  <si>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</si>
  <si>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</si>
  <si>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</si>
  <si>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</si>
  <si>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</si>
  <si>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</si>
  <si>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</si>
  <si>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</si>
  <si>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</si>
  <si>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</si>
  <si>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</si>
  <si>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</si>
  <si>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</si>
  <si>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</si>
  <si>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</si>
  <si>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</si>
  <si>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</si>
  <si>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</si>
  <si>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</si>
  <si>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</si>
  <si>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</si>
  <si>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</si>
  <si>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</si>
  <si>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</si>
  <si>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</si>
  <si>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</si>
  <si>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</si>
  <si>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</si>
  <si>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</si>
  <si>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</si>
  <si>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</si>
  <si>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</si>
  <si>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</si>
  <si>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</si>
  <si>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</si>
  <si>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</si>
  <si>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</si>
  <si>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</si>
  <si>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</si>
  <si>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</si>
  <si>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</si>
  <si>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</si>
  <si>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</si>
  <si>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</si>
  <si>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</si>
  <si>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</si>
  <si>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</si>
  <si>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</si>
  <si>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</si>
  <si>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</si>
  <si>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</si>
  <si>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</si>
  <si>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</si>
  <si>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</si>
  <si>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</si>
  <si>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</si>
  <si>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</si>
  <si>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</si>
  <si>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</si>
  <si>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</si>
  <si>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</si>
  <si>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</si>
  <si>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</si>
  <si>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</si>
  <si>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</si>
  <si>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</si>
  <si>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</si>
  <si>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</si>
  <si>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</si>
  <si>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</si>
  <si>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</si>
  <si>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</si>
  <si>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</si>
  <si>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</si>
  <si>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</si>
  <si>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</si>
  <si>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</si>
  <si>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</si>
  <si>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</si>
  <si>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</si>
  <si>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</si>
  <si>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</si>
  <si>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</si>
  <si>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</si>
  <si>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</si>
  <si>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</si>
  <si>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</si>
  <si>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</si>
  <si>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</si>
  <si>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</si>
  <si>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</si>
  <si>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</si>
  <si>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</si>
  <si>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</si>
  <si>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</si>
  <si>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</si>
  <si>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</si>
  <si>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</si>
  <si>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</si>
  <si>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</si>
  <si>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</si>
  <si>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</si>
  <si>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</si>
  <si>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</si>
  <si>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</si>
  <si>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</si>
  <si>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</si>
  <si>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</si>
  <si>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</si>
  <si>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</si>
  <si>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</si>
  <si>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</si>
  <si>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</si>
  <si>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</si>
  <si>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</si>
  <si>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</si>
  <si>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</si>
  <si>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</si>
  <si>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</si>
  <si>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</si>
  <si>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</si>
  <si>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</si>
  <si>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</si>
  <si>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</si>
  <si>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</si>
  <si>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</si>
  <si>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</si>
  <si>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</si>
  <si>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</si>
  <si>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</si>
  <si>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</si>
  <si>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</si>
  <si>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</si>
  <si>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</si>
  <si>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</si>
  <si>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</si>
  <si>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</si>
  <si>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</si>
  <si>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</si>
  <si>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</si>
  <si>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</si>
  <si>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</si>
  <si>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</si>
  <si>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</si>
  <si>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</si>
  <si>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</si>
  <si>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</si>
  <si>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</si>
  <si>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</si>
  <si>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</si>
  <si>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</si>
  <si>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</si>
  <si>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</si>
  <si>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</si>
  <si>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</si>
  <si>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</si>
  <si>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</si>
  <si>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</si>
  <si>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</si>
  <si>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</si>
  <si>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</si>
  <si>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</si>
  <si>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</si>
  <si>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</si>
  <si>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</si>
  <si>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</si>
  <si>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</si>
  <si>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</si>
  <si>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</si>
  <si>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</si>
  <si>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</si>
  <si>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</si>
  <si>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</si>
  <si>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</si>
  <si>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</si>
  <si>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</si>
  <si>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</si>
  <si>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</si>
  <si>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</si>
  <si>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</si>
  <si>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</si>
  <si>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</si>
  <si>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</si>
  <si>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</si>
  <si>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</si>
  <si>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</si>
  <si>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</si>
  <si>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</si>
  <si>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</si>
  <si>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</si>
  <si>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</si>
  <si>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</si>
  <si>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</si>
  <si>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</si>
  <si>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</si>
  <si>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</si>
  <si>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</si>
  <si>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</si>
  <si>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</si>
  <si>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</si>
  <si>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</si>
  <si>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</si>
  <si>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</si>
  <si>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</si>
  <si>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</si>
  <si>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</si>
  <si>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</si>
  <si>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</si>
  <si>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</si>
  <si>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</si>
  <si>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</si>
  <si>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</si>
  <si>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</si>
  <si>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</si>
  <si>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</si>
  <si>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</si>
  <si>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</si>
  <si>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</si>
  <si>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</si>
  <si>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</si>
  <si>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</si>
  <si>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</si>
  <si>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</si>
  <si>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</si>
  <si>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</si>
  <si>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</si>
  <si>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</si>
  <si>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</si>
  <si>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</si>
  <si>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</si>
  <si>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</si>
  <si>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</si>
  <si>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</si>
  <si>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</si>
  <si>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</si>
  <si>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</si>
  <si>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</si>
  <si>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</si>
  <si>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</si>
  <si>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</si>
  <si>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</si>
  <si>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</si>
  <si>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</si>
  <si>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</si>
  <si>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</si>
  <si>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</si>
  <si>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</si>
  <si>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</si>
  <si>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</si>
  <si>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</si>
  <si>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</si>
  <si>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</si>
  <si>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</si>
  <si>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</si>
  <si>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</si>
  <si>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</si>
  <si>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</si>
  <si>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</si>
  <si>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</si>
  <si>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</si>
  <si>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</si>
  <si>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</si>
  <si>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</si>
  <si>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</si>
  <si>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</si>
  <si>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</si>
  <si>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</si>
  <si>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</si>
  <si>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</si>
  <si>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</si>
  <si>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</si>
  <si>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</si>
  <si>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</si>
  <si>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</si>
  <si>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</si>
  <si>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</si>
  <si>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</si>
  <si>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</si>
  <si>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</si>
  <si>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</si>
  <si>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</si>
  <si>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</si>
  <si>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</si>
  <si>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</si>
  <si>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</si>
  <si>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</si>
  <si>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</si>
  <si>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</si>
  <si>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</si>
  <si>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</si>
  <si>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</si>
  <si>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</si>
  <si>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</si>
  <si>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</si>
  <si>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</si>
  <si>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</si>
  <si>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</si>
  <si>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</si>
  <si>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</si>
  <si>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</si>
  <si>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</si>
  <si>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</si>
  <si>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</si>
  <si>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</si>
  <si>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</si>
  <si>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</si>
  <si>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</si>
  <si>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</si>
  <si>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</si>
  <si>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</si>
  <si>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</si>
  <si>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</si>
  <si>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</si>
  <si>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</si>
  <si>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</si>
  <si>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</si>
  <si>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</si>
  <si>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</si>
  <si>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</si>
  <si>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</si>
  <si>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</si>
  <si>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</si>
  <si>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</si>
  <si>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</si>
  <si>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</si>
  <si>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</si>
  <si>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</si>
  <si>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</si>
  <si>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</si>
  <si>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</si>
  <si>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</si>
  <si>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</si>
  <si>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</si>
  <si>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</si>
  <si>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</si>
  <si>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</si>
  <si>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</si>
  <si>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</si>
  <si>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</si>
  <si>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</si>
  <si>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</si>
  <si>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</si>
  <si>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</si>
  <si>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</si>
  <si>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</si>
  <si>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</si>
  <si>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</si>
  <si>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</si>
  <si>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</si>
  <si>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</si>
  <si>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</si>
  <si>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</si>
  <si>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</si>
  <si>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</si>
  <si>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</si>
  <si>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</si>
  <si>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</si>
  <si>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</si>
  <si>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</si>
  <si>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</si>
  <si>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</si>
  <si>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</si>
  <si>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</si>
  <si>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</si>
  <si>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</si>
  <si>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</si>
  <si>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</si>
  <si>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</si>
  <si>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</si>
  <si>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</si>
  <si>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</si>
  <si>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</si>
  <si>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</si>
  <si>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</si>
  <si>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</si>
  <si>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</si>
  <si>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</si>
  <si>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</si>
  <si>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</si>
  <si>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</si>
  <si>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</si>
  <si>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</si>
  <si>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</si>
  <si>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</si>
  <si>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</si>
  <si>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</si>
  <si>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</si>
  <si>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</si>
  <si>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</si>
  <si>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</si>
  <si>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</si>
  <si>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</si>
  <si>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</si>
  <si>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</si>
  <si>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</si>
  <si>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</si>
  <si>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</si>
  <si>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</si>
  <si>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</si>
  <si>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</si>
  <si>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</si>
  <si>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</si>
  <si>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</si>
  <si>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</si>
  <si>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</si>
  <si>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</si>
  <si>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</si>
  <si>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</si>
  <si>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</si>
  <si>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</si>
  <si>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</si>
  <si>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</si>
  <si>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</si>
  <si>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</si>
  <si>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</si>
  <si>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</si>
  <si>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</si>
  <si>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</si>
  <si>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</si>
  <si>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</si>
  <si>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</si>
  <si>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</si>
  <si>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</si>
  <si>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</si>
  <si>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</si>
  <si>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</si>
  <si>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</si>
  <si>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</si>
  <si>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</si>
  <si>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</si>
  <si>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</si>
  <si>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</si>
  <si>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</si>
  <si>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</si>
  <si>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</si>
  <si>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</si>
  <si>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</si>
  <si>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</si>
  <si>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</si>
  <si>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</si>
  <si>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</si>
  <si>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</si>
  <si>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</si>
  <si>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</si>
  <si>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</si>
  <si>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</si>
  <si>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</si>
  <si>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</si>
  <si>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</si>
  <si>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</si>
  <si>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</si>
  <si>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</si>
  <si>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</si>
  <si>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</si>
  <si>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</si>
  <si>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</si>
  <si>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</si>
  <si>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</si>
  <si>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</si>
  <si>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</si>
  <si>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</si>
  <si>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</si>
  <si>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</si>
  <si>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</si>
  <si>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</si>
  <si>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</si>
  <si>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</si>
  <si>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</si>
  <si>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</si>
  <si>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</si>
  <si>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</si>
  <si>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</si>
  <si>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</si>
  <si>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</si>
  <si>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</si>
  <si>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</si>
  <si>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</si>
  <si>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</si>
  <si>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</si>
  <si>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</si>
  <si>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</si>
  <si>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</si>
  <si>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</si>
  <si>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</si>
  <si>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</si>
  <si>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</si>
  <si>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</si>
  <si>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</si>
  <si>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</si>
  <si>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</si>
  <si>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</si>
  <si>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</si>
  <si>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</si>
  <si>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</si>
  <si>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</si>
  <si>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</si>
  <si>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</si>
  <si>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</si>
  <si>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</si>
  <si>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</si>
  <si>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</si>
  <si>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</si>
  <si>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</si>
  <si>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</si>
  <si>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</si>
  <si>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</si>
  <si>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</si>
  <si>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</si>
  <si>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</si>
  <si>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</si>
  <si>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</si>
  <si>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</si>
  <si>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</si>
  <si>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</si>
  <si>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</si>
  <si>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</si>
  <si>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</si>
  <si>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</si>
  <si>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</si>
  <si>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</si>
  <si>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</si>
  <si>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</si>
  <si>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</si>
  <si>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</si>
  <si>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</si>
  <si>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</si>
  <si>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</si>
  <si>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</si>
  <si>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</si>
  <si>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</si>
  <si>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</si>
  <si>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</si>
  <si>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</si>
  <si>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</si>
  <si>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</si>
  <si>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</si>
  <si>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</si>
  <si>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</si>
  <si>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</si>
  <si>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</si>
  <si>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</si>
  <si>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</si>
  <si>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</si>
  <si>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</si>
  <si>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</si>
  <si>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</si>
  <si>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</si>
  <si>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</si>
  <si>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</si>
  <si>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</si>
  <si>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</si>
  <si>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</si>
  <si>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</si>
  <si>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</si>
  <si>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</si>
  <si>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</si>
  <si>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</si>
  <si>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</si>
  <si>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</si>
  <si>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</si>
  <si>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</si>
  <si>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</si>
  <si>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</si>
  <si>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</si>
  <si>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</si>
  <si>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</si>
  <si>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</si>
  <si>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</si>
  <si>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</si>
  <si>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</si>
  <si>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</si>
  <si>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</si>
  <si>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</si>
  <si>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</si>
  <si>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</si>
  <si>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</si>
  <si>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</si>
  <si>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</si>
  <si>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</si>
  <si>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</si>
  <si>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</si>
  <si>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</si>
  <si>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</si>
  <si>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</si>
  <si>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</si>
  <si>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</si>
  <si>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</si>
  <si>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</si>
  <si>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</si>
  <si>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</si>
  <si>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</si>
  <si>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</si>
  <si>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</si>
  <si>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</si>
  <si>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</si>
  <si>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</si>
  <si>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</si>
  <si>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</si>
  <si>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</si>
  <si>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</si>
  <si>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</si>
  <si>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</si>
  <si>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</si>
  <si>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</si>
  <si>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</si>
  <si>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</si>
  <si>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</si>
  <si>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</si>
  <si>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</si>
  <si>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</si>
  <si>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</si>
  <si>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</si>
  <si>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</si>
  <si>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</si>
  <si>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</si>
  <si>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</si>
  <si>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</si>
  <si>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</si>
  <si>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</si>
  <si>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</si>
  <si>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</si>
  <si>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</si>
  <si>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</si>
  <si>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</si>
  <si>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</si>
  <si>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</si>
  <si>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</si>
  <si>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</si>
  <si>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</si>
  <si>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</si>
  <si>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</si>
  <si>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</si>
  <si>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</si>
  <si>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</si>
  <si>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</si>
  <si>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</si>
  <si>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</si>
  <si>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</si>
  <si>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</si>
  <si>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</si>
  <si>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</si>
  <si>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</si>
  <si>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</si>
  <si>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</si>
  <si>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</si>
  <si>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</si>
  <si>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</si>
  <si>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</si>
  <si>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</si>
  <si>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</si>
  <si>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</si>
  <si>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</si>
  <si>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</si>
  <si>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</si>
  <si>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</si>
  <si>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</si>
  <si>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</si>
  <si>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</si>
  <si>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</si>
  <si>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</si>
  <si>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</si>
  <si>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</si>
  <si>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</si>
  <si>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</si>
  <si>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</si>
  <si>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</si>
  <si>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</si>
  <si>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</si>
  <si>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</si>
  <si>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</si>
  <si>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</si>
  <si>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</si>
  <si>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</si>
  <si>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</si>
  <si>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</si>
  <si>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</si>
  <si>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</si>
  <si>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</si>
  <si>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</si>
  <si>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</si>
  <si>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</si>
  <si>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</si>
  <si>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</si>
  <si>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</si>
  <si>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</si>
  <si>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</si>
  <si>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</si>
  <si>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</si>
  <si>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</si>
  <si>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</si>
  <si>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</si>
  <si>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</si>
  <si>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</si>
  <si>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</si>
  <si>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</si>
  <si>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</si>
  <si>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</si>
  <si>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</si>
  <si>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</si>
  <si>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</si>
  <si>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</si>
  <si>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</si>
  <si>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</si>
  <si>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</si>
  <si>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</si>
  <si>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</si>
  <si>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</si>
  <si>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</si>
  <si>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</si>
  <si>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</si>
  <si>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</si>
  <si>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</si>
  <si>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</si>
  <si>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</si>
  <si>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</si>
  <si>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</si>
  <si>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</si>
  <si>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</si>
  <si>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</si>
  <si>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</si>
  <si>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</si>
  <si>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</si>
  <si>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</si>
  <si>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</si>
  <si>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</si>
  <si>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</si>
  <si>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</si>
  <si>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</si>
  <si>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</si>
  <si>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</si>
  <si>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</si>
  <si>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</si>
  <si>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</si>
  <si>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</si>
  <si>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</si>
  <si>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</si>
  <si>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</si>
  <si>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</si>
  <si>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</si>
  <si>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</si>
  <si>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</si>
  <si>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</si>
  <si>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</si>
  <si>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</si>
  <si>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</si>
  <si>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</si>
  <si>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</si>
  <si>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</si>
  <si>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</si>
  <si>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</si>
  <si>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</si>
  <si>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</si>
  <si>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</si>
  <si>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</si>
  <si>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</si>
  <si>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</si>
  <si>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</si>
  <si>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</si>
  <si>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</si>
  <si>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</si>
  <si>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</si>
  <si>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</si>
  <si>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</si>
  <si>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</si>
  <si>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</si>
  <si>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</si>
  <si>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</si>
  <si>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</si>
  <si>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</si>
  <si>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</si>
  <si>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</si>
  <si>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</si>
  <si>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</si>
  <si>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</si>
  <si>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</si>
  <si>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</si>
  <si>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</si>
  <si>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</si>
  <si>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</si>
  <si>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</si>
  <si>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</si>
  <si>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</si>
  <si>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</si>
  <si>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</si>
  <si>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</si>
  <si>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</si>
  <si>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</si>
  <si>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</si>
  <si>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</si>
  <si>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</si>
  <si>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</si>
  <si>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</si>
  <si>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</si>
  <si>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</si>
  <si>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</si>
  <si>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</si>
  <si>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</si>
  <si>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</si>
  <si>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</si>
  <si>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</si>
  <si>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</si>
  <si>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</si>
  <si>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</si>
  <si>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</si>
  <si>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</si>
  <si>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</si>
  <si>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</si>
  <si>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</si>
  <si>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</si>
  <si>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</si>
  <si>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</si>
  <si>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</si>
  <si>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</si>
  <si>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</si>
  <si>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</si>
  <si>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</si>
  <si>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</si>
  <si>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</si>
  <si>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</si>
  <si>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</si>
  <si>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</si>
  <si>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</si>
  <si>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</si>
  <si>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</si>
  <si>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</si>
  <si>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</si>
  <si>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</si>
  <si>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</si>
  <si>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</si>
  <si>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</si>
  <si>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</si>
  <si>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</si>
  <si>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</si>
  <si>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</si>
  <si>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</si>
  <si>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</si>
  <si>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</si>
  <si>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</si>
  <si>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</si>
  <si>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</si>
  <si>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</si>
  <si>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</si>
  <si>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</si>
  <si>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</si>
  <si>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</si>
  <si>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</si>
  <si>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</si>
  <si>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</si>
  <si>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</si>
  <si>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</si>
  <si>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</si>
  <si>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</si>
  <si>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</si>
  <si>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</si>
  <si>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</si>
  <si>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</si>
  <si>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</si>
  <si>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</si>
  <si>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</si>
  <si>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</si>
  <si>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</si>
  <si>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</si>
  <si>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</si>
  <si>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</si>
  <si>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</si>
  <si>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</si>
  <si>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</si>
  <si>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</si>
  <si>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</si>
  <si>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</si>
  <si>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</si>
  <si>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</si>
  <si>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</si>
  <si>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</si>
  <si>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</si>
  <si>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</si>
  <si>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</si>
  <si>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</si>
  <si>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</si>
  <si>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</si>
  <si>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</si>
  <si>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</si>
  <si>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</si>
  <si>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</si>
  <si>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</si>
  <si>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</si>
  <si>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</si>
  <si>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</si>
  <si>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</si>
  <si>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</si>
  <si>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</si>
  <si>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</si>
  <si>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</si>
  <si>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</si>
  <si>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</si>
  <si>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</si>
  <si>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</si>
  <si>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</si>
  <si>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</si>
  <si>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</si>
  <si>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</si>
  <si>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</si>
  <si>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</si>
  <si>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</si>
  <si>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</si>
  <si>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</si>
  <si>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</si>
  <si>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</si>
  <si>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</si>
  <si>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</si>
  <si>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</si>
  <si>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</si>
  <si>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</si>
  <si>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</si>
  <si>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</si>
  <si>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</si>
  <si>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</si>
  <si>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</si>
  <si>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</si>
  <si>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</si>
  <si>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</si>
  <si>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</si>
  <si>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</si>
  <si>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</si>
  <si>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</si>
  <si>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</si>
  <si>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</si>
  <si>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</si>
  <si>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</si>
  <si>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</si>
  <si>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</si>
  <si>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</si>
  <si>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</si>
  <si>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</si>
  <si>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</si>
  <si>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</si>
  <si>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</si>
  <si>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</si>
  <si>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</si>
  <si>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</si>
  <si>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</si>
  <si>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</si>
  <si>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</si>
  <si>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</si>
  <si>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</si>
  <si>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</si>
  <si>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</si>
  <si>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</si>
  <si>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</si>
  <si>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</si>
  <si>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</si>
  <si>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</si>
  <si>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</si>
  <si>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</si>
  <si>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</si>
  <si>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</si>
  <si>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</si>
  <si>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</si>
  <si>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</si>
  <si>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</si>
  <si>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</si>
  <si>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</si>
  <si>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</si>
  <si>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</si>
  <si>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</si>
  <si>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</si>
  <si>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</si>
  <si>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</si>
  <si>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</si>
  <si>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</si>
  <si>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</si>
  <si>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</si>
  <si>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</si>
  <si>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</si>
  <si>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</si>
  <si>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</si>
  <si>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</si>
  <si>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</si>
  <si>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</si>
  <si>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</si>
  <si>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</si>
  <si>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</si>
  <si>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</si>
  <si>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</si>
  <si>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</si>
  <si>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</si>
  <si>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</si>
  <si>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</si>
  <si>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</si>
  <si>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</si>
  <si>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</si>
  <si>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</si>
  <si>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</si>
  <si>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</si>
  <si>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</si>
  <si>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</si>
  <si>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</si>
  <si>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</si>
  <si>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</si>
  <si>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</si>
  <si>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</si>
  <si>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</si>
  <si>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</si>
  <si>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</si>
  <si>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</si>
  <si>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</si>
  <si>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</si>
  <si>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</si>
  <si>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</si>
  <si>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</si>
  <si>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</si>
  <si>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</si>
  <si>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</si>
  <si>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</si>
  <si>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</si>
  <si>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</si>
  <si>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</si>
  <si>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</si>
  <si>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</si>
  <si>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</si>
  <si>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</si>
  <si>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</si>
  <si>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</si>
  <si>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</si>
  <si>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</si>
  <si>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</si>
  <si>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</si>
  <si>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</si>
  <si>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</si>
  <si>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</si>
  <si>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</si>
  <si>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</si>
  <si>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</si>
  <si>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</si>
  <si>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</si>
  <si>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</si>
  <si>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</si>
  <si>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</si>
  <si>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</si>
  <si>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</si>
  <si>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</si>
  <si>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</si>
  <si>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</si>
  <si>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</si>
  <si>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</si>
  <si>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</si>
  <si>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</si>
  <si>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</si>
  <si>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</si>
  <si>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</si>
  <si>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</si>
  <si>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</si>
  <si>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</si>
  <si>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</si>
  <si>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</si>
  <si>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</si>
  <si>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</si>
  <si>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</si>
  <si>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</si>
  <si>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</si>
  <si>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</si>
  <si>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</si>
  <si>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</si>
  <si>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</si>
  <si>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</si>
  <si>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</si>
  <si>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</si>
  <si>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</si>
  <si>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</si>
  <si>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</si>
  <si>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</si>
  <si>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</si>
  <si>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</si>
  <si>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</si>
  <si>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</si>
  <si>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</si>
  <si>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</si>
  <si>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</si>
  <si>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</si>
  <si>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</si>
  <si>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</si>
  <si>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</si>
  <si>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</si>
  <si>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</si>
  <si>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</si>
  <si>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</si>
  <si>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</si>
  <si>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</si>
  <si>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</si>
  <si>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</si>
  <si>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</si>
  <si>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</si>
  <si>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</si>
  <si>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</si>
  <si>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</si>
  <si>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</si>
  <si>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</si>
  <si>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</si>
  <si>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</si>
  <si>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</si>
  <si>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</si>
  <si>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</si>
  <si>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</si>
  <si>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</si>
  <si>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</si>
  <si>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</si>
  <si>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</si>
  <si>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</si>
  <si>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</si>
  <si>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</si>
  <si>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</si>
  <si>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</si>
  <si>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</si>
  <si>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</si>
  <si>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</si>
  <si>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</si>
  <si>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</si>
  <si>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</si>
  <si>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</si>
  <si>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</si>
  <si>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</si>
  <si>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</si>
  <si>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</si>
  <si>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</si>
  <si>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</si>
  <si>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</si>
  <si>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</si>
  <si>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</si>
  <si>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</si>
  <si>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</si>
  <si>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</si>
  <si>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</si>
  <si>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</si>
  <si>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</si>
  <si>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</si>
  <si>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</si>
  <si>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</si>
  <si>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</si>
  <si>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</si>
  <si>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</si>
  <si>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</si>
  <si>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</si>
  <si>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</si>
  <si>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</si>
  <si>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</si>
  <si>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</si>
  <si>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</si>
  <si>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</si>
  <si>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</si>
  <si>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</si>
  <si>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</si>
  <si>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</si>
  <si>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</si>
  <si>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</si>
  <si>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</si>
  <si>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</si>
  <si>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</si>
  <si>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</si>
  <si>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</si>
  <si>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</si>
  <si>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</si>
  <si>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</si>
  <si>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</si>
  <si>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</si>
  <si>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</si>
  <si>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</si>
  <si>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</si>
  <si>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</si>
  <si>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</si>
  <si>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</si>
  <si>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</si>
  <si>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</si>
  <si>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</si>
  <si>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</si>
  <si>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</si>
  <si>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</si>
  <si>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</si>
  <si>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</si>
  <si>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</si>
  <si>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</si>
  <si>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</si>
  <si>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</si>
  <si>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</si>
  <si>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</si>
  <si>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</si>
  <si>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</si>
  <si>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</si>
  <si>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</si>
  <si>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</si>
  <si>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</si>
  <si>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</si>
  <si>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</si>
  <si>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</si>
  <si>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</si>
  <si>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</si>
  <si>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</si>
  <si>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</si>
  <si>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</si>
  <si>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</si>
  <si>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</si>
  <si>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</si>
  <si>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</si>
  <si>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</si>
  <si>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</si>
  <si>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</si>
  <si>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</si>
  <si>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</si>
  <si>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</si>
  <si>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</si>
  <si>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</si>
  <si>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</si>
  <si>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</si>
  <si>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</si>
  <si>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</si>
  <si>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</si>
  <si>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</si>
  <si>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</si>
  <si>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</si>
  <si>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</si>
  <si>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</si>
  <si>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</si>
  <si>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</si>
  <si>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</si>
  <si>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</si>
  <si>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</si>
  <si>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</si>
  <si>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</si>
  <si>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</si>
  <si>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</si>
  <si>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</si>
  <si>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</si>
  <si>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</si>
  <si>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</si>
  <si>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</si>
  <si>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</si>
  <si>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</si>
  <si>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</si>
  <si>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</si>
  <si>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</si>
  <si>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</si>
  <si>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</si>
  <si>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</si>
  <si>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</si>
  <si>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</si>
  <si>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</si>
  <si>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</si>
  <si>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</si>
  <si>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</si>
  <si>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</si>
  <si>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</si>
  <si>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</si>
  <si>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</si>
  <si>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</si>
  <si>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</si>
  <si>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</si>
  <si>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</si>
  <si>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</si>
  <si>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</si>
  <si>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</si>
  <si>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</si>
  <si>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</si>
  <si>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</si>
  <si>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</si>
  <si>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</si>
  <si>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</si>
  <si>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</si>
  <si>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</si>
  <si>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</si>
  <si>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</si>
  <si>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</si>
  <si>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</si>
  <si>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</si>
  <si>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</si>
  <si>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</si>
  <si>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</si>
  <si>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</si>
  <si>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</si>
  <si>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</si>
  <si>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</si>
  <si>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</si>
  <si>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</si>
  <si>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</si>
  <si>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</si>
  <si>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</si>
  <si>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</si>
  <si>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</si>
  <si>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</si>
  <si>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</si>
  <si>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</si>
  <si>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</si>
  <si>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</si>
  <si>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</si>
  <si>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</si>
  <si>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</si>
  <si>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</si>
  <si>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</si>
  <si>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</si>
  <si>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</si>
  <si>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</si>
  <si>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</si>
  <si>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</si>
  <si>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</si>
  <si>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</si>
  <si>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</si>
  <si>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</si>
  <si>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</si>
  <si>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</si>
  <si>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</si>
  <si>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</si>
  <si>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</si>
  <si>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</si>
  <si>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</si>
  <si>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</si>
  <si>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</si>
  <si>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</si>
  <si>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</si>
  <si>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</si>
  <si>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</si>
  <si>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</si>
  <si>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</si>
  <si>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</si>
  <si>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</si>
  <si>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</si>
  <si>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</si>
  <si>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</si>
  <si>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</si>
  <si>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</si>
  <si>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</si>
  <si>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</si>
  <si>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</si>
  <si>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</si>
  <si>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</si>
  <si>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</si>
  <si>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</si>
  <si>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</si>
  <si>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</si>
  <si>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</si>
  <si>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</si>
  <si>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</si>
  <si>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</si>
  <si>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</si>
  <si>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</si>
  <si>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</si>
  <si>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</si>
  <si>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</si>
  <si>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</si>
  <si>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</si>
  <si>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</si>
  <si>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</si>
  <si>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</si>
  <si>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</si>
  <si>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</si>
  <si>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</si>
  <si>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</si>
  <si>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</si>
  <si>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</si>
  <si>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</si>
  <si>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</si>
  <si>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</si>
  <si>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</si>
  <si>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</si>
  <si>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</si>
  <si>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</si>
  <si>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</si>
  <si>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</si>
  <si>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</si>
  <si>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</si>
  <si>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</si>
  <si>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</si>
  <si>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</si>
  <si>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</si>
  <si>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</si>
  <si>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</si>
  <si>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</si>
  <si>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</si>
  <si>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</si>
  <si>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</si>
  <si>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</si>
  <si>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</si>
  <si>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</si>
  <si>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</si>
  <si>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</si>
  <si>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</si>
  <si>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</si>
  <si>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</si>
  <si>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</si>
  <si>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</si>
  <si>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</si>
  <si>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</si>
  <si>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</si>
  <si>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</si>
  <si>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</si>
  <si>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</si>
  <si>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</si>
  <si>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</si>
  <si>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</si>
  <si>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</si>
  <si>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</si>
  <si>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</si>
  <si>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</si>
  <si>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</si>
  <si>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</si>
  <si>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</si>
  <si>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</si>
  <si>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</si>
  <si>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</si>
  <si>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</si>
  <si>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</si>
  <si>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</si>
  <si>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</si>
  <si>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</si>
  <si>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</si>
  <si>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</si>
  <si>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</si>
  <si>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</si>
  <si>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</si>
  <si>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</si>
  <si>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</si>
  <si>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</si>
  <si>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</si>
  <si>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</si>
  <si>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</si>
  <si>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</si>
  <si>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</si>
  <si>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</si>
  <si>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</si>
  <si>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</si>
  <si>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</si>
  <si>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</si>
  <si>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</si>
  <si>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</si>
  <si>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</si>
  <si>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</si>
  <si>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</si>
  <si>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</si>
  <si>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</si>
  <si>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</si>
  <si>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</si>
  <si>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</si>
  <si>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</si>
  <si>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</si>
  <si>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</si>
  <si>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</si>
  <si>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</si>
  <si>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</si>
  <si>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</si>
  <si>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</si>
  <si>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</si>
  <si>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</si>
  <si>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</si>
  <si>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</si>
  <si>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</si>
  <si>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</si>
  <si>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</si>
  <si>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</si>
  <si>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</si>
  <si>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</si>
  <si>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</si>
  <si>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</si>
  <si>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</si>
  <si>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</si>
  <si>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</si>
  <si>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</si>
  <si>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</si>
  <si>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</si>
  <si>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</si>
  <si>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</si>
  <si>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</si>
  <si>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</si>
  <si>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</si>
  <si>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</si>
  <si>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</si>
  <si>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</si>
  <si>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</si>
  <si>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</si>
  <si>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</si>
  <si>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</si>
  <si>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</si>
  <si>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</si>
  <si>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</si>
  <si>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</si>
  <si>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</si>
  <si>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</si>
  <si>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</si>
  <si>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</si>
  <si>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</si>
  <si>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</si>
  <si>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</si>
  <si>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</si>
  <si>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</si>
  <si>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</si>
  <si>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</si>
  <si>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</si>
  <si>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</si>
  <si>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</si>
  <si>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</si>
  <si>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</si>
  <si>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</si>
  <si>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</si>
  <si>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</si>
  <si>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</si>
  <si>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</si>
  <si>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</si>
  <si>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</si>
  <si>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</si>
  <si>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</si>
  <si>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</si>
  <si>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</si>
  <si>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</si>
  <si>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</si>
  <si>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</si>
  <si>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</si>
  <si>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</si>
  <si>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</si>
  <si>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</si>
  <si>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</si>
  <si>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</si>
  <si>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</si>
  <si>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</si>
  <si>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</si>
  <si>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</si>
  <si>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</si>
  <si>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</si>
  <si>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</si>
  <si>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</si>
  <si>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</si>
  <si>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</si>
  <si>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</si>
  <si>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</si>
  <si>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</si>
  <si>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</si>
  <si>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</si>
  <si>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</si>
  <si>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</si>
  <si>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</si>
  <si>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</si>
  <si>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</si>
  <si>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</si>
  <si>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</si>
  <si>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</si>
  <si>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</si>
  <si>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</si>
  <si>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</si>
  <si>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</si>
  <si>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</si>
  <si>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</si>
  <si>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</si>
  <si>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</si>
  <si>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</si>
  <si>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</si>
  <si>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</si>
  <si>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</si>
  <si>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</si>
  <si>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</si>
  <si>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</si>
  <si>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</si>
  <si>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</si>
  <si>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</si>
  <si>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</si>
  <si>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</si>
  <si>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</si>
  <si>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</si>
  <si>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</si>
  <si>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</si>
  <si>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</si>
  <si>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</si>
  <si>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</si>
  <si>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</si>
  <si>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</si>
  <si>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</si>
  <si>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</si>
  <si>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</si>
  <si>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</si>
  <si>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</si>
  <si>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</si>
  <si>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</si>
  <si>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</si>
  <si>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</si>
  <si>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</si>
  <si>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</si>
  <si>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</si>
  <si>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</si>
  <si>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</si>
  <si>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</si>
  <si>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</si>
  <si>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</si>
  <si>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</si>
  <si>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</si>
  <si>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</si>
  <si>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</si>
  <si>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</si>
  <si>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</si>
  <si>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</si>
  <si>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</si>
  <si>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</si>
  <si>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</si>
  <si>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</si>
  <si>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</si>
  <si>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</si>
  <si>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</si>
  <si>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</si>
  <si>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</si>
  <si>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</si>
  <si>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</si>
  <si>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</si>
  <si>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</si>
  <si>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</si>
  <si>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</si>
  <si>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</si>
  <si>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</si>
  <si>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</si>
  <si>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</si>
  <si>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</si>
  <si>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</si>
  <si>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</si>
  <si>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</si>
  <si>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</si>
  <si>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</si>
  <si>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</si>
  <si>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</si>
  <si>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</si>
  <si>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</si>
  <si>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</si>
  <si>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</si>
  <si>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</si>
  <si>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</si>
  <si>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</si>
  <si>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</si>
  <si>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</si>
  <si>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</si>
  <si>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</si>
  <si>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</si>
  <si>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</si>
  <si>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</si>
  <si>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</si>
  <si>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</si>
  <si>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</si>
  <si>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</si>
  <si>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</si>
  <si>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</si>
  <si>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</si>
  <si>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</si>
  <si>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</si>
  <si>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</si>
  <si>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</si>
  <si>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</si>
  <si>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</si>
  <si>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</si>
  <si>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</si>
  <si>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</si>
  <si>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</si>
  <si>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</si>
  <si>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</si>
  <si>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</si>
  <si>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</si>
  <si>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</si>
  <si>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</si>
  <si>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</si>
  <si>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</si>
  <si>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</si>
  <si>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</si>
  <si>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</si>
  <si>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</si>
  <si>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</si>
  <si>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</si>
  <si>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</si>
  <si>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</si>
  <si>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</si>
  <si>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</si>
  <si>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</si>
  <si>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</si>
  <si>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</si>
  <si>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</si>
  <si>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</si>
  <si>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</si>
  <si>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</si>
  <si>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</si>
  <si>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</si>
  <si>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</si>
  <si>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</si>
  <si>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</si>
  <si>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</si>
  <si>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</si>
  <si>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</si>
  <si>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</si>
  <si>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</si>
  <si>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</si>
  <si>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</si>
  <si>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</si>
  <si>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</si>
  <si>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</si>
  <si>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</si>
  <si>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</si>
  <si>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</si>
  <si>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</si>
  <si>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</si>
  <si>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</si>
  <si>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</si>
  <si>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</si>
  <si>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</si>
  <si>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</si>
  <si>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</si>
  <si>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</si>
  <si>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</si>
  <si>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</si>
  <si>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</si>
  <si>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</si>
  <si>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</si>
  <si>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</si>
  <si>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</si>
  <si>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</si>
  <si>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</si>
  <si>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</si>
  <si>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</si>
  <si>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</si>
  <si>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</si>
  <si>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</si>
  <si>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</si>
  <si>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</si>
  <si>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</si>
  <si>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</si>
  <si>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</si>
  <si>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</si>
  <si>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</si>
  <si>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</si>
  <si>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</si>
  <si>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</si>
  <si>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</si>
  <si>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</si>
  <si>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</si>
  <si>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</si>
  <si>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</si>
  <si>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</si>
  <si>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</si>
  <si>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</si>
  <si>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</si>
  <si>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</si>
  <si>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</si>
  <si>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</si>
  <si>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</si>
  <si>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</si>
  <si>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</si>
  <si>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</si>
  <si>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</si>
  <si>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</si>
  <si>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</si>
  <si>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</si>
  <si>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</si>
  <si>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</si>
  <si>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</si>
  <si>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</si>
  <si>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</si>
  <si>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</si>
  <si>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</si>
  <si>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</si>
  <si>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</si>
  <si>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</si>
  <si>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</si>
  <si>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</si>
  <si>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</si>
  <si>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</si>
  <si>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</si>
  <si>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</si>
  <si>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</si>
  <si>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</si>
  <si>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</si>
  <si>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</si>
  <si>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</si>
  <si>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</si>
  <si>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</si>
  <si>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</si>
  <si>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</si>
  <si>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</si>
  <si>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</si>
  <si>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</si>
  <si>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</si>
  <si>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</si>
  <si>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</si>
  <si>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</si>
  <si>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</si>
  <si>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</si>
  <si>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</si>
  <si>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</si>
  <si>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</si>
  <si>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</si>
  <si>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</si>
  <si>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</si>
  <si>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</si>
  <si>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</si>
  <si>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</si>
  <si>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</si>
  <si>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</si>
  <si>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</si>
  <si>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</si>
  <si>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</si>
  <si>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</si>
  <si>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</si>
  <si>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</si>
  <si>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</si>
  <si>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</si>
  <si>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</si>
  <si>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</si>
  <si>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</si>
  <si>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</si>
  <si>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</si>
  <si>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</si>
  <si>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</si>
  <si>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</si>
  <si>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</si>
  <si>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</si>
  <si>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</si>
  <si>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</si>
  <si>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</si>
  <si>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</si>
  <si>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</si>
  <si>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</si>
  <si>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</si>
  <si>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</si>
  <si>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</si>
  <si>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</si>
  <si>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</si>
  <si>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</si>
  <si>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</si>
  <si>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</si>
  <si>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</si>
  <si>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</si>
  <si>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</si>
  <si>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</si>
  <si>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</si>
  <si>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</si>
  <si>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</si>
  <si>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</si>
  <si>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</si>
  <si>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</si>
  <si>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</si>
  <si>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</si>
  <si>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</si>
  <si>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</si>
  <si>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</si>
  <si>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</si>
  <si>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</si>
  <si>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</si>
  <si>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</si>
  <si>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</si>
  <si>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</si>
  <si>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</si>
  <si>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</si>
  <si>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</si>
  <si>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</si>
  <si>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</si>
  <si>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</si>
  <si>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</si>
  <si>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</si>
  <si>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</si>
  <si>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</si>
  <si>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</si>
  <si>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</si>
  <si>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</si>
  <si>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</si>
  <si>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</si>
  <si>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</si>
  <si>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</si>
  <si>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</si>
  <si>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</si>
  <si>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</si>
  <si>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</si>
  <si>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</si>
  <si>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</si>
  <si>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</si>
  <si>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</si>
  <si>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</si>
  <si>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</si>
  <si>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</si>
  <si>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</si>
  <si>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</si>
  <si>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</si>
  <si>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</si>
  <si>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</si>
  <si>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</si>
  <si>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</si>
  <si>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</si>
  <si>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</si>
  <si>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</si>
  <si>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</si>
  <si>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</si>
  <si>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</si>
  <si>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</si>
  <si>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</si>
  <si>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</si>
  <si>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</si>
  <si>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</si>
  <si>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</si>
  <si>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</si>
  <si>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</si>
  <si>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</si>
  <si>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</si>
  <si>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</si>
  <si>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</si>
  <si>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</si>
  <si>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</si>
  <si>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</si>
  <si>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</si>
  <si>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</si>
  <si>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</si>
  <si>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</si>
  <si>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</si>
  <si>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</si>
  <si>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</si>
  <si>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</si>
  <si>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</si>
  <si>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</si>
  <si>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</si>
  <si>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</si>
  <si>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</si>
  <si>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</si>
  <si>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</si>
  <si>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</si>
  <si>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</si>
  <si>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</si>
  <si>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</si>
  <si>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</si>
  <si>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</si>
  <si>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</si>
  <si>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</si>
  <si>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</si>
  <si>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</si>
  <si>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</si>
  <si>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</si>
  <si>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</si>
  <si>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</si>
  <si>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</si>
  <si>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</si>
  <si>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</si>
  <si>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</si>
  <si>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</si>
  <si>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</si>
  <si>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</si>
  <si>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</si>
  <si>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</si>
  <si>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</si>
  <si>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</si>
  <si>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</si>
  <si>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</si>
  <si>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</si>
  <si>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</si>
  <si>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</si>
  <si>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</si>
  <si>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</si>
  <si>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</si>
  <si>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</si>
  <si>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</si>
  <si>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</si>
  <si>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</si>
  <si>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</si>
  <si>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</si>
  <si>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</si>
  <si>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</si>
  <si>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</si>
  <si>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</si>
  <si>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</si>
  <si>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</si>
  <si>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</si>
  <si>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</si>
  <si>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</si>
  <si>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</si>
  <si>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</si>
  <si>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</si>
  <si>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</si>
  <si>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</si>
  <si>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</si>
  <si>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</si>
  <si>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</si>
  <si>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</si>
  <si>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</si>
  <si>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</si>
  <si>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</si>
  <si>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</si>
  <si>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</si>
  <si>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</si>
  <si>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</si>
  <si>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</si>
  <si>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</si>
  <si>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</si>
  <si>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</si>
  <si>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</si>
  <si>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</si>
  <si>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</si>
  <si>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</si>
  <si>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</si>
  <si>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</si>
  <si>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</si>
  <si>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</si>
  <si>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</si>
  <si>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</si>
  <si>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</si>
  <si>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</si>
  <si>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</si>
  <si>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</si>
  <si>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</si>
  <si>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</si>
  <si>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</si>
  <si>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</si>
  <si>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</si>
  <si>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</si>
  <si>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</si>
  <si>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</si>
  <si>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</si>
  <si>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</si>
  <si>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</si>
  <si>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</si>
  <si>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</si>
  <si>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</si>
  <si>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</si>
  <si>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</si>
  <si>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</si>
  <si>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</si>
  <si>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</si>
  <si>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</si>
  <si>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</si>
  <si>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</si>
  <si>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</si>
  <si>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</si>
  <si>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</si>
  <si>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</si>
  <si>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</si>
  <si>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</si>
  <si>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</si>
  <si>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</si>
  <si>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</si>
  <si>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</si>
  <si>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</si>
  <si>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</si>
  <si>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</si>
  <si>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</si>
  <si>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</si>
  <si>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</si>
  <si>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</si>
  <si>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</si>
  <si>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</si>
  <si>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</si>
  <si>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</si>
  <si>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</si>
  <si>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</si>
  <si>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</si>
  <si>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</si>
  <si>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</si>
  <si>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</si>
  <si>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</si>
  <si>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</si>
  <si>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</si>
  <si>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</si>
  <si>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</si>
  <si>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</si>
  <si>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</si>
  <si>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</si>
  <si>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</si>
  <si>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</si>
  <si>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</si>
  <si>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</si>
  <si>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</si>
  <si>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</si>
  <si>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</si>
  <si>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</si>
  <si>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</si>
  <si>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</si>
  <si>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</si>
  <si>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</si>
  <si>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</si>
  <si>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</si>
  <si>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</si>
  <si>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</si>
  <si>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</si>
  <si>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</si>
  <si>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</si>
  <si>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</si>
  <si>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</si>
  <si>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</si>
  <si>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</si>
  <si>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</si>
  <si>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</si>
  <si>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</si>
  <si>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</si>
  <si>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</si>
  <si>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</si>
  <si>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</si>
  <si>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</si>
  <si>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</si>
  <si>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</si>
  <si>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</si>
  <si>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</si>
  <si>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</si>
  <si>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</si>
  <si>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</si>
  <si>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</si>
  <si>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</si>
  <si>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</si>
  <si>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</si>
  <si>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</si>
  <si>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</si>
  <si>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</si>
  <si>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</si>
  <si>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</si>
  <si>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</si>
  <si>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</si>
  <si>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</si>
  <si>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</si>
  <si>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</si>
  <si>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</si>
  <si>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</si>
  <si>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</si>
  <si>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</si>
  <si>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</si>
  <si>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</si>
  <si>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</si>
  <si>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</si>
  <si>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</si>
  <si>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</si>
  <si>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</si>
  <si>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</si>
  <si>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</si>
  <si>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</si>
  <si>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</si>
  <si>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</si>
  <si>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</si>
  <si>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</si>
  <si>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</si>
  <si>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</si>
  <si>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</si>
  <si>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</si>
  <si>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</si>
  <si>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</si>
  <si>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</si>
  <si>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</si>
  <si>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</si>
  <si>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</si>
  <si>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</si>
  <si>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</si>
  <si>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</si>
  <si>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</si>
  <si>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</si>
  <si>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</si>
  <si>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</si>
  <si>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</si>
  <si>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</si>
  <si>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</si>
  <si>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</si>
  <si>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</si>
  <si>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</si>
  <si>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</si>
  <si>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</si>
  <si>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</si>
  <si>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</si>
  <si>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</si>
  <si>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</si>
  <si>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</si>
  <si>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</si>
  <si>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</si>
  <si>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</si>
  <si>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</si>
  <si>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</si>
  <si>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</si>
  <si>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</si>
  <si>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</si>
  <si>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</si>
  <si>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</si>
  <si>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</si>
  <si>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</si>
  <si>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</si>
  <si>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</si>
  <si>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</si>
  <si>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</si>
  <si>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</si>
  <si>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</si>
  <si>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</si>
  <si>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</si>
  <si>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</si>
  <si>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</si>
  <si>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</si>
  <si>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</si>
  <si>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</si>
  <si>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</si>
  <si>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</si>
  <si>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</si>
  <si>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</si>
  <si>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</si>
  <si>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</si>
  <si>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</si>
  <si>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</si>
  <si>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</si>
  <si>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</si>
  <si>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</si>
  <si>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</si>
  <si>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</si>
  <si>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</si>
  <si>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</si>
  <si>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</si>
  <si>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</si>
  <si>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</si>
  <si>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</si>
  <si>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</si>
  <si>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</si>
  <si>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</si>
  <si>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</si>
  <si>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</si>
  <si>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</si>
  <si>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</si>
  <si>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</si>
  <si>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</si>
  <si>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</si>
  <si>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</si>
  <si>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</si>
  <si>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</si>
  <si>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</si>
  <si>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</si>
  <si>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</si>
  <si>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</si>
  <si>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</si>
  <si>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</si>
  <si>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</si>
  <si>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</si>
  <si>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</si>
  <si>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</si>
  <si>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</si>
  <si>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</si>
  <si>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</si>
  <si>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</si>
  <si>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</si>
  <si>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</si>
  <si>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</si>
  <si>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</si>
  <si>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</si>
  <si>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</si>
  <si>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</si>
  <si>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</si>
  <si>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</si>
  <si>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</si>
  <si>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</si>
  <si>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</si>
  <si>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</si>
  <si>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</si>
  <si>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</si>
  <si>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</si>
  <si>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</si>
  <si>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</si>
  <si>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</si>
  <si>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</si>
  <si>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</si>
  <si>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</si>
  <si>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</si>
  <si>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</si>
  <si>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</si>
  <si>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</si>
  <si>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</si>
  <si>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</si>
  <si>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</si>
  <si>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</si>
  <si>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</si>
  <si>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</si>
  <si>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</si>
  <si>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</si>
  <si>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</si>
  <si>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</si>
  <si>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</si>
  <si>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</si>
  <si>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</si>
  <si>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</si>
  <si>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</si>
  <si>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</si>
  <si>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</si>
  <si>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</si>
  <si>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</si>
  <si>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</si>
  <si>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</si>
  <si>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</si>
  <si>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</si>
  <si>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</si>
  <si>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</si>
  <si>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</si>
  <si>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</si>
  <si>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</si>
  <si>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</si>
  <si>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</si>
  <si>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</si>
  <si>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</si>
  <si>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</si>
  <si>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</si>
  <si>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</si>
  <si>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</si>
  <si>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</si>
  <si>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</si>
  <si>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</si>
  <si>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</si>
  <si>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</si>
  <si>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</si>
  <si>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</si>
  <si>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</si>
  <si>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</si>
  <si>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</si>
  <si>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</si>
  <si>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</si>
  <si>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</si>
  <si>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</si>
  <si>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</si>
  <si>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</si>
  <si>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</si>
  <si>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</si>
  <si>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</si>
  <si>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</si>
  <si>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</si>
  <si>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</si>
  <si>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</si>
  <si>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</si>
  <si>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</si>
  <si>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</si>
  <si>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</si>
  <si>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</si>
  <si>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</si>
  <si>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</si>
  <si>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</si>
  <si>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</si>
  <si>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</si>
  <si>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</si>
  <si>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</si>
  <si>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</si>
  <si>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</si>
  <si>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</si>
  <si>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</si>
  <si>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</si>
  <si>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</si>
  <si>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</si>
  <si>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</si>
  <si>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</si>
  <si>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</si>
  <si>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</si>
  <si>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</si>
  <si>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</si>
  <si>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</si>
  <si>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</si>
  <si>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</si>
  <si>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</si>
  <si>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</si>
  <si>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</si>
  <si>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</si>
  <si>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</si>
  <si>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</si>
  <si>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</si>
  <si>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</si>
  <si>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</si>
  <si>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</si>
  <si>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</si>
  <si>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</si>
  <si>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</si>
  <si>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</si>
  <si>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</si>
  <si>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</si>
  <si>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</si>
  <si>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</si>
  <si>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</si>
  <si>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</si>
  <si>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</si>
  <si>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</si>
  <si>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</si>
  <si>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</si>
  <si>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</si>
  <si>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</si>
  <si>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</si>
  <si>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</si>
  <si>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</si>
  <si>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</si>
  <si>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</si>
  <si>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</si>
  <si>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</si>
  <si>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</si>
  <si>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</si>
  <si>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</si>
  <si>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</si>
  <si>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</si>
  <si>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</si>
  <si>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</si>
  <si>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</si>
  <si>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</si>
  <si>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</si>
  <si>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</si>
  <si>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</si>
  <si>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</si>
  <si>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</si>
  <si>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</si>
  <si>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</si>
  <si>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</si>
  <si>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</si>
  <si>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</si>
  <si>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</si>
  <si>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</si>
  <si>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</si>
  <si>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</si>
  <si>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</si>
  <si>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</si>
  <si>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</si>
  <si>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</si>
  <si>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</si>
  <si>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</si>
  <si>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</si>
  <si>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</si>
  <si>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</si>
  <si>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</si>
  <si>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</si>
  <si>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</si>
  <si>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</si>
  <si>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</si>
  <si>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</si>
  <si>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</si>
  <si>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</si>
  <si>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</si>
  <si>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</si>
  <si>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</si>
  <si>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</si>
  <si>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</si>
  <si>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</si>
  <si>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</si>
  <si>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</si>
  <si>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</si>
  <si>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</si>
  <si>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</si>
  <si>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</si>
  <si>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</si>
  <si>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</si>
  <si>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</si>
  <si>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</si>
  <si>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</si>
  <si>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</si>
  <si>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</si>
  <si>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</si>
  <si>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</si>
  <si>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</si>
  <si>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</si>
  <si>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</si>
  <si>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</si>
  <si>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</si>
  <si>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</si>
  <si>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</si>
  <si>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</si>
  <si>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</si>
  <si>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</si>
  <si>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</si>
  <si>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</si>
  <si>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</si>
  <si>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</si>
  <si>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</si>
  <si>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</si>
  <si>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</si>
  <si>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</si>
  <si>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</si>
  <si>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</si>
  <si>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</si>
  <si>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</si>
  <si>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</si>
  <si>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</si>
  <si>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</si>
  <si>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</si>
  <si>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</si>
  <si>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</si>
  <si>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</si>
  <si>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</si>
  <si>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</si>
  <si>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</si>
  <si>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</si>
  <si>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</si>
  <si>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</si>
  <si>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</si>
  <si>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</si>
  <si>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</si>
  <si>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</si>
  <si>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</si>
  <si>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</si>
  <si>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</si>
  <si>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</si>
  <si>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</si>
  <si>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</si>
  <si>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</si>
  <si>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</si>
  <si>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</si>
  <si>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</si>
  <si>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</si>
  <si>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</si>
  <si>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</si>
  <si>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</si>
  <si>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</si>
  <si>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</si>
  <si>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</si>
  <si>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</si>
  <si>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</si>
  <si>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</si>
  <si>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</si>
  <si>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</si>
  <si>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</si>
  <si>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</si>
  <si>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</si>
  <si>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</si>
  <si>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</si>
  <si>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</si>
  <si>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</si>
  <si>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</si>
  <si>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</si>
  <si>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</si>
  <si>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</si>
  <si>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</si>
  <si>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</si>
  <si>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</si>
  <si>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</si>
  <si>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</si>
  <si>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</si>
  <si>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</si>
  <si>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</si>
  <si>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</si>
  <si>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</si>
  <si>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</si>
  <si>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</si>
  <si>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</si>
  <si>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</si>
  <si>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</si>
  <si>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</si>
  <si>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</si>
  <si>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</si>
  <si>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</si>
  <si>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</si>
  <si>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</si>
  <si>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</si>
  <si>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</si>
  <si>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</si>
  <si>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</si>
  <si>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</si>
  <si>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</si>
  <si>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</si>
  <si>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</si>
  <si>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</si>
  <si>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</si>
  <si>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</si>
  <si>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</si>
  <si>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</si>
  <si>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</si>
  <si>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</si>
  <si>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</si>
  <si>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</si>
  <si>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</si>
  <si>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</si>
  <si>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</si>
  <si>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</si>
  <si>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</si>
  <si>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</si>
  <si>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</si>
  <si>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</si>
  <si>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</si>
  <si>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</si>
  <si>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</si>
  <si>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</si>
  <si>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</si>
  <si>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</si>
  <si>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</si>
  <si>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</si>
  <si>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</si>
  <si>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</si>
  <si>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</si>
  <si>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</si>
  <si>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</si>
  <si>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</si>
  <si>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</si>
  <si>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</si>
  <si>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</si>
  <si>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</si>
  <si>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</si>
  <si>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</si>
  <si>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</si>
  <si>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</si>
  <si>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</si>
  <si>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</si>
  <si>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</si>
  <si>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</si>
  <si>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</si>
  <si>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</si>
  <si>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</si>
  <si>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</si>
  <si>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</si>
  <si>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</si>
  <si>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</si>
  <si>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</si>
  <si>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</si>
  <si>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</si>
  <si>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</si>
  <si>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</si>
  <si>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</si>
  <si>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</si>
  <si>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</si>
  <si>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</si>
  <si>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</si>
  <si>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</si>
  <si>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</si>
  <si>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</si>
  <si>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</si>
  <si>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</si>
  <si>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</si>
  <si>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</si>
  <si>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</si>
  <si>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</si>
  <si>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</si>
  <si>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</si>
  <si>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</si>
  <si>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</si>
  <si>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</si>
  <si>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</si>
  <si>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</si>
  <si>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</si>
  <si>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</si>
  <si>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</si>
  <si>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</si>
  <si>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</si>
  <si>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</si>
  <si>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</si>
  <si>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</si>
  <si>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</si>
  <si>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</si>
  <si>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</si>
  <si>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</si>
  <si>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</si>
  <si>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</si>
  <si>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</si>
  <si>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</si>
  <si>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</si>
  <si>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</si>
  <si>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</si>
  <si>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</si>
  <si>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</si>
  <si>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</si>
  <si>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</si>
  <si>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</si>
  <si>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</si>
  <si>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</si>
  <si>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</si>
  <si>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</si>
  <si>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</si>
  <si>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</si>
  <si>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</si>
  <si>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</si>
  <si>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</si>
  <si>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</si>
  <si>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</si>
  <si>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</si>
  <si>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</si>
  <si>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</si>
  <si>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</si>
  <si>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</si>
  <si>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</si>
  <si>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</si>
  <si>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</si>
  <si>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</si>
  <si>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</si>
  <si>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</si>
  <si>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</si>
  <si>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</si>
  <si>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</si>
  <si>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</si>
  <si>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</si>
  <si>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</si>
  <si>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</si>
  <si>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</si>
  <si>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</si>
  <si>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</si>
  <si>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</si>
  <si>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</si>
  <si>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</si>
  <si>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</si>
  <si>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</si>
  <si>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</si>
  <si>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</si>
  <si>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</si>
  <si>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</si>
  <si>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</si>
  <si>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</si>
  <si>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</si>
  <si>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</si>
  <si>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</si>
  <si>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</si>
  <si>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</si>
  <si>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</si>
  <si>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</si>
  <si>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</si>
  <si>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</si>
  <si>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</si>
  <si>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</si>
  <si>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</si>
  <si>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</si>
  <si>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</si>
  <si>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</si>
  <si>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</si>
  <si>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</si>
  <si>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</si>
  <si>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</si>
  <si>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</si>
  <si>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</si>
  <si>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</si>
  <si>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</si>
  <si>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</si>
  <si>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</si>
  <si>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</si>
  <si>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</si>
  <si>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</si>
  <si>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</si>
  <si>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</si>
  <si>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</si>
  <si>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</si>
  <si>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</si>
  <si>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</si>
  <si>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</si>
  <si>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</si>
  <si>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</si>
  <si>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</si>
  <si>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</si>
  <si>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</si>
  <si>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</si>
  <si>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</si>
  <si>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</si>
  <si>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</si>
  <si>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</si>
  <si>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</si>
  <si>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</si>
  <si>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</si>
  <si>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</si>
  <si>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</si>
  <si>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</si>
  <si>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</si>
  <si>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</si>
  <si>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</si>
  <si>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</si>
  <si>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</si>
  <si>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</si>
  <si>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</si>
  <si>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</si>
  <si>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</si>
  <si>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</si>
  <si>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</si>
  <si>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</si>
  <si>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</si>
  <si>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</si>
  <si>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</si>
  <si>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</si>
  <si>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</si>
  <si>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</si>
  <si>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</si>
  <si>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</si>
  <si>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</si>
  <si>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</si>
  <si>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</si>
  <si>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</si>
  <si>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</si>
  <si>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</si>
  <si>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</si>
  <si>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</si>
  <si>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</si>
  <si>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</si>
  <si>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</si>
  <si>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</si>
  <si>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</si>
  <si>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</si>
  <si>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</si>
  <si>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</si>
  <si>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</si>
  <si>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</si>
  <si>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</si>
  <si>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</si>
  <si>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</si>
  <si>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</si>
  <si>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</si>
  <si>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</si>
  <si>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</si>
  <si>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</si>
  <si>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</si>
  <si>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</si>
  <si>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</si>
  <si>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</si>
  <si>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</si>
  <si>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</si>
  <si>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</si>
  <si>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</si>
  <si>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</si>
  <si>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</si>
  <si>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</si>
  <si>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</si>
  <si>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</si>
  <si>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</si>
  <si>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</si>
  <si>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</si>
  <si>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</si>
  <si>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</si>
  <si>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</si>
  <si>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</si>
  <si>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</si>
  <si>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</si>
  <si>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</si>
  <si>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</si>
  <si>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</si>
  <si>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</si>
  <si>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</si>
  <si>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</si>
  <si>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</si>
  <si>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</si>
  <si>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</si>
  <si>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</si>
  <si>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</si>
  <si>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</si>
  <si>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</si>
  <si>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</si>
  <si>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</si>
  <si>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</si>
  <si>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</si>
  <si>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</si>
  <si>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</si>
  <si>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</si>
  <si>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</si>
  <si>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</si>
  <si>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</si>
  <si>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</si>
  <si>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</si>
  <si>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</si>
  <si>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</si>
  <si>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</si>
  <si>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</si>
  <si>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</si>
  <si>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</si>
  <si>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</si>
  <si>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</si>
  <si>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</si>
  <si>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</si>
  <si>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</si>
  <si>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</si>
  <si>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</si>
  <si>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</si>
  <si>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</si>
  <si>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</si>
  <si>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</si>
  <si>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</si>
  <si>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</si>
  <si>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</si>
  <si>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</si>
  <si>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</si>
  <si>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</si>
  <si>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</si>
  <si>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</si>
  <si>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</si>
  <si>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</si>
  <si>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</si>
  <si>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</si>
  <si>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</si>
  <si>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</si>
  <si>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</si>
  <si>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</si>
  <si>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</si>
  <si>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</si>
  <si>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</si>
  <si>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</si>
  <si>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</si>
  <si>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</si>
  <si>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</si>
  <si>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</si>
  <si>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</si>
  <si>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</si>
  <si>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</si>
  <si>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</si>
  <si>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</si>
  <si>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</si>
  <si>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</si>
  <si>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</si>
  <si>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</si>
  <si>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</si>
  <si>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</si>
  <si>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</si>
  <si>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</si>
  <si>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</si>
  <si>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</si>
  <si>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</si>
  <si>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</si>
  <si>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</si>
  <si>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</si>
  <si>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</si>
  <si>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</si>
  <si>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</si>
  <si>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</si>
  <si>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</si>
  <si>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</si>
  <si>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</si>
  <si>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</si>
  <si>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</si>
  <si>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</si>
  <si>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</si>
  <si>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</si>
  <si>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</si>
  <si>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</si>
  <si>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</si>
  <si>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</si>
  <si>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</si>
  <si>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</si>
  <si>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</si>
  <si>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</si>
  <si>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</si>
  <si>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</si>
  <si>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</si>
  <si>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</si>
  <si>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</si>
  <si>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</si>
  <si>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</si>
  <si>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</si>
  <si>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</si>
  <si>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</si>
  <si>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</si>
  <si>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</si>
  <si>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</si>
  <si>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</si>
  <si>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</si>
  <si>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</si>
  <si>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</si>
  <si>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</si>
  <si>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</si>
  <si>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</si>
  <si>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</si>
  <si>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</si>
  <si>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</si>
  <si>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</si>
  <si>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</si>
  <si>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</si>
  <si>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</si>
  <si>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</si>
  <si>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</si>
  <si>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</si>
  <si>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</si>
  <si>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</si>
  <si>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</si>
  <si>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</si>
  <si>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</si>
  <si>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</si>
  <si>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</si>
  <si>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</si>
  <si>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</si>
  <si>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</si>
  <si>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</si>
  <si>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</si>
  <si>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</si>
  <si>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</si>
  <si>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</si>
  <si>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</si>
  <si>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</si>
  <si>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</si>
  <si>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</si>
  <si>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</si>
  <si>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</si>
  <si>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</si>
  <si>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</si>
  <si>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</si>
  <si>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</si>
  <si>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</si>
  <si>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</si>
  <si>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</si>
  <si>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</si>
  <si>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</si>
  <si>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</si>
  <si>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</si>
  <si>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</si>
  <si>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</si>
  <si>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</si>
  <si>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</si>
  <si>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</si>
  <si>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</si>
  <si>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</si>
  <si>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</si>
  <si>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</si>
  <si>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</si>
  <si>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</si>
  <si>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</si>
  <si>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</si>
  <si>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</si>
  <si>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</si>
  <si>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</si>
  <si>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</si>
  <si>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</si>
  <si>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</si>
  <si>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</si>
  <si>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</si>
  <si>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</si>
  <si>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</si>
  <si>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</si>
  <si>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</si>
  <si>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</si>
  <si>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</si>
  <si>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</si>
  <si>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</si>
  <si>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</si>
  <si>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</si>
  <si>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</si>
  <si>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</si>
  <si>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</si>
  <si>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</si>
  <si>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</si>
  <si>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</si>
  <si>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</si>
  <si>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</si>
  <si>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</si>
  <si>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</si>
  <si>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</si>
  <si>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</si>
  <si>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</si>
  <si>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</si>
  <si>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</si>
  <si>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</si>
  <si>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</si>
  <si>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</si>
  <si>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</si>
  <si>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</si>
  <si>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</si>
  <si>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</si>
  <si>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</si>
  <si>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</si>
  <si>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</si>
  <si>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</si>
  <si>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</si>
  <si>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</si>
  <si>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</si>
  <si>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</si>
  <si>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</si>
  <si>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</si>
  <si>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</si>
  <si>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</si>
  <si>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</si>
  <si>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</si>
  <si>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</si>
  <si>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</si>
  <si>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</si>
  <si>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</si>
  <si>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</si>
  <si>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</si>
  <si>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</si>
  <si>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</si>
  <si>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</si>
  <si>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</si>
  <si>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</si>
  <si>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</si>
  <si>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</si>
  <si>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</si>
  <si>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</si>
  <si>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</si>
  <si>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</si>
  <si>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</si>
  <si>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</si>
  <si>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</si>
  <si>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</si>
  <si>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</si>
  <si>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</si>
  <si>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</si>
  <si>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</si>
  <si>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</si>
  <si>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</si>
  <si>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</si>
  <si>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</si>
  <si>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</si>
  <si>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</si>
  <si>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</si>
  <si>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</si>
  <si>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</si>
  <si>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</si>
  <si>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</si>
  <si>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</si>
  <si>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</si>
  <si>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</si>
  <si>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</si>
  <si>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</si>
  <si>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</si>
  <si>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</si>
  <si>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</si>
  <si>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</si>
  <si>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</si>
  <si>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</si>
  <si>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</si>
  <si>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</si>
  <si>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</si>
  <si>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</si>
  <si>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</si>
  <si>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</si>
  <si>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</si>
  <si>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</si>
  <si>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</si>
  <si>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</si>
  <si>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</si>
  <si>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</si>
  <si>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</si>
  <si>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</si>
  <si>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</si>
  <si>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</si>
  <si>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</si>
  <si>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</si>
  <si>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</si>
  <si>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</si>
  <si>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</si>
  <si>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</si>
  <si>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</si>
  <si>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</si>
  <si>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</si>
  <si>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</si>
  <si>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</si>
  <si>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</si>
  <si>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</si>
  <si>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</si>
  <si>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</si>
  <si>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</si>
  <si>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</si>
  <si>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</si>
  <si>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</si>
  <si>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</si>
  <si>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</si>
  <si>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</si>
  <si>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</si>
  <si>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</si>
  <si>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</si>
  <si>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</si>
  <si>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</si>
  <si>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</si>
  <si>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</si>
  <si>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</si>
  <si>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</si>
  <si>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</si>
  <si>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</si>
  <si>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</si>
  <si>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</si>
  <si>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</si>
  <si>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</si>
  <si>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</si>
  <si>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</si>
  <si>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</si>
  <si>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</si>
  <si>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</si>
  <si>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</si>
  <si>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</si>
  <si>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</si>
  <si>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</si>
  <si>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</si>
  <si>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</si>
  <si>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</si>
  <si>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</si>
  <si>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</si>
  <si>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</si>
  <si>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</si>
  <si>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</si>
  <si>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</si>
  <si>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</si>
  <si>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</si>
  <si>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</si>
  <si>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</si>
  <si>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</si>
  <si>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</si>
  <si>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</si>
  <si>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</si>
  <si>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</si>
  <si>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</si>
  <si>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</si>
  <si>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</si>
  <si>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</si>
  <si>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</si>
  <si>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</si>
  <si>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</si>
  <si>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</si>
  <si>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</si>
  <si>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</si>
  <si>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</si>
  <si>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</si>
  <si>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</si>
  <si>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</si>
  <si>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</si>
  <si>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</si>
  <si>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</si>
  <si>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</si>
  <si>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</si>
  <si>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</si>
  <si>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</si>
  <si>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</si>
  <si>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</si>
  <si>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</si>
  <si>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</si>
  <si>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</si>
  <si>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</si>
  <si>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</si>
  <si>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</si>
  <si>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</si>
  <si>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</si>
  <si>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</si>
  <si>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</si>
  <si>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</si>
  <si>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</si>
  <si>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</si>
  <si>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</si>
  <si>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</si>
  <si>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</si>
  <si>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</si>
  <si>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</si>
  <si>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</si>
  <si>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</si>
  <si>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</si>
  <si>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</si>
  <si>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</si>
  <si>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</si>
  <si>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</si>
  <si>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</si>
  <si>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</si>
  <si>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</si>
  <si>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</si>
  <si>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</si>
  <si>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</si>
  <si>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</si>
  <si>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</si>
  <si>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</si>
  <si>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</si>
  <si>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</si>
  <si>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</si>
  <si>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</si>
  <si>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</si>
  <si>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</si>
  <si>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</si>
  <si>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</si>
  <si>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</si>
  <si>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</si>
  <si>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</si>
  <si>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</si>
  <si>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</si>
  <si>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</si>
  <si>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</si>
  <si>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</si>
  <si>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</si>
  <si>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</si>
  <si>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</si>
  <si>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</si>
  <si>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</si>
  <si>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</si>
  <si>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</si>
  <si>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</si>
  <si>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</si>
  <si>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</si>
  <si>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</si>
  <si>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</si>
  <si>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</si>
  <si>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</si>
  <si>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</si>
  <si>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</si>
  <si>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</si>
  <si>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</si>
  <si>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</si>
  <si>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</si>
  <si>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</si>
  <si>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</si>
  <si>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</si>
  <si>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</si>
  <si>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</si>
  <si>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</si>
  <si>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</si>
  <si>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</si>
  <si>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</si>
  <si>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</si>
  <si>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</si>
  <si>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</si>
  <si>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</si>
  <si>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</si>
  <si>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</si>
  <si>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</si>
  <si>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</si>
  <si>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</si>
  <si>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</si>
  <si>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</si>
  <si>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</si>
  <si>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</si>
  <si>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</si>
  <si>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</si>
  <si>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</si>
  <si>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</si>
  <si>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</si>
  <si>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</si>
  <si>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</si>
  <si>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</si>
  <si>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</si>
  <si>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</si>
  <si>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</si>
  <si>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</si>
  <si>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</si>
  <si>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</si>
  <si>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</si>
  <si>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</si>
  <si>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</si>
  <si>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</si>
  <si>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</si>
  <si>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</si>
  <si>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</si>
  <si>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</si>
  <si>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</si>
  <si>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</si>
  <si>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</si>
  <si>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</si>
  <si>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</si>
  <si>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</si>
  <si>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</si>
  <si>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</si>
  <si>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</si>
  <si>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</si>
  <si>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</si>
  <si>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</si>
  <si>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</si>
  <si>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</si>
  <si>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</si>
  <si>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</si>
  <si>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</si>
  <si>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</si>
  <si>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</si>
  <si>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</si>
  <si>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</si>
  <si>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</si>
  <si>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</si>
  <si>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</si>
  <si>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</si>
  <si>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</si>
  <si>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</si>
  <si>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</si>
  <si>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</si>
  <si>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</si>
  <si>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</si>
  <si>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</si>
  <si>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</si>
  <si>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</si>
  <si>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</si>
  <si>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</si>
  <si>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</si>
  <si>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</si>
  <si>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</si>
  <si>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</si>
  <si>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</si>
  <si>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</si>
  <si>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</si>
  <si>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</si>
  <si>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</si>
  <si>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</si>
  <si>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</si>
  <si>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</si>
  <si>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</si>
  <si>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</si>
  <si>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</si>
  <si>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</si>
  <si>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</si>
  <si>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</si>
  <si>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</si>
  <si>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</si>
  <si>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</si>
  <si>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</si>
  <si>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</si>
  <si>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</si>
  <si>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</si>
  <si>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</si>
  <si>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</si>
  <si>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</si>
  <si>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</si>
  <si>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</si>
  <si>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</si>
  <si>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</si>
  <si>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</si>
  <si>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</si>
  <si>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</si>
  <si>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</si>
  <si>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</si>
  <si>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</si>
  <si>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</si>
  <si>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</si>
  <si>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</si>
  <si>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</si>
  <si>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</si>
  <si>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</si>
  <si>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</si>
  <si>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</si>
  <si>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</si>
  <si>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</si>
  <si>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</si>
  <si>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</si>
  <si>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</si>
  <si>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</si>
  <si>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</si>
  <si>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</si>
  <si>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</si>
  <si>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</si>
  <si>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</si>
  <si>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</si>
  <si>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</si>
  <si>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</si>
  <si>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</si>
  <si>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</si>
  <si>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</si>
  <si>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</si>
  <si>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</si>
  <si>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</si>
  <si>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</si>
  <si>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</si>
  <si>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</si>
  <si>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</si>
  <si>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</si>
  <si>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</si>
  <si>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</si>
  <si>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</si>
  <si>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</si>
  <si>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</si>
  <si>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</si>
  <si>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</si>
  <si>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</si>
  <si>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</si>
  <si>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</si>
  <si>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</si>
  <si>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</si>
  <si>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</si>
  <si>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</si>
  <si>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</si>
  <si>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</si>
  <si>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</si>
  <si>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</si>
  <si>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</si>
  <si>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</si>
  <si>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</si>
  <si>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</si>
  <si>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</si>
  <si>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</si>
  <si>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</si>
  <si>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</si>
  <si>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</si>
  <si>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</si>
  <si>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</si>
  <si>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</si>
  <si>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</si>
  <si>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</si>
  <si>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</si>
  <si>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</si>
  <si>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</si>
  <si>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</si>
  <si>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</si>
  <si>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</si>
  <si>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</si>
  <si>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</si>
  <si>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</si>
  <si>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</si>
  <si>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</si>
  <si>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</si>
  <si>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</si>
  <si>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</si>
  <si>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</si>
  <si>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</si>
  <si>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</si>
  <si>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</si>
  <si>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</si>
  <si>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</si>
  <si>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</si>
  <si>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</si>
  <si>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</si>
  <si>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</si>
  <si>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</si>
  <si>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</si>
  <si>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</si>
  <si>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</si>
  <si>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</si>
  <si>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</si>
  <si>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</si>
  <si>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</si>
  <si>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</si>
  <si>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</si>
  <si>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</si>
  <si>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</si>
  <si>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</si>
  <si>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</si>
  <si>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</si>
  <si>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</si>
  <si>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</si>
  <si>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</si>
  <si>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</si>
  <si>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</si>
  <si>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</si>
  <si>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</si>
  <si>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</si>
  <si>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</si>
  <si>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</si>
  <si>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</si>
  <si>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</si>
  <si>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</si>
  <si>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</si>
  <si>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</si>
  <si>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</si>
  <si>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</si>
  <si>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</si>
  <si>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</si>
  <si>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</si>
  <si>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</si>
  <si>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</si>
  <si>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</si>
  <si>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</si>
  <si>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</si>
  <si>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</si>
  <si>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</si>
  <si>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</si>
  <si>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</si>
  <si>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</si>
  <si>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</si>
  <si>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</si>
  <si>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</si>
  <si>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</si>
  <si>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</si>
  <si>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</si>
  <si>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</si>
  <si>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</si>
  <si>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</si>
  <si>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</si>
  <si>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</si>
  <si>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</si>
  <si>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</si>
  <si>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</si>
  <si>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</si>
  <si>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</si>
  <si>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</si>
  <si>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</si>
  <si>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</si>
  <si>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</si>
  <si>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</si>
  <si>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</si>
  <si>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</si>
  <si>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</si>
  <si>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</si>
  <si>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</si>
  <si>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</si>
  <si>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</si>
  <si>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</si>
  <si>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</si>
  <si>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</si>
  <si>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</si>
  <si>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</si>
  <si>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</si>
  <si>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</si>
  <si>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</si>
  <si>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</si>
  <si>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</si>
  <si>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</si>
  <si>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</si>
  <si>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</si>
  <si>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</si>
  <si>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</si>
  <si>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</si>
  <si>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</si>
  <si>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</si>
  <si>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</si>
  <si>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</si>
  <si>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</si>
  <si>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</si>
  <si>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</si>
  <si>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</si>
  <si>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</si>
  <si>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</si>
  <si>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</si>
  <si>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</si>
  <si>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</si>
  <si>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</si>
  <si>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</si>
  <si>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</si>
  <si>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</si>
  <si>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</si>
  <si>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</si>
  <si>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</si>
  <si>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</si>
  <si>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</si>
  <si>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</si>
  <si>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</si>
  <si>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</si>
  <si>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</si>
  <si>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</si>
  <si>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</si>
  <si>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</si>
  <si>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</si>
  <si>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</si>
  <si>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</si>
  <si>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</si>
  <si>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</si>
  <si>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</si>
  <si>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</si>
  <si>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</si>
  <si>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</si>
  <si>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</si>
  <si>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</si>
  <si>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</si>
  <si>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</si>
  <si>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</si>
  <si>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</si>
  <si>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</si>
  <si>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</si>
  <si>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</si>
  <si>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</si>
  <si>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</si>
  <si>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</si>
  <si>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</si>
  <si>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</si>
  <si>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</si>
  <si>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</si>
  <si>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</si>
  <si>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</si>
  <si>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</si>
  <si>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</si>
  <si>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</si>
  <si>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</si>
  <si>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</si>
  <si>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</si>
  <si>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</si>
  <si>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</si>
  <si>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</si>
  <si>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</si>
  <si>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</si>
  <si>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</si>
  <si>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</si>
  <si>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</si>
  <si>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</si>
  <si>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</si>
  <si>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</si>
  <si>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</si>
  <si>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</si>
  <si>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</si>
  <si>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</si>
  <si>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</si>
  <si>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</si>
  <si>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</si>
  <si>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</si>
  <si>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</si>
  <si>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</si>
  <si>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</si>
  <si>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</si>
  <si>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</si>
  <si>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</si>
  <si>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</si>
  <si>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</si>
  <si>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</si>
  <si>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</si>
  <si>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</si>
  <si>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</si>
  <si>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</si>
  <si>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</si>
  <si>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</si>
  <si>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</si>
  <si>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</si>
  <si>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</si>
  <si>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</si>
  <si>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</si>
  <si>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</si>
  <si>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</si>
  <si>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</si>
  <si>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</si>
  <si>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</si>
  <si>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</si>
  <si>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</si>
  <si>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</si>
  <si>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</si>
  <si>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</si>
  <si>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</si>
  <si>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</si>
  <si>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</si>
  <si>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</si>
  <si>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</si>
  <si>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</si>
  <si>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</si>
  <si>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</si>
  <si>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</si>
  <si>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</si>
  <si>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</si>
  <si>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</si>
  <si>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</si>
  <si>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</si>
  <si>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</si>
  <si>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</si>
  <si>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</si>
  <si>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</si>
  <si>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</si>
  <si>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</si>
  <si>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</si>
  <si>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</si>
  <si>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</si>
  <si>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</si>
  <si>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</si>
  <si>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</si>
  <si>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</si>
  <si>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</si>
  <si>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</si>
  <si>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</si>
  <si>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</si>
  <si>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</si>
  <si>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</si>
  <si>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</si>
  <si>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</si>
  <si>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</si>
  <si>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</si>
  <si>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</si>
  <si>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</si>
  <si>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</si>
  <si>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</si>
  <si>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</si>
  <si>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</si>
  <si>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</si>
  <si>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</si>
  <si>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</si>
  <si>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</si>
  <si>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</si>
  <si>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</si>
  <si>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</si>
  <si>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</si>
  <si>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</si>
  <si>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</si>
  <si>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</si>
  <si>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</si>
  <si>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</si>
  <si>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</si>
  <si>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</si>
  <si>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</si>
  <si>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</si>
  <si>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</si>
  <si>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</si>
  <si>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</si>
  <si>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</si>
  <si>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</si>
  <si>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</si>
  <si>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</si>
  <si>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</si>
  <si>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</si>
  <si>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</si>
  <si>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</si>
  <si>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</si>
  <si>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</si>
  <si>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</si>
  <si>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</si>
  <si>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</si>
  <si>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</si>
  <si>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</si>
  <si>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</si>
  <si>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</si>
  <si>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</si>
  <si>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</si>
  <si>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</si>
  <si>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</si>
  <si>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</si>
  <si>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</si>
  <si>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</si>
  <si>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</si>
  <si>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</si>
  <si>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</si>
  <si>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</si>
  <si>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</si>
  <si>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</si>
  <si>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</si>
  <si>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</si>
  <si>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</si>
  <si>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</si>
  <si>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</si>
  <si>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</si>
  <si>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</si>
  <si>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</si>
  <si>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</si>
  <si>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</si>
  <si>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</si>
  <si>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</si>
  <si>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</si>
  <si>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</si>
  <si>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</si>
  <si>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</si>
  <si>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</si>
  <si>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</si>
  <si>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</si>
  <si>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</si>
  <si>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</si>
  <si>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</si>
  <si>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</si>
  <si>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</si>
  <si>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</si>
  <si>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</si>
  <si>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</si>
  <si>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</si>
  <si>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</si>
  <si>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</si>
  <si>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</si>
  <si>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</si>
  <si>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</si>
  <si>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</si>
  <si>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</si>
  <si>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</si>
  <si>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</si>
  <si>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</si>
  <si>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</si>
  <si>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</si>
  <si>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</si>
  <si>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</si>
  <si>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</si>
  <si>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</si>
  <si>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</si>
  <si>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</si>
  <si>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</si>
  <si>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</si>
  <si>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</si>
  <si>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</si>
  <si>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</si>
  <si>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</si>
  <si>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</si>
  <si>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</si>
  <si>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</si>
  <si>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</si>
  <si>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</si>
  <si>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</si>
  <si>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</si>
  <si>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</si>
  <si>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</si>
  <si>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</si>
  <si>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</si>
  <si>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</si>
  <si>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</si>
  <si>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</si>
  <si>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</si>
  <si>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</si>
  <si>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</si>
  <si>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</si>
  <si>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</si>
  <si>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</si>
  <si>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</si>
  <si>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</si>
  <si>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</si>
  <si>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</si>
  <si>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</si>
  <si>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</si>
  <si>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</si>
  <si>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</si>
  <si>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</si>
  <si>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</si>
  <si>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</si>
  <si>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</si>
  <si>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</si>
  <si>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</si>
  <si>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</si>
  <si>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</si>
  <si>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</si>
  <si>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</si>
  <si>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</si>
  <si>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</si>
  <si>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</si>
  <si>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</si>
  <si>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</si>
  <si>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</si>
  <si>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</si>
  <si>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</si>
  <si>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</si>
  <si>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</si>
  <si>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</si>
  <si>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</si>
  <si>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</si>
  <si>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</si>
  <si>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</si>
  <si>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</si>
  <si>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</si>
  <si>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</si>
  <si>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</si>
  <si>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</si>
  <si>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</si>
  <si>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</si>
  <si>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</si>
  <si>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</si>
  <si>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</si>
  <si>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</si>
  <si>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</si>
  <si>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</si>
  <si>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</si>
  <si>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</si>
  <si>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</si>
  <si>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</si>
  <si>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</si>
  <si>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</si>
  <si>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</si>
  <si>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</si>
  <si>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</si>
  <si>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</si>
  <si>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</si>
  <si>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</si>
  <si>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</si>
  <si>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</si>
  <si>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</si>
  <si>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</si>
  <si>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</si>
  <si>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</si>
  <si>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</si>
  <si>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</si>
  <si>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</si>
  <si>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</si>
  <si>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</si>
  <si>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</si>
  <si>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</si>
  <si>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</si>
  <si>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</si>
  <si>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</si>
  <si>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</si>
  <si>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</si>
  <si>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</si>
  <si>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</si>
  <si>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</si>
  <si>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</si>
  <si>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</si>
  <si>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</si>
  <si>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</si>
  <si>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</si>
  <si>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</si>
  <si>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</si>
  <si>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</si>
  <si>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</si>
  <si>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</si>
  <si>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</si>
  <si>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</si>
  <si>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</si>
  <si>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</si>
  <si>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</si>
  <si>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</si>
  <si>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</si>
  <si>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</si>
  <si>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</si>
  <si>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</si>
  <si>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</si>
  <si>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</si>
  <si>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</si>
  <si>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</si>
  <si>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</si>
  <si>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</si>
  <si>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</si>
  <si>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</si>
  <si>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</si>
  <si>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</si>
  <si>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</si>
  <si>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</si>
  <si>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</si>
  <si>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</si>
  <si>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</si>
  <si>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</si>
  <si>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</si>
  <si>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</si>
  <si>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</si>
  <si>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</si>
  <si>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</si>
  <si>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</si>
  <si>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</si>
  <si>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</si>
  <si>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</si>
  <si>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</si>
  <si>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</si>
  <si>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</si>
  <si>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</si>
  <si>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</si>
  <si>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</si>
  <si>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</si>
  <si>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</si>
  <si>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</si>
  <si>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</si>
  <si>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</si>
  <si>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</si>
  <si>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</si>
  <si>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</si>
  <si>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</si>
  <si>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</si>
  <si>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</si>
  <si>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</si>
  <si>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</si>
  <si>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</si>
  <si>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</si>
  <si>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</si>
  <si>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</si>
  <si>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</si>
  <si>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</si>
  <si>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</si>
  <si>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</si>
  <si>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</si>
  <si>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</si>
  <si>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</si>
  <si>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</si>
  <si>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</si>
  <si>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</si>
  <si>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</si>
  <si>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</si>
  <si>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</si>
  <si>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</si>
  <si>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</si>
  <si>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</si>
  <si>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</si>
  <si>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</si>
  <si>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</si>
  <si>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</si>
  <si>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</si>
  <si>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</si>
  <si>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</si>
  <si>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</si>
  <si>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</si>
  <si>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</si>
  <si>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</si>
  <si>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</si>
  <si>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</si>
  <si>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</si>
  <si>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</si>
  <si>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</si>
  <si>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</si>
  <si>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</si>
  <si>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</si>
  <si>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</si>
  <si>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</si>
  <si>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</si>
  <si>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</si>
  <si>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</si>
  <si>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</si>
  <si>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</si>
  <si>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</si>
  <si>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</si>
  <si>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</si>
  <si>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</si>
  <si>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</si>
  <si>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</si>
  <si>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</si>
  <si>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</si>
  <si>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</si>
  <si>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</si>
  <si>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</si>
  <si>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</si>
  <si>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</si>
  <si>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</si>
  <si>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</si>
  <si>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</si>
  <si>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</si>
  <si>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</si>
  <si>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</si>
  <si>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</si>
  <si>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</si>
  <si>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</si>
  <si>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</si>
  <si>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</si>
  <si>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</si>
  <si>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</si>
  <si>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</si>
  <si>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</si>
  <si>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</si>
  <si>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</si>
  <si>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</si>
  <si>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</si>
  <si>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</si>
  <si>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</si>
  <si>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</si>
  <si>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</si>
  <si>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</si>
  <si>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</si>
  <si>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</si>
  <si>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</si>
  <si>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</si>
  <si>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</si>
  <si>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</si>
  <si>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</si>
  <si>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</si>
  <si>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</si>
  <si>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</si>
  <si>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</si>
  <si>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</si>
  <si>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</si>
  <si>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</si>
  <si>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</si>
  <si>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</si>
  <si>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</si>
  <si>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</si>
  <si>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</si>
  <si>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</si>
  <si>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</si>
  <si>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</si>
  <si>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</si>
  <si>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</si>
  <si>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</si>
  <si>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</si>
  <si>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</si>
  <si>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</si>
  <si>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</si>
  <si>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</si>
  <si>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</si>
  <si>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</si>
  <si>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</si>
  <si>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</si>
  <si>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</si>
  <si>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</si>
  <si>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</si>
  <si>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</si>
  <si>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</si>
  <si>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</si>
  <si>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</si>
  <si>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</si>
  <si>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</si>
  <si>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</si>
  <si>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</si>
  <si>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</si>
  <si>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</si>
  <si>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</si>
  <si>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</si>
  <si>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</si>
  <si>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</si>
  <si>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</si>
  <si>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</si>
  <si>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</si>
  <si>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</si>
  <si>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</si>
  <si>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</si>
  <si>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</si>
  <si>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</si>
  <si>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</si>
  <si>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</si>
  <si>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</si>
  <si>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</si>
  <si>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</si>
  <si>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</si>
  <si>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</si>
  <si>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</si>
  <si>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</si>
  <si>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</si>
  <si>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</si>
  <si>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</si>
  <si>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</si>
  <si>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</si>
  <si>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</si>
  <si>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</si>
  <si>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</si>
  <si>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</si>
  <si>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</si>
  <si>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</si>
  <si>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</si>
  <si>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</si>
  <si>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</si>
  <si>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</si>
  <si>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</si>
  <si>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</si>
  <si>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</si>
  <si>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</si>
  <si>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</si>
  <si>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</si>
  <si>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</si>
  <si>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</si>
  <si>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</si>
  <si>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</si>
  <si>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</si>
  <si>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</si>
  <si>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</si>
  <si>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</si>
  <si>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</si>
  <si>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</si>
  <si>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</si>
  <si>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</si>
  <si>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</si>
  <si>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</si>
  <si>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</si>
  <si>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</si>
  <si>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</si>
  <si>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</si>
  <si>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</si>
  <si>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</si>
  <si>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</si>
  <si>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</si>
  <si>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</si>
  <si>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</si>
  <si>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</si>
  <si>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</si>
  <si>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</si>
  <si>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</si>
  <si>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</si>
  <si>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</si>
  <si>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</si>
  <si>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</si>
  <si>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</si>
  <si>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</si>
  <si>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</si>
  <si>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</si>
  <si>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</si>
  <si>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</si>
  <si>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</si>
  <si>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</si>
  <si>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</si>
  <si>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</si>
  <si>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</si>
  <si>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</si>
  <si>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</si>
  <si>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</si>
  <si>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</si>
  <si>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</si>
  <si>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</si>
  <si>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</si>
  <si>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</si>
  <si>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</si>
  <si>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</si>
  <si>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</si>
  <si>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</si>
  <si>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</si>
  <si>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</si>
  <si>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</si>
  <si>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</si>
  <si>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</si>
  <si>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</si>
  <si>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</si>
  <si>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</si>
  <si>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</si>
  <si>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</si>
  <si>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</si>
  <si>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</si>
  <si>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</si>
  <si>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</si>
  <si>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</si>
  <si>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</si>
  <si>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</si>
  <si>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</si>
  <si>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</si>
  <si>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</si>
  <si>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</si>
  <si>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</si>
  <si>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</si>
  <si>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</si>
  <si>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</si>
  <si>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</si>
  <si>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</si>
  <si>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</si>
  <si>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</si>
  <si>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</si>
  <si>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</si>
  <si>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</si>
  <si>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</si>
  <si>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</si>
  <si>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</si>
  <si>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</si>
  <si>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</si>
  <si>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</si>
  <si>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</si>
  <si>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</si>
  <si>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</si>
  <si>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</si>
  <si>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</si>
  <si>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</si>
  <si>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</si>
  <si>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</si>
  <si>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</si>
  <si>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</si>
  <si>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</si>
  <si>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</si>
  <si>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</si>
  <si>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</si>
  <si>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</si>
  <si>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</si>
  <si>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</si>
  <si>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</si>
  <si>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</si>
  <si>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</si>
  <si>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</si>
  <si>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</si>
  <si>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</si>
  <si>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</si>
  <si>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</si>
  <si>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</si>
  <si>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</si>
  <si>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</si>
  <si>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</si>
  <si>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</si>
  <si>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</si>
  <si>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</si>
  <si>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</si>
  <si>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</si>
  <si>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</si>
  <si>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</si>
  <si>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</si>
  <si>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</si>
  <si>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</si>
  <si>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</si>
  <si>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</si>
  <si>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</si>
  <si>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</si>
  <si>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</si>
  <si>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</si>
  <si>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</si>
  <si>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</si>
  <si>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</si>
  <si>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</si>
  <si>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</si>
  <si>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</si>
  <si>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</si>
  <si>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</si>
  <si>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</si>
  <si>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</si>
  <si>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</si>
  <si>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</si>
  <si>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</si>
  <si>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</si>
  <si>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</si>
  <si>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</si>
  <si>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</si>
  <si>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</si>
  <si>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</si>
  <si>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</si>
  <si>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</si>
  <si>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</si>
  <si>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</si>
  <si>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</si>
  <si>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</si>
  <si>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</si>
  <si>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</si>
  <si>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</si>
  <si>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</si>
  <si>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</si>
  <si>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</si>
  <si>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</si>
  <si>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</si>
  <si>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</si>
  <si>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</si>
  <si>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</si>
  <si>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</si>
  <si>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</si>
  <si>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</si>
  <si>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</si>
  <si>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</si>
  <si>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</si>
  <si>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</si>
  <si>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</si>
  <si>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</si>
  <si>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</si>
  <si>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</si>
  <si>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</si>
  <si>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</si>
  <si>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</si>
  <si>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</si>
  <si>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</si>
  <si>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</si>
  <si>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</si>
  <si>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</si>
  <si>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</si>
  <si>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</si>
  <si>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</si>
  <si>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</si>
  <si>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</si>
  <si>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</si>
  <si>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</si>
  <si>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</si>
  <si>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</si>
  <si>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</si>
  <si>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</si>
  <si>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</si>
  <si>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</si>
  <si>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</si>
  <si>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</si>
  <si>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</si>
  <si>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</si>
  <si>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</si>
  <si>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</si>
  <si>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</si>
  <si>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</si>
  <si>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</si>
  <si>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</si>
  <si>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</si>
  <si>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</si>
  <si>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</si>
  <si>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</si>
  <si>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</si>
  <si>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</si>
  <si>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</si>
  <si>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</si>
  <si>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</si>
  <si>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</si>
  <si>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</si>
  <si>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</si>
  <si>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</si>
  <si>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</si>
  <si>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</si>
  <si>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</si>
  <si>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</si>
  <si>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</si>
  <si>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</si>
  <si>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</si>
  <si>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</si>
  <si>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</si>
  <si>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</si>
  <si>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</si>
  <si>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</si>
  <si>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</si>
  <si>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</si>
  <si>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</si>
  <si>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</si>
  <si>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</si>
  <si>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</si>
  <si>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</si>
  <si>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</si>
  <si>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</si>
  <si>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</si>
  <si>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</si>
  <si>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</si>
  <si>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</si>
  <si>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</si>
  <si>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</si>
  <si>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</si>
  <si>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</si>
  <si>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</si>
  <si>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</si>
  <si>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</si>
  <si>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</si>
  <si>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</si>
  <si>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</si>
  <si>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</si>
  <si>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</si>
  <si>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</si>
  <si>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</si>
  <si>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</si>
  <si>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</si>
  <si>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</si>
  <si>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</si>
  <si>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</si>
  <si>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</si>
  <si>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</si>
  <si>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</si>
  <si>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</si>
  <si>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</si>
  <si>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</si>
  <si>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</si>
  <si>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</si>
  <si>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</si>
  <si>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</si>
  <si>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</si>
  <si>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</si>
  <si>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</si>
  <si>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</si>
  <si>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</si>
  <si>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</si>
  <si>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</si>
  <si>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</si>
  <si>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</si>
  <si>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</si>
  <si>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</si>
  <si>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</si>
  <si>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</si>
  <si>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</si>
  <si>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</si>
  <si>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</si>
  <si>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</si>
  <si>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</si>
  <si>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</si>
  <si>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</si>
  <si>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</si>
  <si>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</si>
  <si>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</si>
  <si>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</si>
  <si>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</si>
  <si>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</si>
  <si>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</si>
  <si>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</si>
  <si>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</si>
  <si>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</si>
  <si>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</si>
  <si>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</si>
  <si>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</si>
  <si>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</si>
  <si>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</si>
  <si>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</si>
  <si>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</si>
  <si>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</si>
  <si>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</si>
  <si>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</si>
  <si>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</si>
  <si>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</si>
  <si>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</si>
  <si>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</si>
  <si>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</si>
  <si>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</si>
  <si>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</si>
  <si>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</si>
  <si>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</si>
  <si>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</si>
  <si>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</si>
  <si>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</si>
  <si>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</si>
  <si>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</si>
  <si>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</si>
  <si>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</si>
  <si>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</si>
  <si>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</si>
  <si>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</si>
  <si>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</si>
  <si>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</si>
  <si>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</si>
  <si>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</si>
  <si>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</si>
  <si>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</si>
  <si>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</si>
  <si>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</si>
  <si>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</si>
  <si>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</si>
  <si>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</si>
  <si>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</si>
  <si>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</si>
  <si>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</si>
  <si>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</si>
  <si>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</si>
  <si>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</si>
  <si>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</si>
  <si>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</si>
  <si>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</si>
  <si>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</si>
  <si>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</si>
  <si>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</si>
  <si>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</si>
  <si>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</si>
  <si>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</si>
  <si>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</si>
  <si>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</si>
  <si>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</si>
  <si>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</si>
  <si>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</si>
  <si>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</si>
  <si>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</si>
  <si>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</si>
  <si>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</si>
  <si>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</si>
  <si>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</si>
  <si>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</si>
  <si>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</si>
  <si>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</si>
  <si>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</si>
  <si>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</si>
  <si>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</si>
  <si>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</si>
  <si>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</si>
  <si>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</si>
  <si>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</si>
  <si>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</si>
  <si>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</si>
  <si>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</si>
  <si>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</si>
  <si>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</si>
  <si>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</si>
  <si>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</si>
  <si>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</si>
  <si>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</si>
  <si>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</si>
  <si>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</si>
  <si>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</si>
  <si>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</si>
  <si>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</si>
  <si>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</si>
  <si>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</si>
  <si>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</si>
  <si>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</si>
  <si>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</si>
  <si>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</si>
  <si>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</si>
  <si>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</si>
  <si>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</si>
  <si>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</si>
  <si>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</si>
  <si>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</si>
  <si>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</si>
  <si>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</si>
  <si>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</si>
  <si>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</si>
  <si>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</si>
  <si>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</si>
  <si>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</si>
  <si>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</si>
  <si>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</si>
  <si>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</si>
  <si>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</si>
  <si>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</si>
  <si>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</si>
  <si>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</si>
  <si>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</si>
  <si>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</si>
  <si>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</si>
  <si>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</si>
  <si>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</si>
  <si>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</si>
  <si>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</si>
  <si>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</si>
  <si>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</si>
  <si>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</si>
  <si>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</si>
  <si>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</si>
  <si>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</si>
  <si>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</si>
  <si>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</si>
  <si>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</si>
  <si>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</si>
  <si>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</si>
  <si>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</si>
  <si>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</si>
  <si>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</si>
  <si>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</si>
  <si>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</si>
  <si>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</si>
  <si>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</si>
  <si>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</si>
  <si>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</si>
  <si>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</si>
  <si>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</si>
  <si>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</si>
  <si>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</si>
  <si>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</si>
  <si>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</si>
  <si>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</si>
  <si>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</si>
  <si>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</si>
  <si>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</si>
  <si>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</si>
  <si>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</si>
  <si>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</si>
  <si>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</si>
  <si>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</si>
  <si>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</si>
  <si>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</si>
  <si>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</si>
  <si>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</si>
  <si>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</si>
  <si>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</si>
  <si>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</si>
  <si>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</si>
  <si>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</si>
  <si>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</si>
  <si>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</si>
  <si>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</si>
  <si>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</si>
  <si>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</si>
  <si>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</si>
  <si>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</si>
  <si>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</si>
  <si>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</si>
  <si>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</si>
  <si>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</si>
  <si>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</si>
  <si>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</si>
  <si>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</si>
  <si>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</si>
  <si>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</si>
  <si>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</si>
  <si>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</si>
  <si>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</si>
  <si>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</si>
  <si>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</si>
  <si>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</si>
  <si>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</si>
  <si>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</si>
  <si>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</si>
  <si>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</si>
  <si>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</si>
  <si>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</si>
  <si>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</si>
  <si>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</si>
  <si>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</si>
  <si>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</si>
  <si>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</si>
  <si>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</si>
  <si>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</si>
  <si>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</si>
  <si>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</si>
  <si>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</si>
  <si>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</si>
  <si>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</si>
  <si>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</si>
  <si>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</si>
  <si>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</si>
  <si>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</si>
  <si>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</si>
  <si>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</si>
  <si>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</si>
  <si>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</si>
  <si>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</si>
  <si>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</si>
  <si>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</si>
  <si>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</si>
  <si>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</si>
  <si>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</si>
  <si>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</si>
  <si>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</si>
  <si>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</si>
  <si>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</si>
  <si>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</si>
  <si>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</si>
  <si>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</si>
  <si>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</si>
  <si>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</si>
  <si>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</si>
  <si>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</si>
  <si>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</si>
  <si>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</si>
  <si>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</si>
  <si>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</si>
  <si>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</si>
  <si>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</si>
  <si>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</si>
  <si>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</si>
  <si>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</si>
  <si>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</si>
  <si>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</si>
  <si>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</si>
  <si>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</si>
  <si>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</si>
  <si>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</si>
  <si>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</si>
  <si>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</si>
  <si>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</si>
  <si>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</si>
  <si>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</si>
  <si>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</si>
  <si>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</si>
  <si>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</si>
  <si>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</si>
  <si>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</si>
  <si>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</si>
  <si>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</si>
  <si>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</si>
  <si>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</si>
  <si>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</si>
  <si>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</si>
  <si>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</si>
  <si>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</si>
  <si>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</si>
  <si>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</si>
  <si>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</si>
  <si>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</si>
  <si>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</si>
  <si>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</si>
  <si>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</si>
  <si>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</si>
  <si>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</si>
  <si>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</si>
  <si>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</si>
  <si>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</si>
  <si>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</si>
  <si>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</si>
  <si>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</si>
  <si>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</si>
  <si>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</si>
  <si>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</si>
  <si>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</si>
  <si>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</si>
  <si>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</si>
  <si>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</si>
  <si>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</si>
  <si>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</si>
  <si>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</si>
  <si>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</si>
  <si>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</si>
  <si>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</si>
  <si>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</si>
  <si>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</si>
  <si>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</si>
  <si>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</si>
  <si>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</si>
  <si>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</si>
  <si>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</si>
  <si>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</si>
  <si>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</si>
  <si>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</si>
  <si>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</si>
  <si>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</si>
  <si>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</si>
  <si>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</si>
  <si>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</si>
  <si>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</si>
  <si>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</si>
  <si>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</si>
  <si>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</si>
  <si>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</si>
  <si>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</si>
  <si>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</si>
  <si>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</si>
  <si>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</si>
  <si>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</si>
  <si>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</si>
  <si>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</si>
  <si>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</si>
  <si>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</si>
  <si>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</si>
  <si>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</si>
  <si>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</si>
  <si>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</si>
  <si>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</si>
  <si>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</si>
  <si>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</si>
  <si>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</si>
  <si>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</si>
  <si>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</si>
  <si>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</si>
  <si>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</si>
  <si>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</si>
  <si>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</si>
  <si>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</si>
  <si>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</si>
  <si>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</si>
  <si>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</si>
  <si>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</si>
  <si>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</si>
  <si>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</si>
  <si>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</si>
  <si>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</si>
  <si>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</si>
  <si>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</si>
  <si>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</si>
  <si>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</si>
  <si>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</si>
  <si>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</si>
  <si>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</si>
  <si>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</si>
  <si>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</si>
  <si>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</si>
  <si>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</si>
  <si>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</si>
  <si>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</si>
  <si>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</si>
  <si>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</si>
  <si>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</si>
  <si>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</si>
  <si>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</si>
  <si>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</si>
  <si>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</si>
  <si>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</si>
  <si>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</si>
  <si>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</si>
  <si>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</si>
  <si>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</si>
  <si>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</si>
  <si>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</si>
  <si>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</si>
  <si>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</si>
  <si>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</si>
  <si>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</si>
  <si>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</si>
  <si>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</si>
  <si>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</si>
  <si>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</si>
  <si>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</si>
  <si>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</si>
  <si>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</si>
  <si>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</si>
  <si>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</si>
  <si>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</si>
  <si>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</si>
  <si>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</si>
  <si>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</si>
  <si>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</si>
  <si>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</si>
  <si>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</si>
  <si>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</si>
  <si>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</si>
  <si>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</si>
  <si>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</si>
  <si>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</si>
  <si>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</si>
  <si>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</si>
  <si>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</si>
  <si>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</si>
  <si>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</si>
  <si>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</si>
  <si>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</si>
  <si>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</si>
  <si>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</si>
  <si>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</si>
  <si>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</si>
  <si>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</si>
  <si>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</si>
  <si>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</si>
  <si>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</si>
  <si>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</si>
  <si>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</si>
  <si>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</si>
  <si>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</si>
  <si>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</si>
  <si>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</si>
  <si>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</si>
  <si>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</si>
  <si>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</si>
  <si>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</si>
  <si>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</si>
  <si>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</si>
  <si>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</si>
  <si>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</si>
  <si>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</si>
  <si>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</si>
  <si>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</si>
  <si>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</si>
  <si>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</si>
  <si>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</si>
  <si>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</si>
  <si>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</si>
  <si>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</si>
  <si>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</si>
  <si>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</si>
  <si>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</si>
  <si>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</si>
  <si>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</si>
  <si>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</si>
  <si>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</si>
  <si>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</si>
  <si>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</si>
  <si>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</si>
  <si>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</si>
  <si>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</si>
  <si>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</si>
  <si>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</si>
  <si>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</si>
  <si>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</si>
  <si>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</si>
  <si>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</si>
  <si>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</si>
  <si>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</si>
  <si>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</si>
  <si>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</si>
  <si>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</si>
  <si>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</si>
  <si>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</si>
  <si>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</si>
  <si>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</si>
  <si>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</si>
  <si>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</si>
  <si>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</si>
  <si>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</si>
  <si>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</si>
  <si>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</si>
  <si>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</si>
  <si>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</si>
  <si>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</si>
  <si>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</si>
  <si>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</si>
  <si>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</si>
  <si>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</si>
  <si>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</si>
  <si>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</si>
  <si>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</si>
  <si>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</si>
  <si>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</si>
  <si>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</si>
  <si>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</si>
  <si>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</si>
  <si>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</si>
  <si>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</si>
  <si>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</si>
  <si>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</si>
  <si>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</si>
  <si>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</si>
  <si>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</si>
  <si>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</si>
  <si>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</si>
  <si>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</si>
  <si>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</si>
  <si>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</si>
  <si>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</si>
  <si>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</si>
  <si>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</si>
  <si>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</si>
  <si>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</si>
  <si>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</si>
  <si>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</si>
  <si>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</si>
  <si>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</si>
  <si>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</si>
  <si>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</si>
  <si>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</si>
  <si>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</si>
  <si>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</si>
  <si>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</si>
  <si>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</si>
  <si>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</si>
  <si>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</si>
  <si>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</si>
  <si>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</si>
  <si>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</si>
  <si>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</si>
  <si>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</si>
  <si>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</si>
  <si>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</si>
  <si>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</si>
  <si>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</si>
  <si>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</si>
  <si>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</si>
  <si>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</si>
  <si>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</si>
  <si>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</si>
  <si>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</si>
  <si>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</si>
  <si>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</si>
  <si>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</si>
  <si>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</si>
  <si>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</si>
  <si>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</si>
  <si>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</si>
  <si>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</si>
  <si>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</si>
  <si>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</si>
  <si>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</si>
  <si>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</si>
  <si>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</si>
  <si>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</si>
  <si>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</si>
  <si>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</si>
  <si>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</si>
  <si>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</si>
  <si>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</si>
  <si>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</si>
  <si>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</si>
  <si>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</si>
  <si>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</si>
  <si>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</si>
  <si>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</si>
  <si>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</si>
  <si>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</si>
  <si>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</si>
  <si>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</si>
  <si>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</si>
  <si>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</si>
  <si>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</si>
  <si>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</si>
  <si>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</si>
  <si>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</si>
  <si>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</si>
  <si>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</si>
  <si>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</si>
  <si>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</si>
  <si>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</si>
  <si>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</si>
  <si>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</si>
  <si>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</si>
  <si>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</si>
  <si>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</si>
  <si>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</si>
  <si>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</si>
  <si>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</si>
  <si>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</si>
  <si>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</si>
  <si>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</si>
  <si>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</si>
  <si>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</si>
  <si>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</si>
  <si>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</si>
  <si>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</si>
  <si>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</si>
  <si>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</si>
  <si>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</si>
  <si>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</si>
  <si>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</si>
  <si>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</si>
  <si>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</si>
  <si>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</si>
  <si>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</si>
  <si>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</si>
  <si>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</si>
  <si>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</si>
  <si>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</si>
  <si>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</si>
  <si>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</si>
  <si>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</si>
  <si>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</si>
  <si>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</si>
  <si>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</si>
  <si>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</si>
  <si>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</si>
  <si>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</si>
  <si>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</si>
  <si>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</si>
  <si>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</si>
  <si>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</si>
  <si>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</si>
  <si>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</si>
  <si>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</si>
  <si>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</si>
  <si>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</si>
  <si>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</si>
  <si>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</si>
  <si>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</si>
  <si>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</si>
  <si>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</si>
  <si>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</si>
  <si>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</si>
  <si>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</si>
  <si>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</si>
  <si>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</si>
  <si>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</si>
  <si>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</si>
  <si>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</si>
  <si>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</si>
  <si>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</si>
  <si>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</si>
  <si>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</si>
  <si>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</si>
  <si>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</si>
  <si>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</si>
  <si>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</si>
  <si>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</si>
  <si>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</si>
  <si>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</si>
  <si>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</si>
  <si>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</si>
  <si>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</si>
  <si>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</si>
  <si>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</si>
  <si>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</si>
  <si>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</si>
  <si>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</si>
  <si>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</si>
  <si>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</si>
  <si>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</si>
  <si>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</si>
  <si>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</si>
  <si>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</si>
  <si>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</si>
  <si>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</si>
  <si>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</si>
  <si>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</si>
  <si>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</si>
  <si>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</si>
  <si>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</si>
  <si>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</si>
  <si>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</si>
  <si>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</si>
  <si>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</si>
  <si>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</si>
  <si>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</si>
  <si>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</si>
  <si>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</si>
  <si>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</si>
  <si>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</si>
  <si>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</si>
  <si>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</si>
  <si>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</si>
  <si>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</si>
  <si>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</si>
  <si>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</si>
  <si>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</si>
  <si>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</si>
  <si>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</si>
  <si>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</si>
  <si>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</si>
  <si>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</si>
  <si>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</si>
  <si>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</si>
  <si>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</si>
  <si>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</si>
  <si>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</si>
  <si>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</si>
  <si>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</si>
  <si>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</si>
  <si>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</si>
  <si>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</si>
  <si>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</si>
  <si>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</si>
  <si>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</si>
  <si>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</si>
  <si>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</si>
  <si>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</si>
  <si>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</si>
  <si>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</si>
  <si>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</si>
  <si>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</si>
  <si>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</si>
  <si>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</si>
  <si>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</si>
  <si>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</si>
  <si>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</si>
  <si>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</si>
  <si>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</si>
  <si>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</si>
  <si>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</si>
  <si>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</si>
  <si>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</si>
  <si>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</si>
  <si>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</si>
  <si>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</si>
  <si>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</si>
  <si>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</si>
  <si>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</si>
  <si>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</si>
  <si>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</si>
  <si>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</si>
  <si>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</si>
  <si>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</si>
  <si>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</si>
  <si>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</si>
  <si>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</si>
  <si>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</si>
  <si>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</si>
  <si>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</si>
  <si>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</si>
  <si>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</si>
  <si>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</si>
  <si>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</si>
  <si>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</si>
  <si>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</si>
  <si>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</si>
  <si>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</si>
  <si>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</si>
  <si>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</si>
  <si>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</si>
  <si>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</si>
  <si>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</si>
  <si>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</si>
  <si>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</si>
  <si>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</si>
  <si>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</si>
  <si>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</si>
  <si>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</si>
  <si>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</si>
  <si>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</si>
  <si>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</si>
  <si>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</si>
  <si>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</si>
  <si>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</si>
  <si>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</si>
  <si>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</si>
  <si>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</si>
  <si>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</si>
  <si>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</si>
  <si>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</si>
  <si>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</si>
  <si>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</si>
  <si>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</si>
  <si>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</si>
  <si>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</si>
  <si>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</si>
  <si>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</si>
  <si>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</si>
  <si>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</si>
  <si>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</si>
  <si>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</si>
  <si>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</si>
  <si>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</si>
  <si>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</si>
  <si>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</si>
  <si>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</si>
  <si>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</si>
  <si>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</si>
  <si>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</si>
  <si>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</si>
  <si>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</si>
  <si>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</si>
  <si>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</si>
  <si>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</si>
  <si>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</si>
  <si>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</si>
  <si>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</si>
  <si>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</si>
  <si>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</si>
  <si>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</si>
  <si>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</si>
  <si>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</si>
  <si>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</si>
  <si>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</si>
  <si>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</si>
  <si>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</si>
  <si>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</si>
  <si>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</si>
  <si>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</si>
  <si>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</si>
  <si>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</si>
  <si>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</si>
  <si>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</si>
  <si>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</si>
  <si>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</si>
  <si>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</si>
  <si>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</si>
  <si>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</si>
  <si>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</si>
  <si>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</si>
  <si>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</si>
  <si>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</si>
  <si>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</si>
  <si>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</si>
  <si>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</si>
  <si>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</si>
  <si>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</si>
  <si>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</si>
  <si>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</si>
  <si>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</si>
  <si>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</si>
  <si>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</si>
  <si>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</si>
  <si>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</si>
  <si>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</si>
  <si>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</si>
  <si>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</si>
  <si>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</si>
  <si>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</si>
  <si>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</si>
  <si>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</si>
  <si>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</si>
  <si>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</si>
  <si>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</si>
  <si>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</si>
  <si>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</si>
  <si>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</si>
  <si>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</si>
  <si>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</si>
  <si>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</si>
  <si>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</si>
  <si>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</si>
  <si>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</si>
  <si>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</si>
  <si>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</si>
  <si>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</si>
  <si>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</si>
  <si>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</si>
  <si>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</si>
  <si>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</si>
  <si>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</si>
  <si>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</si>
  <si>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</si>
  <si>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</si>
  <si>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</si>
  <si>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</si>
  <si>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</si>
  <si>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</si>
  <si>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</si>
  <si>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</si>
  <si>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</si>
  <si>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</si>
  <si>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</si>
  <si>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</si>
  <si>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</si>
  <si>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</si>
  <si>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</si>
  <si>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</si>
  <si>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</si>
  <si>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</si>
  <si>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</si>
  <si>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</si>
  <si>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</si>
  <si>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</si>
  <si>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</si>
  <si>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</si>
  <si>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</si>
  <si>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</si>
  <si>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</si>
  <si>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</si>
  <si>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</si>
  <si>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</si>
  <si>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</si>
  <si>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</si>
  <si>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</si>
  <si>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</si>
  <si>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</si>
  <si>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</si>
  <si>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</si>
  <si>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</si>
  <si>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</si>
  <si>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</si>
  <si>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</si>
  <si>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</si>
  <si>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</si>
  <si>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</si>
  <si>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</si>
  <si>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</si>
  <si>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</si>
  <si>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</si>
  <si>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</si>
  <si>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</si>
  <si>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</si>
  <si>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</si>
  <si>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</si>
  <si>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</si>
  <si>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</si>
  <si>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</si>
  <si>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</si>
  <si>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</si>
  <si>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</si>
  <si>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</si>
  <si>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</si>
  <si>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</si>
  <si>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</si>
  <si>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</si>
  <si>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</si>
  <si>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</si>
  <si>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</si>
  <si>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</si>
  <si>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</si>
  <si>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</si>
  <si>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</si>
  <si>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</si>
  <si>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</si>
  <si>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</si>
  <si>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</si>
  <si>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</si>
  <si>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</si>
  <si>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</si>
  <si>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</si>
  <si>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</si>
  <si>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</si>
  <si>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</si>
  <si>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</si>
  <si>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</si>
  <si>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</si>
  <si>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</si>
  <si>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</si>
  <si>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</si>
  <si>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</si>
  <si>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</si>
  <si>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</si>
  <si>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</si>
  <si>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</si>
  <si>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</si>
  <si>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</si>
  <si>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</si>
  <si>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</si>
  <si>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</si>
  <si>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</si>
  <si>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</si>
  <si>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</si>
  <si>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</si>
  <si>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</si>
  <si>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</si>
  <si>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</si>
  <si>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</si>
  <si>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</si>
  <si>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</si>
  <si>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</si>
  <si>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</si>
  <si>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</si>
  <si>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</si>
  <si>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</si>
  <si>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</si>
  <si>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</si>
  <si>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</si>
  <si>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</si>
  <si>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</si>
  <si>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</si>
  <si>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</si>
  <si>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</si>
  <si>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</si>
  <si>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</si>
  <si>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</si>
  <si>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</si>
  <si>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</si>
  <si>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</si>
  <si>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</si>
  <si>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</si>
  <si>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</si>
  <si>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</si>
  <si>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</si>
  <si>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</si>
  <si>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</si>
  <si>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</si>
  <si>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</si>
  <si>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</si>
  <si>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</si>
  <si>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</si>
  <si>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</si>
  <si>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</si>
  <si>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</si>
  <si>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</si>
  <si>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</si>
  <si>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</si>
  <si>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</si>
  <si>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</si>
  <si>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</si>
  <si>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</si>
  <si>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</si>
  <si>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</si>
  <si>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</si>
  <si>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</si>
  <si>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</si>
  <si>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</si>
  <si>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</si>
  <si>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</si>
  <si>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</si>
  <si>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</si>
  <si>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</si>
  <si>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</si>
  <si>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</si>
  <si>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</si>
  <si>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</si>
  <si>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</si>
  <si>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</si>
  <si>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</si>
  <si>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</si>
  <si>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</si>
  <si>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</si>
  <si>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</si>
  <si>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</si>
  <si>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</si>
  <si>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</si>
  <si>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</si>
  <si>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</si>
  <si>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</si>
  <si>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</si>
  <si>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</si>
  <si>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</si>
  <si>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</si>
  <si>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</si>
  <si>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</si>
  <si>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</si>
  <si>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</si>
  <si>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</si>
  <si>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</si>
  <si>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</si>
  <si>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</si>
  <si>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</si>
  <si>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</si>
  <si>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</si>
  <si>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</si>
  <si>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</si>
  <si>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</si>
  <si>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</si>
  <si>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</si>
  <si>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</si>
  <si>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</si>
  <si>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</si>
  <si>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</si>
  <si>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</si>
  <si>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</si>
  <si>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</si>
  <si>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</si>
  <si>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</si>
  <si>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</si>
  <si>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</si>
  <si>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</si>
  <si>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</si>
  <si>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</si>
  <si>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</si>
  <si>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</si>
  <si>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</si>
  <si>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</si>
  <si>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</si>
  <si>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</si>
  <si>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</si>
  <si>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</si>
  <si>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</si>
  <si>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</si>
  <si>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</si>
  <si>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</si>
  <si>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</si>
  <si>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</si>
  <si>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</si>
  <si>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</si>
  <si>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</si>
  <si>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</si>
  <si>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</si>
  <si>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</si>
  <si>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</si>
  <si>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</si>
  <si>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</si>
  <si>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</si>
  <si>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</si>
  <si>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</si>
  <si>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</si>
  <si>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</si>
  <si>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</si>
  <si>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</si>
  <si>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</si>
  <si>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</si>
  <si>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</si>
  <si>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</si>
  <si>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</si>
  <si>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</si>
  <si>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</si>
  <si>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</si>
  <si>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</si>
  <si>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</si>
  <si>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</si>
  <si>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</si>
  <si>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</si>
  <si>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</si>
  <si>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</si>
  <si>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</si>
  <si>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</si>
  <si>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</si>
  <si>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</si>
  <si>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</si>
  <si>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</si>
  <si>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</si>
  <si>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</si>
  <si>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</si>
  <si>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</si>
  <si>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</si>
  <si>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</si>
  <si>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</si>
  <si>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</si>
  <si>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</si>
  <si>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</si>
  <si>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</si>
  <si>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</si>
  <si>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</si>
  <si>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</si>
  <si>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</si>
  <si>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</si>
  <si>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</si>
  <si>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</si>
  <si>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</si>
  <si>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</si>
  <si>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</si>
  <si>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</si>
  <si>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</si>
  <si>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</si>
  <si>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</si>
  <si>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</si>
  <si>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</si>
  <si>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</si>
  <si>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</si>
  <si>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</si>
  <si>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</si>
  <si>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</si>
  <si>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</si>
  <si>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</si>
  <si>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</si>
  <si>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</si>
  <si>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</si>
  <si>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</si>
  <si>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</si>
  <si>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</si>
  <si>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</si>
  <si>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</si>
  <si>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</si>
  <si>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</si>
  <si>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</si>
  <si>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</si>
  <si>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</si>
  <si>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</si>
  <si>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</si>
  <si>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</si>
  <si>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</si>
  <si>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</si>
  <si>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</si>
  <si>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</si>
  <si>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</si>
  <si>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</si>
  <si>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</si>
  <si>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</si>
  <si>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</si>
  <si>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</si>
  <si>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</si>
  <si>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</si>
  <si>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</si>
  <si>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</si>
  <si>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</si>
  <si>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</si>
  <si>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</si>
  <si>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</si>
  <si>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</si>
  <si>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</si>
  <si>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</si>
  <si>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</si>
  <si>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</si>
  <si>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</si>
  <si>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</si>
  <si>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</si>
  <si>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</si>
  <si>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</si>
  <si>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</si>
  <si>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</si>
  <si>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</si>
  <si>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</si>
  <si>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</si>
  <si>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</si>
  <si>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</si>
  <si>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</si>
  <si>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</si>
  <si>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</si>
  <si>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</si>
  <si>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</si>
  <si>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</si>
  <si>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</si>
  <si>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</si>
  <si>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</si>
  <si>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</si>
  <si>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</si>
  <si>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</si>
  <si>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</si>
  <si>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</si>
  <si>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</si>
  <si>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</si>
  <si>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</si>
  <si>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</si>
  <si>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</si>
  <si>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</si>
  <si>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</si>
  <si>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</si>
  <si>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</si>
  <si>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</si>
  <si>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</si>
  <si>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</si>
  <si>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</si>
  <si>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</si>
  <si>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</si>
  <si>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</si>
  <si>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</si>
  <si>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</si>
  <si>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</si>
  <si>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</si>
  <si>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</si>
  <si>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</si>
  <si>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</si>
  <si>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</si>
  <si>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</si>
  <si>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</si>
  <si>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</si>
  <si>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</si>
  <si>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</si>
  <si>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</si>
  <si>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</si>
  <si>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</si>
  <si>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</si>
  <si>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</si>
  <si>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</si>
  <si>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</si>
  <si>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</si>
  <si>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</si>
  <si>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</si>
  <si>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</si>
  <si>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</si>
  <si>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</si>
  <si>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</si>
  <si>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</si>
  <si>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</si>
  <si>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</si>
  <si>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</si>
  <si>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</si>
  <si>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</si>
  <si>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</si>
  <si>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</si>
  <si>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</si>
  <si>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</si>
  <si>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</si>
  <si>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</si>
  <si>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</si>
  <si>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</si>
  <si>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</si>
  <si>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</si>
  <si>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</si>
  <si>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</si>
  <si>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</si>
  <si>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</si>
  <si>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</si>
  <si>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</si>
  <si>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</si>
  <si>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</si>
  <si>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</si>
  <si>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</si>
  <si>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</si>
  <si>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</si>
  <si>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</si>
  <si>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</si>
  <si>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</si>
  <si>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</si>
  <si>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</si>
  <si>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</si>
  <si>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</si>
  <si>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</si>
  <si>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</si>
  <si>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</si>
  <si>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</si>
  <si>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</si>
  <si>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</si>
  <si>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</si>
  <si>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</si>
  <si>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</si>
  <si>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</si>
  <si>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</si>
  <si>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</si>
  <si>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</si>
  <si>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</si>
  <si>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</si>
  <si>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</si>
  <si>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</si>
  <si>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</si>
  <si>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</si>
  <si>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</si>
  <si>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</si>
  <si>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</si>
  <si>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</si>
  <si>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</si>
  <si>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</si>
  <si>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</si>
  <si>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</si>
  <si>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</si>
  <si>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</si>
  <si>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</si>
  <si>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</si>
  <si>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</si>
  <si>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</si>
  <si>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</si>
  <si>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</si>
  <si>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</si>
  <si>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</si>
  <si>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</si>
  <si>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</si>
  <si>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</si>
  <si>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</si>
  <si>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</si>
  <si>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</si>
  <si>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</si>
  <si>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</si>
  <si>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</si>
  <si>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</si>
  <si>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</si>
  <si>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</si>
  <si>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</si>
  <si>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</si>
  <si>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</si>
  <si>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</si>
  <si>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</si>
  <si>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</si>
  <si>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</si>
  <si>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</si>
  <si>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</si>
  <si>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</si>
  <si>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</si>
  <si>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</si>
  <si>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</si>
  <si>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</si>
  <si>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</si>
  <si>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</si>
  <si>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</si>
  <si>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</si>
  <si>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</si>
  <si>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</si>
  <si>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</si>
  <si>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</si>
  <si>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</si>
  <si>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</si>
  <si>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</si>
  <si>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</si>
  <si>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</si>
  <si>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</si>
  <si>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</si>
  <si>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</si>
  <si>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</si>
  <si>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</si>
  <si>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</si>
  <si>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</si>
  <si>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</si>
  <si>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</si>
  <si>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</si>
  <si>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</si>
  <si>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</si>
  <si>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</si>
  <si>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</si>
  <si>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</si>
  <si>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</si>
  <si>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</si>
  <si>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</si>
  <si>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</si>
  <si>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</si>
  <si>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</si>
  <si>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</si>
  <si>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</si>
  <si>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</si>
  <si>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</si>
  <si>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</si>
  <si>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</si>
  <si>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</si>
  <si>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</si>
  <si>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</si>
  <si>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</si>
  <si>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</si>
  <si>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</si>
  <si>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</si>
  <si>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</si>
  <si>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</si>
  <si>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</si>
  <si>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</si>
  <si>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</si>
  <si>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</si>
  <si>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</si>
  <si>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</si>
  <si>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</si>
  <si>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</si>
  <si>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</si>
  <si>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</si>
  <si>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</si>
  <si>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</si>
  <si>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</si>
  <si>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</si>
  <si>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</si>
  <si>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</si>
  <si>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</si>
  <si>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</si>
  <si>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</si>
  <si>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</si>
  <si>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</si>
  <si>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</si>
  <si>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</si>
  <si>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</si>
  <si>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</si>
  <si>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</si>
  <si>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</si>
  <si>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</si>
  <si>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</si>
  <si>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</si>
  <si>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</si>
  <si>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</si>
  <si>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</si>
  <si>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</si>
  <si>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</si>
  <si>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</si>
  <si>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</si>
  <si>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</si>
  <si>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</si>
  <si>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</si>
  <si>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</si>
  <si>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</si>
  <si>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</si>
  <si>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</si>
  <si>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</si>
  <si>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</si>
  <si>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</si>
  <si>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</si>
  <si>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</si>
  <si>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</si>
  <si>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</si>
  <si>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</si>
  <si>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</si>
  <si>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</si>
  <si>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</si>
  <si>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</si>
  <si>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</si>
  <si>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</si>
  <si>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</si>
  <si>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</si>
  <si>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</si>
  <si>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</si>
  <si>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</si>
  <si>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</si>
  <si>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</si>
  <si>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</si>
  <si>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</si>
  <si>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</si>
  <si>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</si>
  <si>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</si>
  <si>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</si>
  <si>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</si>
  <si>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</si>
  <si>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</si>
  <si>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</si>
  <si>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</si>
  <si>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</si>
  <si>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</si>
  <si>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</si>
  <si>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</si>
  <si>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</si>
  <si>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</si>
  <si>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</si>
  <si>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</si>
  <si>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</si>
  <si>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</si>
  <si>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</si>
  <si>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</si>
  <si>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</si>
  <si>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</si>
  <si>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</si>
  <si>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</si>
  <si>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</si>
  <si>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</si>
  <si>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</si>
  <si>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</si>
  <si>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</si>
  <si>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</si>
  <si>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</si>
  <si>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</si>
  <si>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</si>
  <si>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</si>
  <si>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</si>
  <si>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</si>
  <si>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</si>
  <si>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</si>
  <si>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</si>
  <si>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</si>
  <si>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</si>
  <si>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</si>
  <si>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</si>
  <si>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</si>
  <si>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</si>
  <si>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</si>
  <si>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</si>
  <si>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</si>
  <si>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</si>
  <si>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</si>
  <si>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</si>
  <si>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</si>
  <si>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</si>
  <si>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</si>
  <si>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</si>
  <si>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</si>
  <si>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</si>
  <si>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</si>
  <si>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</si>
  <si>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</si>
  <si>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</si>
  <si>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</si>
  <si>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</si>
  <si>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</si>
  <si>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</si>
  <si>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</si>
  <si>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</si>
  <si>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</si>
  <si>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</si>
  <si>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</si>
  <si>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</si>
  <si>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</si>
  <si>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</si>
  <si>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</si>
  <si>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</si>
  <si>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</si>
  <si>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</si>
  <si>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</si>
  <si>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</si>
  <si>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</si>
  <si>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</si>
  <si>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</si>
  <si>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</si>
  <si>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</si>
  <si>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</si>
  <si>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</si>
  <si>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</si>
  <si>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</si>
  <si>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</si>
  <si>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</si>
  <si>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</si>
  <si>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</si>
  <si>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</si>
  <si>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</si>
  <si>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</si>
  <si>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</si>
  <si>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</si>
  <si>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</si>
  <si>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</si>
  <si>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</si>
  <si>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</si>
  <si>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</si>
  <si>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</si>
  <si>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</si>
  <si>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</si>
  <si>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</si>
  <si>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</si>
  <si>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</si>
  <si>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</si>
  <si>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</si>
  <si>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</si>
  <si>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</si>
  <si>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</si>
  <si>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</si>
  <si>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</si>
  <si>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</si>
  <si>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</si>
  <si>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</si>
  <si>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</si>
  <si>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</si>
  <si>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</si>
  <si>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</si>
  <si>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</si>
  <si>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</si>
  <si>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</si>
  <si>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</si>
  <si>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</si>
  <si>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</si>
  <si>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</si>
  <si>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</si>
  <si>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</si>
  <si>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</si>
  <si>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</si>
  <si>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</si>
  <si>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</si>
  <si>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</si>
  <si>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</si>
  <si>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</si>
  <si>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</si>
  <si>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</si>
  <si>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</si>
  <si>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</si>
  <si>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</si>
  <si>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</si>
  <si>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</si>
  <si>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</si>
  <si>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</si>
  <si>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</si>
  <si>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</si>
  <si>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</si>
  <si>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</si>
  <si>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</si>
  <si>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</si>
  <si>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</si>
  <si>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</si>
  <si>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</si>
  <si>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</si>
  <si>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</si>
  <si>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</si>
  <si>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</si>
  <si>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</si>
  <si>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</si>
  <si>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</si>
  <si>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</si>
  <si>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</si>
  <si>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</si>
  <si>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</si>
  <si>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</si>
  <si>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</si>
  <si>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</si>
  <si>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</si>
  <si>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</si>
  <si>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</si>
  <si>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</si>
  <si>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</si>
  <si>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</si>
  <si>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</si>
  <si>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</si>
  <si>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</si>
  <si>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</si>
  <si>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</si>
  <si>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</si>
  <si>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</si>
  <si>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</si>
  <si>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</si>
  <si>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</si>
  <si>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</si>
  <si>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</si>
  <si>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</si>
  <si>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</si>
  <si>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</si>
  <si>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</si>
  <si>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</si>
  <si>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</si>
  <si>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</si>
  <si>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</si>
  <si>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</si>
  <si>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</si>
  <si>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</si>
  <si>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</si>
  <si>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</si>
  <si>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</si>
  <si>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</si>
  <si>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</si>
  <si>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</si>
  <si>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</si>
  <si>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</si>
  <si>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</si>
  <si>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</si>
  <si>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</si>
  <si>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</si>
  <si>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</si>
  <si>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</si>
  <si>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</si>
  <si>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</si>
  <si>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</si>
  <si>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</si>
  <si>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</si>
  <si>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</si>
  <si>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</si>
  <si>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</si>
  <si>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</si>
  <si>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</si>
  <si>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</si>
  <si>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</si>
  <si>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</si>
  <si>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</si>
  <si>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</si>
  <si>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</si>
  <si>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</si>
  <si>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</si>
  <si>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</si>
  <si>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</si>
  <si>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</si>
  <si>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</si>
  <si>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</si>
  <si>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</si>
  <si>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</si>
  <si>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</si>
  <si>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</si>
  <si>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</si>
  <si>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</si>
  <si>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</si>
  <si>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</si>
  <si>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</si>
  <si>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</si>
  <si>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</si>
  <si>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</si>
  <si>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</si>
  <si>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</si>
  <si>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</si>
  <si>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</si>
  <si>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</si>
  <si>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</si>
  <si>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</si>
  <si>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</si>
  <si>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</si>
  <si>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</si>
  <si>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</si>
  <si>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</si>
  <si>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</si>
  <si>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</si>
  <si>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</si>
  <si>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</si>
  <si>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</si>
  <si>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</si>
  <si>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</si>
  <si>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</si>
  <si>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</si>
  <si>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</si>
  <si>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</si>
  <si>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</si>
  <si>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</si>
  <si>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</si>
  <si>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</si>
  <si>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</si>
  <si>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</si>
  <si>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</si>
  <si>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</si>
  <si>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</si>
  <si>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</si>
  <si>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</si>
  <si>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</si>
  <si>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</si>
  <si>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</si>
  <si>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</si>
  <si>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</si>
  <si>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</si>
  <si>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</si>
  <si>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</si>
  <si>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</si>
  <si>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</si>
  <si>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</si>
  <si>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</si>
  <si>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</si>
  <si>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</si>
  <si>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</si>
  <si>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</si>
  <si>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</si>
  <si>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</si>
  <si>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</si>
  <si>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</si>
  <si>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</si>
  <si>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</si>
  <si>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</si>
  <si>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</si>
  <si>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</si>
  <si>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</si>
  <si>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</si>
  <si>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</si>
  <si>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</si>
  <si>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</si>
  <si>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</si>
  <si>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</si>
  <si>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</si>
  <si>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</si>
  <si>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</si>
  <si>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</si>
  <si>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</si>
  <si>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</si>
  <si>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</si>
  <si>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</si>
  <si>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</si>
  <si>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</si>
  <si>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</si>
  <si>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</si>
  <si>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</si>
  <si>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</si>
  <si>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</si>
  <si>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</si>
  <si>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</si>
  <si>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</si>
  <si>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</si>
  <si>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</si>
  <si>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</si>
  <si>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</si>
  <si>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</si>
  <si>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</si>
  <si>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</si>
  <si>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</si>
  <si>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</si>
  <si>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</si>
  <si>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</si>
  <si>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</si>
  <si>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</si>
  <si>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</si>
  <si>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</si>
  <si>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</si>
  <si>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</si>
  <si>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</si>
  <si>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</si>
  <si>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</si>
  <si>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</si>
  <si>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</si>
  <si>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</si>
  <si>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</si>
  <si>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</si>
  <si>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</si>
  <si>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</si>
  <si>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</si>
  <si>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</si>
  <si>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</si>
  <si>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</si>
  <si>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</si>
  <si>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</si>
  <si>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</si>
  <si>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</si>
  <si>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</si>
  <si>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</si>
  <si>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</si>
  <si>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</si>
  <si>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</si>
  <si>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</si>
  <si>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</si>
  <si>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</si>
  <si>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</si>
  <si>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</si>
  <si>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</si>
  <si>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</si>
  <si>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</si>
  <si>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</si>
  <si>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</si>
  <si>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</si>
  <si>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</si>
  <si>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</si>
  <si>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</si>
  <si>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</si>
  <si>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</si>
  <si>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</si>
  <si>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</si>
  <si>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</si>
  <si>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</si>
  <si>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</si>
  <si>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</si>
  <si>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</si>
  <si>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</si>
  <si>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</si>
  <si>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</si>
  <si>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</si>
  <si>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</si>
  <si>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</si>
  <si>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</si>
  <si>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</si>
  <si>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</si>
  <si>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</si>
  <si>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</si>
  <si>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</si>
  <si>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</si>
  <si>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</si>
  <si>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</si>
  <si>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</si>
  <si>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</si>
  <si>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</si>
  <si>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</si>
  <si>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</si>
  <si>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</si>
  <si>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</si>
  <si>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</si>
  <si>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</si>
  <si>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</si>
  <si>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</si>
  <si>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</si>
  <si>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</si>
  <si>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</si>
  <si>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</si>
  <si>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</si>
  <si>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</si>
  <si>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</si>
  <si>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</si>
  <si>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</si>
  <si>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</si>
  <si>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</si>
  <si>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</si>
  <si>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</si>
  <si>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</si>
  <si>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</si>
  <si>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</si>
  <si>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</si>
  <si>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</si>
  <si>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</si>
  <si>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</si>
  <si>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</si>
  <si>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</si>
  <si>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</si>
  <si>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</si>
  <si>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</si>
  <si>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</si>
  <si>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</si>
  <si>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</si>
  <si>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</si>
  <si>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</si>
  <si>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</si>
  <si>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</si>
  <si>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</si>
  <si>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</si>
  <si>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</si>
  <si>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</si>
  <si>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</si>
  <si>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</si>
  <si>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</si>
  <si>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</si>
  <si>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</si>
  <si>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</si>
  <si>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</si>
  <si>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</si>
  <si>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</si>
  <si>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</si>
  <si>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</si>
  <si>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</si>
  <si>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</si>
  <si>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</si>
  <si>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</si>
  <si>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</si>
  <si>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</si>
  <si>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</si>
  <si>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</si>
  <si>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</si>
  <si>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</si>
  <si>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</si>
  <si>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</si>
  <si>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</si>
  <si>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</si>
  <si>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</si>
  <si>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</si>
  <si>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</si>
  <si>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</si>
  <si>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</si>
  <si>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</si>
  <si>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</si>
  <si>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</si>
  <si>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</si>
  <si>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</si>
  <si>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</si>
  <si>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</si>
  <si>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</si>
  <si>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</si>
  <si>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</si>
  <si>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</si>
  <si>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</si>
  <si>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</si>
  <si>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</si>
  <si>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</si>
  <si>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</si>
  <si>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</si>
  <si>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</si>
  <si>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</si>
  <si>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</si>
  <si>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</si>
  <si>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</si>
  <si>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</si>
  <si>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</si>
  <si>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</si>
  <si>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</si>
  <si>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</si>
  <si>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</si>
  <si>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</si>
  <si>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</si>
  <si>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</si>
  <si>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</si>
  <si>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</si>
  <si>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</si>
  <si>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</si>
  <si>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</si>
  <si>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</si>
  <si>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</si>
  <si>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</si>
  <si>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</si>
  <si>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</si>
  <si>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</si>
  <si>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</si>
  <si>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</si>
  <si>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</si>
  <si>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</si>
  <si>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</si>
  <si>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</si>
  <si>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</si>
  <si>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</si>
  <si>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</si>
  <si>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</si>
  <si>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</si>
  <si>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</si>
  <si>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</si>
  <si>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</si>
  <si>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</si>
  <si>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</si>
  <si>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</si>
  <si>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</si>
  <si>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</si>
  <si>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</si>
  <si>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</si>
  <si>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</si>
  <si>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</si>
  <si>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</si>
  <si>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</si>
  <si>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</si>
  <si>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</si>
  <si>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</si>
  <si>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</si>
  <si>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</si>
  <si>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</si>
  <si>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</si>
  <si>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</si>
  <si>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</si>
  <si>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</si>
  <si>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</si>
  <si>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</si>
  <si>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</si>
  <si>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</si>
  <si>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</si>
  <si>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</si>
  <si>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</si>
  <si>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</si>
  <si>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</si>
  <si>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</si>
  <si>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</si>
  <si>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</si>
  <si>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</si>
  <si>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</si>
  <si>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</si>
  <si>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</si>
  <si>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</si>
  <si>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</si>
  <si>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</si>
  <si>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</si>
  <si>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</si>
  <si>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</si>
  <si>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</si>
  <si>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</si>
  <si>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</si>
  <si>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</si>
  <si>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</si>
  <si>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</si>
  <si>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</si>
  <si>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</si>
  <si>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</si>
  <si>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</si>
  <si>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</si>
  <si>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</si>
  <si>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</si>
  <si>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</si>
  <si>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</si>
  <si>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</si>
  <si>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</si>
  <si>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</si>
  <si>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</si>
  <si>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</si>
  <si>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</si>
  <si>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</si>
  <si>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</si>
  <si>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</si>
  <si>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</si>
  <si>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</si>
  <si>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</si>
  <si>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</si>
  <si>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</si>
  <si>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</si>
  <si>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</si>
  <si>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</si>
  <si>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</si>
  <si>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</si>
  <si>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</si>
  <si>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</si>
  <si>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</si>
  <si>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</si>
  <si>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</si>
  <si>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</si>
  <si>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</si>
  <si>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</si>
  <si>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</si>
  <si>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</si>
  <si>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</si>
  <si>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</si>
  <si>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</si>
  <si>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</si>
  <si>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</si>
  <si>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</si>
  <si>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</si>
  <si>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</si>
  <si>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</si>
  <si>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</si>
  <si>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</si>
  <si>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</si>
  <si>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</si>
  <si>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</si>
  <si>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</si>
  <si>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</si>
  <si>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</si>
  <si>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</si>
  <si>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</si>
  <si>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</si>
  <si>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</si>
  <si>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</si>
  <si>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</si>
  <si>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</si>
  <si>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</si>
  <si>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</si>
  <si>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</si>
  <si>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</si>
  <si>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</si>
  <si>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</si>
  <si>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</si>
  <si>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</si>
  <si>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</si>
  <si>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</si>
  <si>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</si>
  <si>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</si>
  <si>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</si>
  <si>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</si>
  <si>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</si>
  <si>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</si>
  <si>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</si>
  <si>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</si>
  <si>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</si>
  <si>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</si>
  <si>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</si>
  <si>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</si>
  <si>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</si>
  <si>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</si>
  <si>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</si>
  <si>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</si>
  <si>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</si>
  <si>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</si>
  <si>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</si>
  <si>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</si>
  <si>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</si>
  <si>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</si>
  <si>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</si>
  <si>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</si>
  <si>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</si>
  <si>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</si>
  <si>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</si>
  <si>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</si>
  <si>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</si>
  <si>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</si>
  <si>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</si>
  <si>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</si>
  <si>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</si>
  <si>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</si>
  <si>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</si>
  <si>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</si>
  <si>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</si>
  <si>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</si>
  <si>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</si>
  <si>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</si>
  <si>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</si>
  <si>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</si>
  <si>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</si>
  <si>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</si>
  <si>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</si>
  <si>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</si>
  <si>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</si>
  <si>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</si>
  <si>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</si>
  <si>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</si>
  <si>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</si>
  <si>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</si>
  <si>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</si>
  <si>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</si>
  <si>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</si>
  <si>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</si>
  <si>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</si>
  <si>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</si>
  <si>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</si>
  <si>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</si>
  <si>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</si>
  <si>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</si>
  <si>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</si>
  <si>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</si>
  <si>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</si>
  <si>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</si>
  <si>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</si>
  <si>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</si>
  <si>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</si>
  <si>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</si>
  <si>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</si>
  <si>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</si>
  <si>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</si>
  <si>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</si>
  <si>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</si>
  <si>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</si>
  <si>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</si>
  <si>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</si>
  <si>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</si>
  <si>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</si>
  <si>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</si>
  <si>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</si>
  <si>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</si>
  <si>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</si>
  <si>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</si>
  <si>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</si>
  <si>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</si>
  <si>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</si>
  <si>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</si>
  <si>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</si>
  <si>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</si>
  <si>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</si>
  <si>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</si>
  <si>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</si>
  <si>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</si>
  <si>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</si>
  <si>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</si>
  <si>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</si>
  <si>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</si>
  <si>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</si>
  <si>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</si>
  <si>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</si>
  <si>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</si>
  <si>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</si>
  <si>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</si>
  <si>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</si>
  <si>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</si>
  <si>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</si>
  <si>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</si>
  <si>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</si>
  <si>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</si>
  <si>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</si>
  <si>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</si>
  <si>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</si>
  <si>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</si>
  <si>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</si>
  <si>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</si>
  <si>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</si>
  <si>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</si>
  <si>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</si>
  <si>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</si>
  <si>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</si>
  <si>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</si>
  <si>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</si>
  <si>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</si>
  <si>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</si>
  <si>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</si>
  <si>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</si>
  <si>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</si>
  <si>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</si>
  <si>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</si>
  <si>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</si>
  <si>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</si>
  <si>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</si>
  <si>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</si>
  <si>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</si>
  <si>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</si>
  <si>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</si>
  <si>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</si>
  <si>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</si>
  <si>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</si>
  <si>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</si>
  <si>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</si>
  <si>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</si>
  <si>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</si>
  <si>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</si>
  <si>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</si>
  <si>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</si>
  <si>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</si>
  <si>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</si>
  <si>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</si>
  <si>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</si>
  <si>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</si>
  <si>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</si>
  <si>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</si>
  <si>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</si>
  <si>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</si>
  <si>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</si>
  <si>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</si>
  <si>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</si>
  <si>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</si>
  <si>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</si>
  <si>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</si>
  <si>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</si>
  <si>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</si>
  <si>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</si>
  <si>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</si>
  <si>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</si>
  <si>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</si>
  <si>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</si>
  <si>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</si>
  <si>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</si>
  <si>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</si>
  <si>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</si>
  <si>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</si>
  <si>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</si>
  <si>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</si>
  <si>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</si>
  <si>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</si>
  <si>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</si>
  <si>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</si>
  <si>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</si>
  <si>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</si>
  <si>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</si>
  <si>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</si>
  <si>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</si>
  <si>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</si>
  <si>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</si>
  <si>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</si>
  <si>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</si>
  <si>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</si>
  <si>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</si>
  <si>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</si>
  <si>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</si>
  <si>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</si>
  <si>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</si>
  <si>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</si>
  <si>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</si>
  <si>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</si>
  <si>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</si>
  <si>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</si>
  <si>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</si>
  <si>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</si>
  <si>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</si>
  <si>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</si>
  <si>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</si>
  <si>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</si>
  <si>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</si>
  <si>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</si>
  <si>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</si>
  <si>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</si>
  <si>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</si>
  <si>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</si>
  <si>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</si>
  <si>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</si>
  <si>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</si>
  <si>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</si>
  <si>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</si>
  <si>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</si>
  <si>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</si>
  <si>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</si>
  <si>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</si>
  <si>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</si>
  <si>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</si>
  <si>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</si>
  <si>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</si>
  <si>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</si>
  <si>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</si>
  <si>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</si>
  <si>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</si>
  <si>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</si>
  <si>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</si>
  <si>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</si>
  <si>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</si>
  <si>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</si>
  <si>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</si>
  <si>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</si>
  <si>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</si>
  <si>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</si>
  <si>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</si>
  <si>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</si>
  <si>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</si>
  <si>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</si>
  <si>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</si>
  <si>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</si>
  <si>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</si>
  <si>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</si>
  <si>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</si>
  <si>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</si>
  <si>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</si>
  <si>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</si>
  <si>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</si>
  <si>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</si>
  <si>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</si>
  <si>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</si>
  <si>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</si>
  <si>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</si>
  <si>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</si>
  <si>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</si>
  <si>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</si>
  <si>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</si>
  <si>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</si>
  <si>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</si>
  <si>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</si>
  <si>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</si>
  <si>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</si>
  <si>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</si>
  <si>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</si>
  <si>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</si>
  <si>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</si>
  <si>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</si>
  <si>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</si>
  <si>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</si>
  <si>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</si>
  <si>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</si>
  <si>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</si>
  <si>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</si>
  <si>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</si>
  <si>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</si>
  <si>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</si>
  <si>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</si>
  <si>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</si>
  <si>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</si>
  <si>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</si>
  <si>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</si>
  <si>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</si>
  <si>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</si>
  <si>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</si>
  <si>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</si>
  <si>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</si>
  <si>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</si>
  <si>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</si>
  <si>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</si>
  <si>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</si>
  <si>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</si>
  <si>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</si>
  <si>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</si>
  <si>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</si>
  <si>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</si>
  <si>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</si>
  <si>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</si>
  <si>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</si>
  <si>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</si>
  <si>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</si>
  <si>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</si>
  <si>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</si>
  <si>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</si>
  <si>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</si>
  <si>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</si>
  <si>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</si>
  <si>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</si>
  <si>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</si>
  <si>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</si>
  <si>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</si>
  <si>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</si>
  <si>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</si>
  <si>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</si>
  <si>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</si>
  <si>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</si>
  <si>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</si>
  <si>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</si>
  <si>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</si>
  <si>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</si>
  <si>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</si>
  <si>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</si>
  <si>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</si>
  <si>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</si>
  <si>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</si>
  <si>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</si>
  <si>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</si>
  <si>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</si>
  <si>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</si>
  <si>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</si>
  <si>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</si>
  <si>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</si>
  <si>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</si>
  <si>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</si>
  <si>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</si>
  <si>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</si>
  <si>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</si>
  <si>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</si>
  <si>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</si>
  <si>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</si>
  <si>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</si>
  <si>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</si>
  <si>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</si>
  <si>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</si>
  <si>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</si>
  <si>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</si>
  <si>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</si>
  <si>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</si>
  <si>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</si>
  <si>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</si>
  <si>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</si>
  <si>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</si>
  <si>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</si>
  <si>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</si>
  <si>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</si>
  <si>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</si>
  <si>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</si>
  <si>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</si>
  <si>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</si>
  <si>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</si>
  <si>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</si>
  <si>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</si>
  <si>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</si>
  <si>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</si>
  <si>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</si>
  <si>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</si>
  <si>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</si>
  <si>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</si>
  <si>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</si>
  <si>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</si>
  <si>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</si>
  <si>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</si>
  <si>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</si>
  <si>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</si>
  <si>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</si>
  <si>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</si>
  <si>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</si>
  <si>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</si>
  <si>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</si>
  <si>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</si>
  <si>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</si>
  <si>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</si>
  <si>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</si>
  <si>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</si>
  <si>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</si>
  <si>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</si>
  <si>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</si>
  <si>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</si>
  <si>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</si>
  <si>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</si>
  <si>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</si>
  <si>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</si>
  <si>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</si>
  <si>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</si>
  <si>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</si>
  <si>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</si>
  <si>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</si>
  <si>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</si>
  <si>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</si>
  <si>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</si>
  <si>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</si>
  <si>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</si>
  <si>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</si>
  <si>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</si>
  <si>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</si>
  <si>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</si>
  <si>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</si>
  <si>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</si>
  <si>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</si>
  <si>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</si>
  <si>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</si>
  <si>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</si>
  <si>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</si>
  <si>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</si>
  <si>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</si>
  <si>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</si>
  <si>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</si>
  <si>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</si>
  <si>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</si>
  <si>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</si>
  <si>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</si>
  <si>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</si>
  <si>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</si>
  <si>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</si>
  <si>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</si>
  <si>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</si>
  <si>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</si>
  <si>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</si>
  <si>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</si>
  <si>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</si>
  <si>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</si>
  <si>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</si>
  <si>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</si>
  <si>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</si>
  <si>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</si>
  <si>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</si>
  <si>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</si>
  <si>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</si>
  <si>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</si>
  <si>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</si>
  <si>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</si>
  <si>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</si>
  <si>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</si>
  <si>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</si>
  <si>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</si>
  <si>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</si>
  <si>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</si>
  <si>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</si>
  <si>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</si>
  <si>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</si>
  <si>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</si>
  <si>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</si>
  <si>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</si>
  <si>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</si>
  <si>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</si>
  <si>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</si>
  <si>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</si>
  <si>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</si>
  <si>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</si>
  <si>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</si>
  <si>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</si>
  <si>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</si>
  <si>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</si>
  <si>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</si>
  <si>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</si>
  <si>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</si>
  <si>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</si>
  <si>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</si>
  <si>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</si>
  <si>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</si>
  <si>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</si>
  <si>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</si>
  <si>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</si>
  <si>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</si>
  <si>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</si>
  <si>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</si>
  <si>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</si>
  <si>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</si>
  <si>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</si>
  <si>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</si>
  <si>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</si>
  <si>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</si>
  <si>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</si>
  <si>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</si>
  <si>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</si>
  <si>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</si>
  <si>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</si>
  <si>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</si>
  <si>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</si>
  <si>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</si>
  <si>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</si>
  <si>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</si>
  <si>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</si>
  <si>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</si>
  <si>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</si>
  <si>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</si>
  <si>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</si>
  <si>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</si>
  <si>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</si>
  <si>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</si>
  <si>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</si>
  <si>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</si>
  <si>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</si>
  <si>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</si>
  <si>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</si>
  <si>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</si>
  <si>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</si>
  <si>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</si>
  <si>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</si>
  <si>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</si>
  <si>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</si>
  <si>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</si>
  <si>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</si>
  <si>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</si>
  <si>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</si>
  <si>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</si>
  <si>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</si>
  <si>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</si>
  <si>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</si>
  <si>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</si>
  <si>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</si>
  <si>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</si>
  <si>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</si>
  <si>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</si>
  <si>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</si>
  <si>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</si>
  <si>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</si>
  <si>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</si>
  <si>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</si>
  <si>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</si>
  <si>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</si>
  <si>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</si>
  <si>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</si>
  <si>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</si>
  <si>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</si>
  <si>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</si>
  <si>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</si>
  <si>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</si>
  <si>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</si>
  <si>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</si>
  <si>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</si>
  <si>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</si>
  <si>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</si>
  <si>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</si>
  <si>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</si>
  <si>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</si>
  <si>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</si>
  <si>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</si>
  <si>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</si>
  <si>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</si>
  <si>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</si>
  <si>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</si>
  <si>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</si>
  <si>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</si>
  <si>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</si>
  <si>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</si>
  <si>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</si>
  <si>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</si>
  <si>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</si>
  <si>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</si>
  <si>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</si>
  <si>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</si>
  <si>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</si>
  <si>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</si>
  <si>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</si>
  <si>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</si>
  <si>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</si>
  <si>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</si>
  <si>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</si>
  <si>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</si>
  <si>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</si>
  <si>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</si>
  <si>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</si>
  <si>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</si>
  <si>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</si>
  <si>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</si>
  <si>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</si>
  <si>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</si>
  <si>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</si>
  <si>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</si>
  <si>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</si>
  <si>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</si>
  <si>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</si>
  <si>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</si>
  <si>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</si>
  <si>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</si>
  <si>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</si>
  <si>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</si>
  <si>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</si>
  <si>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</si>
  <si>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</si>
  <si>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</si>
  <si>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</si>
  <si>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</si>
  <si>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</si>
  <si>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</si>
  <si>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</si>
  <si>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</si>
  <si>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</si>
  <si>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</si>
  <si>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</si>
  <si>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</si>
  <si>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</si>
  <si>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</si>
  <si>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</si>
  <si>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</si>
  <si>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</si>
  <si>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</si>
  <si>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</si>
  <si>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</si>
  <si>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</si>
  <si>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</si>
  <si>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</si>
  <si>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</si>
  <si>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</si>
  <si>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</si>
  <si>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</si>
  <si>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</si>
  <si>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</si>
  <si>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</si>
  <si>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</si>
  <si>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</si>
  <si>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</si>
  <si>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</si>
  <si>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</si>
  <si>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</si>
  <si>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</si>
  <si>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</si>
  <si>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</si>
  <si>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</si>
  <si>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</si>
  <si>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</si>
  <si>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</si>
  <si>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</si>
  <si>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</si>
  <si>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</si>
  <si>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</si>
  <si>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</si>
  <si>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</si>
  <si>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</si>
  <si>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</si>
  <si>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</si>
  <si>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</si>
  <si>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</si>
  <si>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</si>
  <si>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</si>
  <si>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</si>
  <si>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</si>
  <si>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</si>
  <si>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</si>
  <si>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</si>
  <si>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</si>
  <si>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</si>
  <si>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</si>
  <si>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</si>
  <si>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</si>
  <si>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</si>
  <si>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</si>
  <si>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</si>
  <si>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</si>
  <si>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</si>
  <si>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</si>
  <si>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</si>
  <si>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</si>
  <si>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</si>
  <si>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</si>
  <si>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</si>
  <si>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</si>
  <si>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</si>
  <si>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</si>
  <si>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</si>
  <si>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</si>
  <si>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</si>
  <si>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</si>
  <si>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</si>
  <si>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</si>
  <si>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</si>
  <si>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</si>
  <si>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</si>
  <si>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</si>
  <si>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</si>
  <si>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</si>
  <si>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</si>
  <si>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</si>
  <si>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</si>
  <si>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</si>
  <si>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</si>
  <si>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</si>
  <si>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</si>
  <si>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</si>
  <si>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</si>
  <si>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</si>
  <si>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</si>
  <si>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</si>
  <si>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</si>
  <si>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</si>
  <si>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</si>
  <si>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</si>
  <si>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</si>
  <si>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</si>
  <si>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</si>
  <si>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</si>
  <si>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</si>
  <si>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</si>
  <si>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</si>
  <si>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</si>
  <si>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</si>
  <si>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</si>
  <si>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</si>
  <si>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</si>
  <si>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</si>
  <si>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</si>
  <si>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</si>
  <si>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</si>
  <si>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</si>
  <si>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</si>
  <si>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</si>
  <si>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</si>
  <si>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</si>
  <si>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</si>
  <si>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</si>
  <si>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</si>
  <si>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</si>
  <si>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</si>
  <si>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</si>
  <si>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</si>
  <si>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</si>
  <si>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</si>
  <si>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</si>
  <si>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</si>
  <si>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</si>
  <si>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</si>
  <si>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</si>
  <si>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</si>
  <si>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</si>
  <si>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</si>
  <si>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</si>
  <si>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</si>
  <si>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</si>
  <si>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</si>
  <si>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</si>
  <si>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</si>
  <si>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</si>
  <si>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</si>
  <si>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</si>
  <si>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</si>
  <si>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</si>
  <si>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</si>
  <si>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</si>
  <si>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</si>
  <si>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</si>
  <si>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</si>
  <si>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</si>
  <si>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</si>
  <si>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</si>
  <si>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</si>
  <si>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</si>
  <si>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</si>
  <si>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</si>
  <si>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</si>
  <si>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</si>
  <si>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</si>
  <si>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</si>
  <si>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</si>
  <si>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</si>
  <si>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</si>
  <si>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</si>
  <si>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</si>
  <si>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</si>
  <si>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</si>
  <si>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</si>
  <si>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</si>
  <si>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</si>
  <si>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</si>
  <si>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</si>
  <si>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</si>
  <si>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</si>
  <si>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</si>
  <si>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</si>
  <si>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</si>
  <si>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</si>
  <si>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</si>
  <si>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</si>
  <si>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</si>
  <si>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</si>
  <si>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</si>
  <si>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</si>
  <si>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</si>
  <si>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</si>
  <si>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</si>
  <si>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</si>
  <si>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</si>
  <si>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</si>
  <si>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</si>
  <si>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</si>
  <si>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</si>
  <si>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</si>
  <si>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</si>
  <si>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</si>
  <si>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</si>
  <si>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</si>
  <si>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</si>
  <si>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</si>
  <si>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</si>
  <si>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</si>
  <si>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</si>
  <si>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</si>
  <si>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</si>
  <si>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</si>
  <si>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</si>
  <si>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</si>
  <si>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</si>
  <si>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</si>
  <si>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</si>
  <si>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</si>
  <si>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</si>
  <si>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</si>
  <si>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</si>
  <si>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</si>
  <si>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</si>
  <si>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</si>
  <si>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</si>
  <si>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</si>
  <si>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</si>
  <si>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</si>
  <si>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</si>
  <si>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</si>
  <si>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</si>
  <si>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</si>
  <si>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</si>
  <si>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</si>
  <si>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</si>
  <si>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</si>
  <si>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</si>
  <si>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</si>
  <si>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</si>
  <si>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</si>
  <si>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</si>
  <si>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</si>
  <si>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</si>
  <si>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</si>
  <si>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</si>
  <si>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</si>
  <si>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</si>
  <si>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</si>
  <si>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</si>
  <si>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</si>
  <si>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</si>
  <si>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</si>
  <si>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</si>
  <si>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</si>
  <si>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</si>
  <si>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</si>
  <si>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</si>
  <si>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</si>
  <si>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</si>
  <si>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</si>
  <si>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</si>
  <si>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</si>
  <si>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</si>
  <si>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</si>
  <si>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</si>
  <si>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</si>
  <si>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</si>
  <si>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</si>
  <si>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</si>
  <si>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</si>
  <si>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</si>
  <si>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</si>
  <si>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</si>
  <si>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</si>
  <si>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</si>
  <si>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</si>
  <si>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</si>
  <si>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</si>
  <si>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</si>
  <si>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</si>
  <si>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</si>
  <si>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</si>
  <si>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</si>
  <si>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</si>
  <si>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</si>
  <si>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</si>
  <si>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</si>
  <si>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</si>
  <si>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</si>
  <si>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</si>
  <si>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</si>
  <si>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</si>
  <si>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</si>
  <si>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</si>
  <si>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</si>
  <si>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</si>
  <si>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</si>
  <si>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</si>
  <si>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</si>
  <si>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</si>
  <si>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</si>
  <si>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</si>
  <si>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</si>
  <si>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</si>
  <si>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</si>
  <si>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</si>
  <si>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</si>
  <si>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</si>
  <si>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</si>
  <si>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</si>
  <si>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</si>
  <si>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</si>
  <si>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</si>
  <si>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</si>
  <si>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</si>
  <si>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</si>
  <si>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</si>
  <si>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</si>
  <si>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</si>
  <si>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</si>
  <si>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</si>
  <si>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</si>
  <si>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</si>
  <si>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</si>
  <si>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</si>
  <si>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</si>
  <si>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</si>
  <si>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</si>
  <si>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</si>
  <si>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</si>
  <si>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</si>
  <si>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</si>
  <si>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</si>
  <si>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</si>
  <si>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</si>
  <si>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</si>
  <si>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</si>
  <si>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</si>
  <si>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</si>
  <si>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</si>
  <si>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</si>
  <si>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</si>
  <si>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</si>
  <si>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</si>
  <si>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</si>
  <si>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</si>
  <si>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</si>
  <si>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</si>
  <si>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</si>
  <si>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</si>
  <si>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</si>
  <si>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</si>
  <si>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</si>
  <si>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</si>
  <si>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</si>
  <si>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</si>
  <si>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</si>
  <si>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</si>
  <si>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</si>
  <si>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</si>
  <si>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</si>
  <si>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</si>
  <si>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</si>
  <si>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</si>
  <si>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</si>
  <si>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</si>
  <si>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</si>
  <si>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</si>
  <si>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</si>
  <si>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</si>
  <si>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</si>
  <si>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</si>
  <si>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</si>
  <si>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</si>
  <si>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</si>
  <si>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</si>
  <si>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</si>
  <si>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</si>
  <si>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</si>
  <si>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</si>
  <si>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</si>
  <si>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</si>
  <si>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</si>
  <si>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</si>
  <si>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</si>
  <si>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</si>
  <si>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</si>
  <si>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</si>
  <si>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</si>
  <si>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</si>
  <si>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</si>
  <si>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</si>
  <si>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</si>
  <si>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</si>
  <si>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</si>
  <si>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</si>
  <si>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</si>
  <si>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</si>
  <si>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</si>
  <si>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</si>
  <si>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</si>
  <si>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</si>
  <si>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</si>
  <si>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</si>
  <si>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</si>
  <si>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</si>
  <si>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</si>
  <si>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</si>
  <si>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</si>
  <si>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</si>
  <si>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</si>
  <si>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</si>
  <si>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</si>
  <si>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</si>
  <si>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</si>
  <si>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</si>
  <si>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</si>
  <si>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</si>
  <si>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</si>
  <si>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</si>
  <si>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</si>
  <si>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</si>
  <si>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</si>
  <si>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</si>
  <si>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</si>
  <si>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</si>
  <si>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</si>
  <si>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</si>
  <si>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</si>
  <si>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</si>
  <si>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</si>
  <si>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</si>
  <si>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</si>
  <si>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</si>
  <si>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</si>
  <si>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</si>
  <si>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</si>
  <si>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</si>
  <si>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</si>
  <si>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</si>
  <si>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</si>
  <si>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</si>
  <si>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</si>
  <si>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</si>
  <si>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</si>
  <si>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</si>
  <si>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</si>
  <si>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</si>
  <si>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</si>
  <si>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</si>
  <si>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</si>
  <si>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</si>
  <si>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</si>
  <si>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</si>
  <si>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</si>
  <si>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</si>
  <si>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</si>
  <si>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</si>
  <si>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</si>
  <si>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</si>
  <si>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</si>
  <si>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</si>
  <si>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</si>
  <si>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</si>
  <si>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</si>
  <si>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</si>
  <si>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</si>
  <si>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</si>
  <si>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</si>
  <si>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</si>
  <si>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</si>
  <si>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</si>
  <si>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</si>
  <si>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</si>
  <si>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</si>
  <si>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</si>
  <si>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</si>
  <si>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</si>
  <si>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</si>
  <si>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</si>
  <si>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</si>
  <si>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</si>
  <si>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</si>
  <si>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</si>
  <si>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</si>
  <si>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</si>
  <si>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</si>
  <si>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</si>
  <si>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</si>
  <si>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</si>
  <si>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</si>
  <si>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</si>
  <si>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</si>
  <si>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</si>
  <si>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</si>
  <si>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</si>
  <si>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</si>
  <si>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</si>
  <si>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</si>
  <si>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</si>
  <si>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</si>
  <si>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</si>
  <si>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</si>
  <si>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</si>
  <si>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</si>
  <si>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</si>
  <si>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</si>
  <si>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</si>
  <si>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</si>
  <si>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</si>
  <si>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</si>
  <si>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</si>
  <si>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</si>
  <si>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</si>
  <si>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</si>
  <si>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</si>
  <si>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</si>
  <si>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</si>
  <si>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</si>
  <si>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</si>
  <si>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</si>
  <si>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</si>
  <si>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</si>
  <si>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</si>
  <si>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</si>
  <si>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</si>
  <si>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</si>
  <si>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</si>
  <si>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</si>
  <si>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</si>
  <si>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</si>
  <si>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</si>
  <si>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</si>
  <si>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</si>
  <si>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</si>
  <si>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</si>
  <si>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</si>
  <si>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</si>
  <si>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</si>
  <si>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</si>
  <si>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</si>
  <si>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</si>
  <si>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</si>
  <si>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</si>
  <si>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</si>
  <si>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</si>
  <si>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</si>
  <si>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</si>
  <si>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</si>
  <si>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</si>
  <si>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</si>
  <si>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</si>
  <si>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</si>
  <si>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</si>
  <si>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</si>
  <si>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</si>
  <si>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</si>
  <si>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</si>
  <si>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</si>
  <si>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</si>
  <si>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</si>
  <si>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</si>
  <si>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</si>
  <si>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</si>
  <si>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</si>
  <si>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</si>
  <si>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</si>
  <si>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</si>
  <si>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</si>
  <si>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</si>
  <si>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</si>
  <si>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</si>
  <si>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</si>
  <si>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</si>
  <si>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</si>
  <si>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</si>
  <si>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</si>
  <si>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</si>
  <si>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</si>
  <si>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</si>
  <si>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</si>
  <si>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</si>
  <si>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</si>
  <si>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</si>
  <si>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</si>
  <si>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</si>
  <si>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</si>
  <si>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</si>
  <si>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</si>
  <si>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</si>
  <si>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</si>
  <si>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</si>
  <si>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</si>
  <si>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</si>
  <si>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</si>
  <si>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</si>
  <si>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</si>
  <si>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</si>
  <si>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</si>
  <si>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</si>
  <si>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</si>
  <si>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</si>
  <si>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</si>
  <si>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</si>
  <si>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</si>
  <si>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</si>
  <si>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</si>
  <si>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</si>
  <si>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</si>
  <si>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</si>
  <si>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</si>
  <si>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</si>
  <si>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</si>
  <si>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</si>
  <si>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</si>
  <si>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</si>
  <si>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</si>
  <si>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</si>
  <si>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</si>
  <si>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</si>
  <si>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</si>
  <si>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</si>
  <si>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</si>
  <si>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</si>
  <si>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</si>
  <si>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</si>
  <si>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</si>
  <si>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</si>
  <si>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</si>
  <si>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</si>
  <si>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</si>
  <si>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</si>
  <si>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</si>
  <si>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</si>
  <si>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</si>
  <si>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</si>
  <si>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</si>
  <si>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</si>
  <si>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</si>
  <si>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</si>
  <si>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</si>
  <si>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</si>
  <si>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</si>
  <si>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</si>
  <si>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</si>
  <si>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</si>
  <si>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</si>
  <si>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</si>
  <si>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</si>
  <si>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</si>
  <si>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</si>
  <si>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</si>
  <si>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</si>
  <si>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</si>
  <si>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</si>
  <si>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</si>
  <si>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</si>
  <si>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</si>
  <si>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</si>
  <si>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</si>
  <si>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</si>
  <si>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</si>
  <si>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</si>
  <si>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</si>
  <si>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</si>
  <si>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</si>
  <si>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</si>
  <si>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</si>
  <si>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</si>
  <si>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</si>
  <si>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</si>
  <si>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</si>
  <si>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</si>
  <si>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</si>
  <si>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</si>
  <si>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</si>
  <si>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</si>
  <si>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</si>
  <si>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</si>
  <si>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</si>
  <si>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</si>
  <si>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</si>
  <si>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</si>
  <si>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</si>
  <si>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</si>
  <si>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</si>
  <si>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</si>
  <si>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</si>
  <si>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</si>
  <si>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</si>
  <si>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</si>
  <si>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</si>
  <si>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</si>
  <si>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</si>
  <si>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</si>
  <si>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</si>
  <si>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</si>
  <si>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</si>
  <si>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</si>
  <si>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</si>
  <si>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</si>
  <si>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</si>
  <si>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</si>
  <si>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</si>
  <si>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</si>
  <si>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</si>
  <si>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</si>
  <si>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</si>
  <si>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</si>
  <si>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</si>
  <si>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</si>
  <si>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</si>
  <si>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</si>
  <si>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</si>
  <si>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</si>
  <si>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</si>
  <si>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</si>
  <si>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</si>
  <si>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</si>
  <si>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</si>
  <si>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</si>
  <si>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</si>
  <si>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</si>
  <si>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</si>
  <si>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</si>
  <si>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</si>
  <si>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</si>
  <si>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</si>
  <si>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</si>
  <si>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</si>
  <si>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</si>
  <si>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</si>
  <si>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</si>
  <si>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</si>
  <si>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</si>
  <si>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</si>
  <si>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</si>
  <si>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</si>
  <si>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</si>
  <si>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</si>
  <si>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</si>
  <si>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</si>
  <si>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</si>
  <si>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</si>
  <si>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</si>
  <si>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</si>
  <si>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</si>
  <si>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</si>
  <si>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</si>
  <si>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</si>
  <si>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</si>
  <si>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</si>
  <si>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</si>
  <si>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</si>
  <si>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</si>
  <si>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</si>
  <si>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</si>
  <si>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</si>
  <si>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</si>
  <si>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</si>
  <si>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</si>
  <si>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</si>
  <si>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</si>
  <si>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</si>
  <si>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</si>
  <si>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</si>
  <si>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</si>
  <si>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</si>
  <si>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</si>
  <si>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</si>
  <si>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</si>
  <si>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</si>
  <si>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</si>
  <si>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</si>
  <si>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</si>
  <si>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</si>
  <si>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</si>
  <si>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</si>
  <si>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</si>
  <si>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</si>
  <si>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</si>
  <si>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</si>
  <si>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</si>
  <si>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</si>
  <si>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</si>
  <si>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</si>
  <si>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</si>
  <si>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</si>
  <si>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</si>
  <si>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</si>
  <si>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</si>
  <si>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</si>
  <si>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</si>
  <si>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</si>
  <si>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</si>
  <si>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</si>
  <si>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</si>
  <si>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</si>
  <si>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</si>
  <si>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</si>
  <si>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</si>
  <si>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</si>
  <si>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</si>
  <si>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</si>
  <si>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</si>
  <si>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</si>
  <si>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</si>
  <si>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</si>
  <si>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</si>
  <si>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</si>
  <si>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</si>
  <si>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</si>
  <si>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</si>
  <si>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</si>
  <si>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</si>
  <si>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</si>
  <si>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</si>
  <si>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</si>
  <si>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</si>
  <si>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</si>
  <si>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</si>
  <si>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</si>
  <si>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</si>
  <si>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</si>
  <si>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</si>
  <si>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</si>
  <si>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</si>
  <si>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</si>
  <si>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</si>
  <si>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</si>
  <si>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</si>
  <si>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</si>
  <si>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</si>
  <si>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</si>
  <si>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</si>
  <si>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</si>
  <si>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</si>
  <si>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</si>
  <si>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</si>
  <si>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</si>
  <si>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</si>
  <si>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</si>
  <si>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</si>
  <si>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</si>
  <si>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</si>
  <si>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</si>
  <si>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</si>
  <si>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</si>
  <si>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</si>
  <si>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</si>
  <si>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</si>
  <si>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</si>
  <si>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</si>
  <si>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</si>
  <si>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</si>
  <si>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</si>
  <si>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</si>
  <si>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</si>
  <si>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</si>
  <si>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</si>
  <si>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</si>
  <si>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</si>
  <si>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</si>
  <si>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</si>
  <si>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</si>
  <si>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</si>
  <si>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</si>
  <si>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</si>
  <si>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</si>
  <si>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</si>
  <si>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</si>
  <si>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</si>
  <si>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</si>
  <si>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</si>
  <si>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</si>
  <si>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</si>
  <si>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</si>
  <si>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</si>
  <si>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</si>
  <si>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</si>
  <si>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</si>
  <si>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</si>
  <si>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</si>
  <si>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</si>
  <si>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</si>
  <si>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</si>
  <si>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</si>
  <si>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</si>
  <si>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</si>
  <si>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</si>
  <si>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</si>
  <si>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</si>
  <si>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</si>
  <si>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</si>
  <si>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</si>
  <si>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</si>
  <si>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</si>
  <si>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</si>
  <si>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</si>
  <si>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</si>
  <si>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</si>
  <si>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</si>
  <si>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</si>
  <si>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</si>
  <si>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</si>
  <si>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</si>
  <si>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</si>
  <si>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</si>
  <si>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</si>
  <si>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</si>
  <si>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</si>
  <si>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</si>
  <si>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</si>
  <si>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</si>
  <si>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</si>
  <si>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</si>
  <si>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</si>
  <si>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</si>
  <si>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</si>
  <si>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</si>
  <si>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</si>
  <si>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</si>
  <si>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</si>
  <si>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</si>
  <si>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</si>
  <si>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</si>
  <si>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</si>
  <si>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</si>
  <si>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</si>
  <si>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</si>
  <si>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</si>
  <si>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</si>
  <si>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</si>
  <si>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</si>
  <si>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</si>
  <si>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</si>
  <si>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</si>
  <si>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</si>
  <si>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</si>
  <si>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</si>
  <si>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</si>
  <si>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</si>
  <si>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</si>
  <si>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</si>
  <si>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</si>
  <si>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</si>
  <si>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</si>
  <si>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</si>
  <si>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</si>
  <si>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</si>
  <si>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</si>
  <si>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</si>
  <si>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</si>
  <si>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</si>
  <si>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</si>
  <si>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</si>
  <si>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</si>
  <si>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</si>
  <si>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</si>
  <si>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</si>
  <si>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</si>
  <si>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</si>
  <si>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</si>
  <si>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</si>
  <si>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</si>
  <si>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</si>
  <si>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</si>
  <si>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</si>
  <si>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</si>
  <si>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</si>
  <si>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</si>
  <si>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</si>
  <si>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</si>
  <si>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</si>
  <si>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</si>
  <si>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</si>
  <si>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</si>
  <si>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</si>
  <si>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</si>
  <si>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</si>
  <si>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</si>
  <si>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</si>
  <si>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</si>
  <si>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</si>
  <si>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</si>
  <si>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</si>
  <si>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</si>
  <si>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</si>
  <si>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</si>
  <si>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</si>
  <si>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</si>
  <si>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</si>
  <si>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</si>
  <si>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</si>
  <si>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</si>
  <si>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</si>
  <si>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</si>
  <si>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</si>
  <si>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</si>
  <si>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</si>
  <si>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</si>
  <si>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</si>
  <si>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</si>
  <si>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</si>
  <si>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</si>
  <si>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</si>
  <si>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</si>
  <si>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</si>
  <si>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</si>
  <si>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</si>
  <si>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</si>
  <si>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</si>
  <si>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</si>
  <si>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</si>
  <si>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</si>
  <si>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</si>
  <si>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</si>
  <si>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</si>
  <si>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</si>
  <si>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</si>
  <si>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</si>
  <si>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</si>
  <si>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</si>
  <si>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</si>
  <si>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</si>
  <si>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</si>
  <si>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</si>
  <si>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</si>
  <si>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</si>
  <si>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</si>
  <si>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</si>
  <si>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</si>
  <si>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</si>
  <si>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</si>
  <si>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</si>
  <si>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</si>
  <si>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</si>
  <si>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</si>
  <si>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</si>
  <si>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</si>
  <si>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</si>
  <si>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</si>
  <si>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</si>
  <si>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</si>
  <si>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</si>
  <si>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</si>
  <si>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</si>
  <si>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</si>
  <si>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</si>
  <si>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</si>
  <si>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</si>
  <si>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</si>
  <si>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</si>
  <si>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</si>
  <si>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</si>
  <si>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</si>
  <si>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</si>
  <si>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</si>
  <si>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</si>
  <si>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</si>
  <si>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</si>
  <si>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</si>
  <si>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</si>
  <si>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</si>
  <si>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</si>
  <si>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</si>
  <si>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</si>
  <si>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</si>
  <si>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</si>
  <si>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</si>
  <si>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</si>
  <si>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</si>
  <si>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</si>
  <si>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</si>
  <si>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</si>
  <si>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</si>
  <si>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</si>
  <si>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</si>
  <si>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</si>
  <si>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</si>
  <si>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</si>
  <si>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</si>
  <si>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</si>
  <si>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</si>
  <si>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</si>
  <si>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</si>
  <si>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</si>
  <si>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</si>
  <si>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</si>
  <si>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</si>
  <si>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</si>
  <si>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</si>
  <si>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</si>
  <si>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</si>
  <si>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</si>
  <si>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</si>
  <si>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</si>
  <si>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</si>
  <si>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</si>
  <si>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</si>
  <si>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</si>
  <si>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</si>
  <si>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</si>
  <si>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</si>
  <si>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</si>
  <si>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</si>
  <si>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</si>
  <si>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</si>
  <si>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</si>
  <si>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</si>
  <si>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</si>
  <si>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</si>
  <si>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</si>
  <si>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</si>
  <si>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</si>
  <si>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</si>
  <si>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</si>
  <si>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</si>
  <si>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</si>
  <si>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</si>
  <si>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</si>
  <si>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</si>
  <si>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</si>
  <si>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</si>
  <si>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</si>
  <si>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</si>
  <si>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</si>
  <si>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</si>
  <si>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</si>
  <si>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</si>
  <si>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</si>
  <si>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</si>
  <si>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</si>
  <si>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</si>
  <si>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</si>
  <si>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</si>
  <si>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</si>
  <si>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</si>
  <si>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</si>
  <si>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</si>
  <si>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</si>
  <si>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</si>
  <si>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</si>
  <si>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</si>
  <si>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</si>
  <si>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</si>
  <si>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</si>
  <si>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</si>
  <si>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</si>
  <si>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</si>
  <si>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</si>
  <si>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</si>
  <si>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</si>
  <si>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</si>
  <si>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</si>
  <si>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</si>
  <si>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</si>
  <si>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</si>
  <si>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</si>
  <si>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</si>
  <si>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</si>
  <si>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</si>
  <si>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</si>
  <si>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</si>
  <si>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</si>
  <si>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</si>
  <si>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</si>
  <si>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</si>
  <si>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</si>
  <si>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</si>
  <si>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</si>
  <si>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</si>
  <si>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</si>
  <si>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</si>
  <si>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</si>
  <si>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</si>
  <si>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</si>
  <si>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</si>
  <si>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</si>
  <si>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</si>
  <si>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</si>
  <si>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</si>
  <si>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</si>
  <si>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</si>
  <si>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</si>
  <si>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</si>
  <si>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</si>
  <si>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</si>
  <si>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</si>
  <si>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</si>
  <si>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</si>
  <si>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</si>
  <si>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</si>
  <si>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</si>
  <si>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</si>
  <si>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</si>
  <si>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</si>
  <si>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</si>
  <si>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</si>
  <si>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</si>
  <si>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</si>
  <si>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</si>
  <si>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</si>
  <si>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</si>
  <si>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</si>
  <si>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</si>
  <si>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</si>
  <si>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</si>
  <si>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</si>
  <si>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</si>
  <si>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</si>
  <si>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</si>
  <si>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</si>
  <si>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</si>
  <si>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</si>
  <si>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</si>
  <si>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</si>
  <si>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</si>
  <si>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</si>
  <si>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</si>
  <si>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</si>
  <si>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</si>
  <si>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</si>
  <si>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</si>
  <si>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</si>
  <si>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</si>
  <si>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</si>
  <si>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</si>
  <si>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</si>
  <si>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</si>
  <si>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</si>
  <si>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</si>
  <si>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</si>
  <si>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</si>
  <si>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</si>
  <si>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</si>
  <si>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</si>
  <si>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</si>
  <si>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</si>
  <si>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</si>
  <si>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</si>
  <si>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</si>
  <si>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</si>
  <si>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</si>
  <si>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</si>
  <si>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</si>
  <si>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</si>
  <si>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</si>
  <si>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</si>
  <si>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</si>
  <si>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</si>
  <si>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</si>
  <si>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</si>
  <si>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</si>
  <si>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</si>
  <si>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</si>
  <si>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</si>
  <si>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</si>
  <si>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</si>
  <si>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</si>
  <si>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</si>
  <si>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</si>
  <si>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</si>
  <si>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</si>
  <si>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</si>
  <si>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</si>
  <si>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</si>
  <si>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</si>
  <si>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</si>
  <si>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</si>
  <si>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</si>
  <si>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</si>
  <si>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</si>
  <si>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</si>
  <si>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</si>
  <si>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</si>
  <si>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</si>
  <si>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</si>
  <si>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</si>
  <si>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</si>
  <si>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</si>
  <si>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</si>
  <si>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</si>
  <si>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</si>
  <si>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</si>
  <si>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</si>
  <si>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</si>
  <si>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</si>
  <si>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</si>
  <si>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</si>
  <si>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</si>
  <si>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</si>
  <si>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</si>
  <si>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</si>
  <si>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</si>
  <si>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</si>
  <si>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</si>
  <si>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</si>
  <si>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</si>
  <si>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</si>
  <si>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</si>
  <si>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</si>
  <si>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</si>
  <si>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</si>
  <si>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</si>
  <si>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</si>
  <si>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</si>
  <si>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</si>
  <si>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</si>
  <si>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</si>
  <si>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</si>
  <si>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</si>
  <si>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</si>
  <si>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</si>
  <si>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</si>
  <si>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</si>
  <si>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</si>
  <si>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</si>
  <si>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</si>
  <si>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</si>
  <si>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</si>
  <si>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</si>
  <si>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</si>
  <si>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</si>
  <si>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</si>
  <si>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</si>
  <si>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</si>
  <si>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</si>
  <si>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</si>
  <si>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</si>
  <si>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</si>
  <si>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</si>
  <si>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</si>
  <si>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</si>
  <si>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</si>
  <si>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</si>
  <si>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</si>
  <si>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</si>
  <si>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</si>
  <si>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</si>
  <si>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</si>
  <si>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</si>
  <si>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</si>
  <si>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</si>
  <si>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</si>
  <si>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</si>
  <si>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</si>
  <si>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</si>
  <si>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</si>
  <si>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</si>
  <si>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</si>
  <si>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</si>
  <si>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</si>
  <si>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</si>
  <si>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</si>
  <si>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</si>
  <si>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</si>
  <si>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</si>
  <si>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</si>
  <si>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</si>
  <si>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</si>
  <si>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</si>
  <si>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</si>
  <si>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</si>
  <si>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</si>
  <si>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</si>
  <si>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</si>
  <si>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</si>
  <si>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</si>
  <si>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</si>
  <si>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</si>
  <si>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</si>
  <si>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</si>
  <si>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</si>
  <si>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</si>
  <si>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</si>
  <si>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</si>
  <si>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</si>
  <si>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</si>
  <si>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</si>
  <si>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</si>
  <si>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</si>
  <si>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</si>
  <si>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</si>
  <si>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</si>
  <si>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</si>
  <si>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</si>
  <si>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</si>
  <si>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</si>
  <si>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</si>
  <si>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</si>
  <si>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</si>
  <si>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</si>
  <si>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</si>
  <si>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</si>
  <si>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</si>
  <si>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</si>
  <si>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</si>
  <si>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</si>
  <si>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</si>
  <si>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</si>
  <si>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</si>
  <si>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</si>
  <si>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</si>
  <si>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</si>
  <si>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</si>
  <si>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</si>
  <si>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</si>
  <si>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</si>
  <si>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</si>
  <si>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</si>
  <si>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</si>
  <si>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</si>
  <si>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</si>
  <si>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</si>
  <si>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</si>
  <si>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</si>
  <si>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</si>
  <si>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</si>
  <si>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</si>
  <si>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</si>
  <si>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</si>
  <si>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</si>
  <si>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</si>
  <si>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</si>
  <si>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</si>
  <si>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</si>
  <si>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</si>
  <si>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</si>
  <si>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</si>
  <si>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</si>
  <si>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</si>
  <si>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</si>
  <si>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</si>
  <si>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</si>
  <si>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</si>
  <si>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</si>
  <si>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</si>
  <si>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</si>
  <si>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</si>
  <si>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</si>
  <si>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</si>
  <si>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</si>
  <si>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</si>
  <si>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</si>
  <si>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</si>
  <si>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</si>
  <si>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</si>
  <si>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</si>
  <si>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</si>
  <si>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</si>
  <si>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</si>
  <si>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</si>
  <si>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</si>
  <si>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</si>
  <si>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</si>
  <si>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</si>
  <si>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</si>
  <si>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</si>
  <si>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</si>
  <si>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</si>
  <si>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</si>
  <si>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</si>
  <si>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</si>
  <si>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</si>
  <si>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</si>
  <si>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</si>
  <si>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</si>
  <si>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</si>
  <si>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</si>
  <si>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</si>
  <si>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</si>
  <si>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</si>
  <si>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</si>
  <si>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</si>
  <si>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</si>
  <si>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</si>
  <si>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</si>
  <si>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</si>
  <si>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</si>
  <si>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</si>
  <si>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</si>
  <si>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</si>
  <si>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</si>
  <si>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</si>
  <si>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</si>
  <si>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</si>
  <si>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</si>
  <si>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</si>
  <si>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</si>
  <si>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</si>
  <si>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</si>
  <si>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</si>
  <si>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</si>
  <si>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</si>
  <si>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</si>
  <si>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</si>
  <si>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</si>
  <si>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</si>
  <si>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</si>
  <si>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</si>
  <si>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</si>
  <si>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</si>
  <si>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</si>
  <si>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</si>
  <si>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</si>
  <si>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</si>
  <si>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</si>
  <si>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</si>
  <si>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</si>
  <si>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</si>
  <si>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</si>
  <si>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</si>
  <si>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</si>
  <si>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</si>
  <si>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</si>
  <si>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</si>
  <si>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</si>
  <si>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</si>
  <si>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</si>
  <si>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</si>
  <si>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</si>
  <si>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</si>
  <si>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</si>
  <si>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</si>
  <si>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</si>
  <si>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</si>
  <si>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</si>
  <si>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</si>
  <si>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</si>
  <si>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</si>
  <si>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</si>
  <si>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</si>
  <si>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</si>
  <si>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</si>
  <si>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</si>
  <si>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</si>
  <si>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</si>
  <si>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</si>
  <si>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</si>
  <si>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</si>
  <si>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</si>
  <si>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</si>
  <si>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</si>
  <si>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</si>
  <si>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</si>
  <si>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</si>
  <si>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</si>
  <si>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</si>
  <si>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</si>
  <si>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</si>
  <si>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</si>
  <si>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</si>
  <si>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</si>
  <si>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</si>
  <si>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</si>
  <si>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</si>
  <si>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</si>
  <si>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</si>
  <si>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</si>
  <si>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</si>
  <si>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</si>
  <si>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</si>
  <si>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</si>
  <si>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</si>
  <si>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</si>
  <si>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</si>
  <si>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</si>
  <si>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</si>
  <si>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</si>
  <si>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</si>
  <si>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</si>
  <si>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</si>
  <si>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</si>
  <si>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</si>
  <si>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</si>
  <si>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</si>
  <si>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</si>
  <si>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</si>
  <si>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</si>
  <si>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</si>
  <si>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</si>
  <si>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</si>
  <si>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</si>
  <si>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</si>
  <si>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</si>
  <si>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</si>
  <si>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</si>
  <si>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</si>
  <si>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</si>
  <si>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</si>
  <si>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</si>
  <si>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</si>
  <si>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</si>
  <si>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</si>
  <si>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</si>
  <si>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</si>
  <si>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</si>
  <si>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</si>
  <si>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</si>
  <si>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</si>
  <si>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</si>
  <si>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</si>
  <si>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</si>
  <si>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</si>
  <si>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</si>
  <si>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</si>
  <si>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</si>
  <si>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</si>
  <si>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</si>
  <si>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</si>
  <si>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</si>
  <si>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</si>
  <si>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</si>
  <si>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</si>
  <si>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</si>
  <si>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</si>
  <si>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</si>
  <si>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</si>
  <si>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</si>
  <si>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</si>
  <si>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</si>
  <si>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</si>
  <si>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</si>
  <si>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</si>
  <si>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</si>
  <si>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</si>
  <si>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</si>
  <si>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</si>
  <si>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</si>
  <si>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</si>
  <si>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</si>
  <si>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</si>
  <si>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</si>
  <si>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</si>
  <si>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</si>
  <si>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</si>
  <si>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</si>
  <si>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</si>
  <si>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</si>
  <si>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</si>
  <si>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</si>
  <si>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</si>
  <si>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</si>
  <si>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</si>
  <si>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</si>
  <si>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</si>
  <si>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</si>
  <si>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</si>
  <si>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</si>
  <si>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</si>
  <si>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</si>
  <si>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</si>
  <si>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</si>
  <si>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</si>
  <si>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</si>
  <si>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</si>
  <si>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</si>
  <si>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</si>
  <si>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</si>
  <si>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</si>
  <si>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</si>
  <si>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</si>
  <si>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</si>
  <si>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</si>
  <si>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</si>
  <si>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</si>
  <si>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</si>
  <si>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</si>
  <si>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</si>
  <si>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</si>
  <si>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</si>
  <si>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</si>
  <si>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</si>
  <si>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</si>
  <si>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</si>
  <si>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</si>
  <si>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</si>
  <si>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</si>
  <si>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</si>
  <si>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</si>
  <si>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</si>
  <si>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</si>
  <si>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</si>
  <si>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</si>
  <si>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</si>
  <si>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</si>
  <si>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</si>
  <si>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</si>
  <si>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</si>
  <si>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</si>
  <si>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</si>
  <si>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</si>
  <si>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</si>
  <si>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</si>
  <si>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</si>
  <si>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</si>
  <si>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</si>
  <si>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</si>
  <si>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</si>
  <si>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</si>
  <si>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</si>
  <si>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</si>
  <si>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</si>
  <si>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</si>
  <si>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</si>
  <si>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</si>
  <si>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</si>
  <si>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</si>
  <si>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</si>
  <si>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</si>
  <si>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</si>
  <si>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</si>
  <si>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</si>
  <si>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</si>
  <si>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</si>
  <si>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</si>
  <si>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</si>
  <si>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</si>
  <si>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</si>
  <si>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</si>
  <si>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</si>
  <si>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</si>
  <si>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</si>
  <si>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</si>
  <si>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</si>
  <si>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</si>
  <si>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</si>
  <si>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</si>
  <si>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</si>
  <si>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</si>
  <si>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</si>
  <si>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</si>
  <si>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</si>
  <si>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</si>
  <si>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</si>
  <si>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</si>
  <si>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</si>
  <si>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</si>
  <si>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</si>
  <si>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</si>
  <si>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</si>
  <si>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</si>
  <si>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</si>
  <si>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</si>
  <si>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</si>
  <si>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</si>
  <si>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</si>
  <si>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</si>
  <si>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</si>
  <si>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</si>
  <si>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</si>
  <si>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</si>
  <si>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</si>
  <si>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</si>
  <si>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</si>
  <si>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</si>
  <si>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</si>
  <si>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</si>
  <si>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</si>
  <si>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</si>
  <si>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</si>
  <si>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</si>
  <si>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</si>
  <si>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</si>
  <si>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</si>
  <si>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</si>
  <si>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</si>
  <si>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</si>
  <si>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</si>
  <si>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</si>
  <si>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</si>
  <si>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</si>
  <si>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</si>
  <si>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</si>
  <si>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</si>
  <si>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</si>
  <si>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</si>
  <si>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</si>
  <si>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</si>
  <si>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</si>
  <si>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</si>
  <si>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</si>
  <si>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</si>
  <si>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</si>
  <si>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</si>
  <si>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</si>
  <si>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</si>
  <si>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</si>
  <si>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</si>
  <si>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</si>
  <si>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</si>
  <si>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</si>
  <si>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</si>
  <si>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</si>
  <si>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</si>
  <si>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</si>
  <si>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</si>
  <si>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</si>
  <si>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</si>
  <si>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</si>
  <si>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</si>
  <si>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</si>
  <si>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</si>
  <si>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</si>
  <si>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</si>
  <si>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</si>
  <si>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</si>
  <si>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</si>
  <si>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</si>
  <si>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</si>
  <si>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</si>
  <si>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</si>
  <si>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</si>
  <si>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</si>
  <si>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</si>
  <si>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</si>
  <si>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</si>
  <si>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</si>
  <si>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</si>
  <si>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</si>
  <si>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</si>
  <si>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</si>
  <si>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</si>
  <si>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</si>
  <si>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</si>
  <si>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</si>
  <si>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</si>
  <si>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</si>
  <si>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</si>
  <si>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</si>
  <si>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</si>
  <si>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</si>
  <si>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</si>
  <si>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</si>
  <si>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</si>
  <si>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</si>
  <si>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</si>
  <si>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</si>
  <si>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</si>
  <si>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</si>
  <si>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</si>
  <si>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</si>
  <si>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</si>
  <si>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</si>
  <si>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</si>
  <si>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</si>
  <si>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</si>
  <si>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</si>
  <si>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</si>
  <si>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</si>
  <si>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</si>
  <si>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</si>
  <si>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</si>
  <si>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</si>
  <si>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</si>
  <si>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</si>
  <si>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</si>
  <si>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</si>
  <si>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</si>
  <si>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</si>
  <si>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</si>
  <si>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</si>
  <si>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</si>
  <si>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</si>
  <si>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</si>
  <si>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</si>
  <si>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</si>
  <si>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</si>
  <si>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</si>
  <si>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</si>
  <si>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</si>
  <si>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</si>
  <si>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</si>
  <si>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</si>
  <si>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</si>
  <si>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</si>
  <si>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</si>
  <si>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</si>
  <si>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</si>
  <si>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</si>
  <si>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</si>
  <si>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</si>
  <si>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</si>
  <si>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</si>
  <si>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</si>
  <si>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</si>
  <si>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</si>
  <si>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</si>
  <si>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</si>
  <si>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</si>
  <si>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</si>
  <si>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</si>
  <si>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</si>
  <si>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</si>
  <si>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</si>
  <si>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</si>
  <si>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</si>
  <si>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</si>
  <si>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</si>
  <si>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</si>
  <si>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</si>
  <si>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</si>
  <si>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</si>
  <si>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</si>
  <si>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</si>
  <si>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</si>
  <si>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</si>
  <si>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</si>
  <si>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</si>
  <si>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</si>
  <si>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</si>
  <si>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</si>
  <si>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</si>
  <si>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</si>
  <si>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</si>
  <si>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</si>
  <si>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</si>
  <si>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</si>
  <si>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</si>
  <si>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</si>
  <si>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</si>
  <si>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</si>
  <si>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</si>
  <si>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</si>
  <si>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</si>
  <si>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</si>
  <si>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</si>
  <si>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</si>
  <si>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</si>
  <si>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</si>
  <si>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</si>
  <si>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</si>
  <si>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</si>
  <si>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</si>
  <si>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</si>
  <si>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</si>
  <si>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</si>
  <si>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</si>
  <si>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</si>
  <si>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</si>
  <si>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</si>
  <si>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</si>
  <si>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</si>
  <si>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</si>
  <si>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</si>
  <si>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</si>
  <si>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</si>
  <si>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</si>
  <si>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</si>
  <si>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</si>
  <si>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</si>
  <si>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</si>
  <si>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</si>
  <si>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</si>
  <si>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</si>
  <si>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</si>
  <si>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</si>
  <si>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</si>
  <si>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</si>
  <si>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</si>
  <si>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</si>
  <si>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</si>
  <si>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</si>
  <si>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</si>
  <si>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</si>
  <si>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</si>
  <si>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</si>
  <si>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</si>
  <si>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</si>
  <si>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</si>
  <si>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</si>
  <si>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</si>
  <si>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</si>
  <si>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</si>
  <si>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</si>
  <si>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</si>
  <si>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</si>
  <si>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</si>
  <si>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</si>
  <si>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</si>
  <si>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</si>
  <si>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</si>
  <si>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</si>
  <si>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</si>
  <si>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</si>
  <si>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</si>
  <si>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</si>
  <si>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</si>
  <si>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</si>
  <si>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</si>
  <si>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</si>
  <si>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</si>
  <si>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</si>
  <si>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</si>
  <si>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</si>
  <si>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</si>
  <si>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</si>
  <si>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</si>
  <si>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</si>
  <si>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</si>
  <si>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</si>
  <si>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</si>
  <si>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</si>
  <si>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</si>
  <si>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</si>
  <si>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</si>
  <si>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</si>
  <si>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</si>
  <si>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</si>
  <si>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</si>
  <si>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</si>
  <si>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</si>
  <si>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</si>
  <si>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</si>
  <si>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</si>
  <si>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</si>
  <si>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</si>
  <si>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</si>
  <si>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</si>
  <si>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</si>
  <si>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</si>
  <si>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</si>
  <si>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</si>
  <si>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</si>
  <si>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</si>
  <si>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</si>
  <si>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</si>
  <si>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</si>
  <si>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</si>
  <si>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</si>
  <si>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</si>
  <si>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</si>
  <si>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</si>
  <si>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</si>
  <si>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</si>
  <si>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</si>
  <si>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</si>
  <si>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</si>
  <si>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</si>
  <si>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</si>
  <si>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</si>
  <si>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</si>
  <si>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</si>
  <si>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</si>
  <si>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</si>
  <si>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</si>
  <si>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</si>
  <si>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</si>
  <si>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</si>
  <si>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</si>
  <si>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</si>
  <si>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</si>
  <si>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</si>
  <si>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</si>
  <si>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</si>
  <si>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</si>
  <si>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</si>
  <si>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</si>
  <si>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</si>
  <si>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</si>
  <si>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</si>
  <si>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</si>
  <si>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</si>
  <si>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</si>
  <si>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</si>
  <si>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</si>
  <si>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</si>
  <si>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</si>
  <si>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</si>
  <si>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</si>
  <si>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</si>
  <si>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</si>
  <si>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</si>
  <si>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</si>
  <si>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</si>
  <si>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</si>
  <si>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</si>
  <si>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</si>
  <si>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</si>
  <si>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</si>
  <si>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</si>
  <si>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</si>
  <si>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</si>
  <si>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</si>
  <si>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</si>
  <si>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</si>
  <si>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</si>
  <si>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</si>
  <si>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</si>
  <si>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</si>
  <si>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</si>
  <si>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</si>
  <si>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</si>
  <si>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</si>
  <si>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</si>
  <si>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</si>
  <si>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</si>
  <si>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</si>
  <si>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</si>
  <si>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</si>
  <si>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</si>
  <si>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</si>
  <si>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</si>
  <si>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</si>
  <si>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</si>
  <si>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</si>
  <si>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</si>
  <si>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</si>
  <si>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</si>
  <si>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</si>
  <si>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</si>
  <si>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</si>
  <si>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</si>
  <si>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</si>
  <si>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</si>
  <si>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</si>
  <si>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</si>
  <si>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</si>
  <si>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</si>
  <si>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</si>
  <si>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</si>
  <si>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</si>
  <si>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</si>
  <si>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</si>
  <si>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</si>
  <si>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</si>
  <si>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</si>
  <si>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</si>
  <si>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</si>
  <si>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</si>
  <si>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</si>
  <si>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</si>
  <si>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</si>
  <si>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</si>
  <si>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</si>
  <si>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</si>
  <si>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</si>
  <si>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</si>
  <si>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</si>
  <si>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</si>
  <si>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</si>
  <si>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</si>
  <si>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</si>
  <si>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</si>
  <si>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</si>
  <si>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</si>
  <si>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</si>
  <si>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</si>
  <si>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</si>
  <si>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</si>
  <si>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</si>
  <si>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</si>
  <si>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</si>
  <si>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</si>
  <si>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</si>
  <si>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</si>
  <si>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</si>
  <si>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</si>
  <si>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</si>
  <si>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</si>
  <si>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</si>
  <si>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</si>
  <si>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</si>
  <si>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</si>
  <si>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</si>
  <si>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</si>
  <si>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</si>
  <si>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</si>
  <si>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</si>
  <si>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</si>
  <si>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</si>
  <si>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</si>
  <si>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</si>
  <si>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</si>
  <si>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</si>
  <si>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</si>
  <si>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</si>
  <si>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</si>
  <si>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</si>
  <si>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</si>
  <si>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</si>
  <si>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</si>
  <si>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</si>
  <si>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</si>
  <si>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</si>
  <si>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</si>
  <si>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</si>
  <si>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</si>
  <si>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</si>
  <si>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</si>
  <si>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</si>
  <si>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</si>
  <si>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</si>
  <si>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</si>
  <si>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</si>
  <si>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</si>
  <si>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</si>
  <si>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</si>
  <si>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</si>
  <si>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</si>
  <si>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</si>
  <si>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</si>
  <si>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</si>
  <si>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</si>
  <si>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</si>
  <si>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</si>
  <si>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</si>
  <si>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</si>
  <si>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</si>
  <si>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</si>
  <si>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</si>
  <si>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</si>
  <si>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</si>
  <si>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</si>
  <si>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</si>
  <si>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</si>
  <si>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</si>
  <si>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</si>
  <si>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</si>
  <si>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</si>
  <si>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</si>
  <si>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</si>
  <si>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</si>
  <si>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</si>
  <si>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</si>
  <si>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</si>
  <si>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</si>
  <si>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</si>
  <si>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</si>
  <si>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</si>
  <si>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</si>
  <si>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</si>
  <si>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</si>
  <si>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</si>
  <si>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</si>
  <si>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</si>
  <si>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</si>
  <si>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</si>
  <si>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</si>
  <si>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</si>
  <si>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</si>
  <si>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</si>
  <si>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</si>
  <si>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</si>
  <si>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</si>
  <si>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</si>
  <si>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</si>
  <si>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</si>
  <si>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</si>
  <si>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</si>
  <si>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</si>
  <si>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</si>
  <si>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</si>
  <si>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</si>
  <si>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</si>
  <si>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</si>
  <si>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</si>
  <si>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</si>
  <si>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</si>
  <si>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</si>
  <si>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</si>
  <si>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</si>
  <si>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</si>
  <si>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</si>
  <si>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</si>
  <si>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</si>
  <si>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</si>
  <si>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</si>
  <si>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</si>
  <si>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</si>
  <si>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</si>
  <si>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</si>
  <si>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</si>
  <si>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</si>
  <si>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</si>
  <si>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</si>
  <si>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</si>
  <si>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</si>
  <si>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</si>
  <si>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</si>
  <si>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</si>
  <si>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</si>
  <si>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</si>
  <si>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</si>
  <si>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</si>
  <si>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</si>
  <si>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</si>
  <si>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</si>
  <si>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</si>
  <si>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</si>
  <si>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</si>
  <si>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</si>
  <si>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</si>
  <si>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</si>
  <si>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</si>
  <si>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</si>
  <si>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</si>
  <si>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</si>
  <si>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</si>
  <si>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</si>
  <si>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</si>
  <si>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</si>
  <si>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</si>
  <si>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</si>
  <si>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</si>
  <si>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</si>
  <si>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</si>
  <si>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</si>
  <si>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</si>
  <si>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</si>
  <si>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</si>
  <si>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</si>
  <si>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</si>
  <si>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</si>
  <si>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</si>
  <si>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</si>
  <si>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</si>
  <si>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</si>
  <si>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</si>
  <si>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</si>
  <si>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</si>
  <si>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</si>
  <si>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</si>
  <si>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</si>
  <si>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</si>
  <si>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</si>
  <si>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</si>
  <si>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</si>
  <si>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</si>
  <si>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</si>
  <si>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</si>
  <si>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</si>
  <si>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</si>
  <si>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</si>
  <si>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</si>
  <si>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</si>
  <si>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</si>
  <si>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</si>
  <si>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</si>
  <si>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</si>
  <si>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</si>
  <si>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</si>
  <si>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</si>
  <si>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</si>
  <si>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</si>
  <si>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</si>
  <si>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</si>
  <si>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</si>
  <si>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</si>
  <si>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</si>
  <si>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</si>
  <si>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</si>
  <si>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</si>
  <si>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</si>
  <si>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</si>
  <si>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</si>
  <si>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</si>
  <si>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</si>
  <si>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</si>
  <si>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</si>
  <si>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</si>
  <si>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</si>
  <si>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</si>
  <si>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</si>
  <si>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</si>
  <si>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</si>
  <si>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</si>
  <si>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</si>
  <si>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</si>
  <si>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</si>
  <si>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</si>
  <si>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</si>
  <si>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</si>
  <si>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</si>
  <si>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</si>
  <si>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</si>
  <si>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</si>
  <si>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</si>
  <si>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</si>
  <si>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</si>
  <si>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</si>
  <si>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</si>
  <si>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</si>
  <si>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</si>
  <si>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</si>
  <si>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</si>
  <si>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</si>
  <si>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</si>
  <si>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</si>
  <si>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</si>
  <si>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</si>
  <si>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</si>
  <si>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</si>
  <si>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</si>
  <si>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</si>
  <si>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</si>
  <si>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</si>
  <si>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</si>
  <si>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</si>
  <si>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</si>
  <si>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</si>
  <si>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</si>
  <si>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</si>
  <si>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</si>
  <si>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</si>
  <si>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</si>
  <si>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</si>
  <si>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</si>
  <si>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</si>
  <si>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</si>
  <si>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</si>
  <si>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</si>
  <si>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</si>
  <si>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</si>
  <si>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</si>
  <si>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</si>
  <si>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</si>
  <si>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</si>
  <si>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</si>
  <si>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</si>
  <si>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</si>
  <si>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</si>
  <si>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</si>
  <si>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</si>
  <si>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</si>
  <si>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</si>
  <si>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</si>
  <si>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</si>
  <si>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</si>
  <si>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</si>
  <si>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</si>
  <si>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</si>
  <si>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</si>
  <si>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</si>
  <si>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</si>
  <si>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</si>
  <si>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</si>
  <si>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</si>
  <si>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</si>
  <si>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</si>
  <si>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</si>
  <si>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</si>
  <si>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</si>
  <si>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</si>
  <si>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</si>
  <si>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</si>
  <si>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</si>
  <si>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</si>
  <si>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</si>
  <si>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</si>
  <si>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</si>
  <si>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</si>
  <si>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</si>
  <si>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</si>
  <si>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</si>
  <si>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</si>
  <si>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</si>
  <si>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</si>
  <si>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</si>
  <si>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</si>
  <si>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</si>
  <si>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</si>
  <si>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</si>
  <si>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</si>
  <si>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</si>
  <si>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</si>
  <si>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</si>
  <si>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</si>
  <si>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</si>
  <si>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</si>
  <si>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</si>
  <si>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</si>
  <si>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</si>
  <si>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</si>
  <si>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</si>
  <si>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</si>
  <si>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</si>
  <si>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</si>
  <si>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</si>
  <si>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</si>
  <si>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</si>
  <si>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</si>
  <si>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</si>
  <si>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</si>
  <si>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</si>
  <si>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</si>
  <si>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</si>
  <si>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</si>
  <si>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</si>
  <si>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</si>
  <si>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</si>
  <si>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</si>
  <si>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</si>
  <si>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</si>
  <si>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</si>
  <si>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</si>
  <si>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</si>
  <si>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</si>
  <si>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</si>
  <si>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</si>
  <si>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</si>
  <si>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</si>
  <si>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</si>
  <si>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</si>
  <si>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</si>
  <si>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</si>
  <si>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</si>
  <si>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</si>
  <si>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</si>
  <si>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</si>
  <si>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</si>
  <si>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</si>
  <si>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</si>
  <si>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</si>
  <si>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</si>
  <si>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</si>
  <si>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</si>
  <si>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</si>
  <si>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</si>
  <si>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</si>
  <si>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</si>
  <si>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</si>
  <si>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</si>
  <si>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</si>
  <si>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</si>
  <si>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</si>
  <si>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</si>
  <si>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</si>
  <si>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</si>
  <si>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</si>
  <si>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</si>
  <si>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</si>
  <si>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</si>
  <si>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</si>
  <si>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</si>
  <si>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</si>
  <si>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</si>
  <si>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</si>
  <si>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</si>
  <si>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</si>
  <si>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</si>
  <si>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</si>
  <si>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</si>
  <si>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</si>
  <si>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</si>
  <si>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</si>
  <si>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</si>
  <si>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</si>
  <si>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</si>
  <si>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</si>
  <si>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</si>
  <si>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</si>
  <si>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</si>
  <si>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</si>
  <si>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</si>
  <si>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</si>
  <si>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</si>
  <si>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</si>
  <si>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</si>
  <si>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</si>
  <si>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</si>
  <si>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</si>
  <si>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</si>
  <si>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</si>
  <si>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</si>
  <si>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</si>
  <si>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</si>
  <si>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</si>
  <si>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</si>
  <si>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</si>
  <si>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</si>
  <si>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</si>
  <si>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</si>
  <si>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</si>
  <si>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</si>
  <si>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</si>
  <si>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</si>
  <si>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</si>
  <si>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</si>
  <si>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</si>
  <si>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</si>
  <si>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</si>
  <si>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</si>
  <si>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</si>
  <si>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</si>
  <si>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</si>
  <si>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</si>
  <si>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</si>
  <si>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</si>
  <si>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</si>
  <si>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</si>
  <si>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</si>
  <si>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</si>
  <si>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</si>
  <si>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</si>
  <si>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</si>
  <si>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</si>
  <si>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</si>
  <si>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</si>
  <si>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</si>
  <si>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</si>
  <si>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</si>
  <si>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</si>
  <si>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</si>
  <si>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</si>
  <si>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</si>
  <si>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</si>
  <si>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</si>
  <si>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</si>
  <si>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</si>
  <si>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</si>
  <si>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</si>
  <si>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</si>
  <si>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</si>
  <si>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</si>
  <si>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</si>
  <si>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</si>
  <si>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</si>
  <si>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</si>
  <si>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</si>
  <si>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</si>
  <si>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</si>
  <si>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</si>
  <si>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</si>
  <si>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</si>
  <si>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</si>
  <si>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</si>
  <si>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</si>
  <si>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</si>
  <si>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</si>
  <si>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</si>
  <si>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</si>
  <si>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</si>
  <si>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</si>
  <si>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</si>
  <si>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</si>
  <si>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</si>
  <si>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</si>
  <si>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</si>
  <si>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</si>
  <si>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</si>
  <si>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</si>
  <si>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</si>
  <si>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</si>
  <si>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</si>
  <si>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</si>
  <si>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</si>
  <si>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</si>
  <si>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</si>
  <si>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</si>
  <si>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</si>
  <si>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</si>
  <si>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</si>
  <si>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</si>
  <si>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</si>
  <si>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</si>
  <si>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</si>
  <si>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</si>
  <si>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</si>
  <si>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</si>
  <si>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</si>
  <si>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</si>
  <si>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</si>
  <si>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</si>
  <si>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</si>
  <si>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</si>
  <si>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</si>
  <si>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</si>
  <si>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</si>
  <si>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</si>
  <si>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</si>
  <si>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</si>
  <si>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</si>
  <si>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</si>
  <si>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</si>
  <si>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</si>
  <si>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</si>
  <si>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</si>
  <si>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</si>
  <si>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</si>
  <si>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</si>
  <si>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</si>
  <si>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</si>
  <si>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</si>
  <si>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</si>
  <si>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</si>
  <si>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</si>
  <si>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</si>
  <si>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</si>
  <si>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</si>
  <si>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</si>
  <si>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</si>
  <si>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</si>
  <si>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</si>
  <si>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</si>
  <si>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</si>
  <si>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</si>
  <si>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</si>
  <si>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</si>
  <si>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</si>
  <si>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</si>
  <si>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</si>
  <si>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</si>
  <si>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</si>
  <si>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</si>
  <si>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</si>
  <si>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</si>
  <si>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</si>
  <si>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</si>
  <si>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</si>
  <si>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</si>
  <si>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</si>
  <si>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</si>
  <si>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</si>
  <si>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</si>
  <si>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</si>
  <si>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</si>
  <si>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</si>
  <si>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</si>
  <si>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</si>
  <si>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</si>
  <si>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</si>
  <si>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</si>
  <si>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</si>
  <si>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</si>
  <si>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</si>
  <si>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</si>
  <si>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</si>
  <si>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</si>
  <si>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</si>
  <si>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</si>
  <si>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</si>
  <si>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</si>
  <si>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</si>
  <si>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</si>
  <si>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</si>
  <si>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</si>
  <si>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</si>
  <si>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</si>
  <si>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</si>
  <si>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</si>
  <si>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</si>
  <si>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</si>
  <si>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</si>
  <si>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</si>
  <si>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</si>
  <si>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</si>
  <si>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</si>
  <si>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</si>
  <si>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</si>
  <si>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</si>
  <si>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</si>
  <si>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</si>
  <si>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</si>
  <si>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</si>
  <si>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</si>
  <si>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</si>
  <si>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</si>
  <si>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</si>
  <si>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</si>
  <si>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</si>
  <si>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</si>
  <si>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</si>
  <si>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</si>
  <si>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</si>
  <si>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</si>
  <si>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</si>
  <si>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</si>
  <si>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</si>
  <si>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</si>
  <si>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</si>
  <si>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</si>
  <si>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</si>
  <si>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</si>
  <si>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</si>
  <si>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</si>
  <si>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</si>
  <si>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</si>
  <si>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</si>
  <si>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</si>
  <si>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</si>
  <si>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</si>
  <si>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</si>
  <si>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</si>
  <si>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</si>
  <si>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</si>
  <si>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</si>
  <si>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</si>
  <si>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</si>
  <si>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</si>
  <si>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</si>
  <si>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</si>
  <si>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</si>
  <si>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</si>
  <si>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</si>
  <si>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</si>
  <si>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</si>
  <si>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</si>
  <si>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</si>
  <si>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</si>
  <si>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</si>
  <si>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</si>
  <si>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</si>
  <si>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</si>
  <si>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</si>
  <si>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</si>
  <si>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</si>
  <si>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</si>
  <si>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</si>
  <si>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</si>
  <si>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</si>
  <si>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</si>
  <si>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</si>
  <si>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</si>
  <si>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</si>
  <si>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</si>
  <si>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</si>
  <si>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</si>
  <si>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</si>
  <si>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</si>
  <si>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</si>
  <si>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</si>
  <si>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</si>
  <si>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</si>
  <si>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</si>
  <si>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</si>
  <si>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</si>
  <si>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</si>
  <si>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</si>
  <si>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</si>
  <si>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</si>
  <si>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</si>
  <si>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</si>
  <si>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</si>
  <si>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</si>
  <si>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</si>
  <si>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</si>
  <si>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</si>
  <si>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</si>
  <si>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</si>
  <si>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</si>
  <si>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</si>
  <si>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</si>
  <si>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</si>
  <si>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</si>
  <si>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</si>
  <si>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</si>
  <si>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</si>
  <si>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</si>
  <si>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</si>
  <si>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</si>
  <si>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</si>
  <si>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</si>
  <si>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</si>
  <si>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</si>
  <si>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</si>
  <si>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</si>
  <si>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</si>
  <si>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</si>
  <si>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</si>
  <si>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</si>
  <si>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</si>
  <si>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</si>
  <si>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</si>
  <si>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</si>
  <si>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</si>
  <si>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</si>
  <si>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</si>
  <si>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</si>
  <si>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</si>
  <si>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</si>
  <si>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</si>
  <si>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</si>
  <si>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</si>
  <si>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</si>
  <si>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</si>
  <si>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</si>
  <si>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</si>
  <si>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</si>
  <si>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</si>
  <si>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</si>
  <si>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</si>
  <si>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</si>
  <si>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</si>
  <si>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</si>
  <si>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</si>
  <si>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</si>
  <si>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</si>
  <si>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</si>
  <si>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</si>
  <si>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</si>
  <si>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</si>
  <si>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</si>
  <si>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</si>
  <si>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</si>
  <si>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</si>
  <si>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</si>
  <si>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</si>
  <si>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</si>
  <si>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</si>
  <si>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</si>
  <si>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</si>
  <si>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</si>
  <si>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</si>
  <si>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</si>
  <si>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</si>
  <si>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</si>
  <si>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</si>
  <si>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</si>
  <si>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</si>
  <si>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</si>
  <si>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</si>
  <si>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</si>
  <si>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</si>
  <si>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</si>
  <si>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</si>
  <si>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</si>
  <si>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</si>
  <si>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</si>
  <si>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</si>
  <si>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</si>
  <si>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</si>
  <si>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</si>
  <si>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</si>
  <si>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</si>
  <si>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</si>
  <si>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</si>
  <si>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</si>
  <si>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</si>
  <si>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</si>
  <si>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</si>
  <si>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</si>
  <si>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</si>
  <si>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</si>
  <si>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</si>
  <si>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</si>
  <si>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</si>
  <si>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</si>
  <si>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</si>
  <si>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</si>
  <si>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</si>
  <si>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</si>
  <si>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</si>
  <si>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</si>
  <si>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</si>
  <si>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</si>
  <si>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</si>
  <si>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</si>
  <si>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</si>
  <si>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</si>
  <si>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</si>
  <si>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</si>
  <si>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</si>
  <si>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</si>
  <si>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</si>
  <si>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</si>
  <si>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</si>
  <si>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</si>
  <si>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</si>
  <si>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</si>
  <si>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</si>
  <si>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</si>
  <si>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</si>
  <si>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</si>
  <si>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</si>
  <si>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</si>
  <si>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</si>
  <si>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</si>
  <si>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</si>
  <si>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</si>
  <si>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</si>
  <si>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</si>
  <si>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</si>
  <si>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</si>
  <si>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</si>
  <si>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</si>
  <si>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</si>
  <si>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</si>
  <si>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</si>
  <si>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</si>
  <si>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</si>
  <si>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</si>
  <si>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</si>
  <si>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</si>
  <si>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</si>
  <si>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</si>
  <si>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</si>
  <si>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</si>
  <si>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</si>
  <si>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</si>
  <si>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</si>
  <si>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</si>
  <si>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</si>
  <si>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</si>
  <si>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</si>
  <si>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</si>
  <si>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</si>
  <si>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</si>
  <si>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</si>
  <si>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</si>
  <si>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</si>
  <si>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</si>
  <si>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</si>
  <si>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</si>
  <si>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</si>
  <si>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</si>
  <si>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</si>
  <si>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</si>
  <si>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</si>
  <si>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</si>
  <si>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</si>
  <si>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</si>
  <si>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</si>
  <si>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</si>
  <si>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</si>
  <si>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</si>
  <si>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</si>
  <si>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</si>
  <si>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</si>
  <si>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</si>
  <si>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</si>
  <si>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</si>
  <si>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</si>
  <si>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</si>
  <si>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</si>
  <si>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</si>
  <si>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</si>
  <si>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</si>
  <si>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</si>
  <si>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</si>
  <si>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</si>
  <si>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</si>
  <si>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</si>
  <si>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</si>
  <si>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</si>
  <si>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</si>
  <si>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</si>
  <si>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</si>
  <si>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</si>
  <si>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</si>
  <si>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</si>
  <si>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</si>
  <si>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</si>
  <si>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</si>
  <si>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</si>
  <si>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</si>
  <si>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</si>
  <si>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</si>
  <si>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</si>
  <si>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</si>
  <si>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</si>
  <si>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</si>
  <si>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</si>
  <si>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</si>
  <si>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</si>
  <si>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</si>
  <si>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</si>
  <si>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</si>
  <si>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</si>
  <si>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</si>
  <si>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</si>
  <si>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</si>
  <si>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</si>
  <si>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</si>
  <si>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</si>
  <si>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</si>
  <si>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</si>
  <si>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</si>
  <si>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</si>
  <si>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</si>
  <si>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</si>
  <si>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</si>
  <si>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</si>
  <si>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</si>
  <si>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</si>
  <si>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</si>
  <si>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</si>
  <si>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</si>
  <si>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</si>
  <si>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</si>
  <si>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</si>
  <si>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</si>
  <si>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</si>
  <si>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</si>
  <si>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</si>
  <si>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</si>
  <si>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</si>
  <si>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</si>
  <si>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</si>
  <si>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</si>
  <si>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</si>
  <si>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</si>
  <si>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</si>
  <si>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</si>
  <si>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</si>
  <si>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</si>
  <si>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</si>
  <si>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</si>
  <si>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</si>
  <si>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</si>
  <si>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</si>
  <si>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</si>
  <si>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</si>
  <si>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</si>
  <si>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</si>
  <si>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</si>
  <si>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</si>
  <si>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</si>
  <si>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</si>
  <si>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</si>
  <si>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</si>
  <si>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</si>
  <si>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</si>
  <si>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</si>
  <si>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</si>
  <si>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</si>
  <si>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</si>
  <si>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</si>
  <si>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</si>
  <si>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</si>
  <si>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</si>
  <si>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</si>
  <si>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</si>
  <si>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</si>
  <si>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</si>
  <si>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</si>
  <si>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</si>
  <si>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</si>
  <si>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</si>
  <si>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</si>
  <si>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</si>
  <si>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</si>
  <si>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</si>
  <si>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</si>
  <si>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</si>
  <si>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</si>
  <si>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</si>
  <si>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</si>
  <si>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</si>
  <si>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</si>
  <si>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</si>
  <si>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</si>
  <si>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</si>
  <si>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</si>
  <si>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</si>
  <si>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</si>
  <si>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</si>
  <si>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</si>
  <si>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</si>
  <si>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</si>
  <si>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</si>
  <si>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</si>
  <si>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</si>
  <si>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</si>
  <si>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</si>
  <si>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</si>
  <si>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</si>
  <si>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</si>
  <si>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</si>
  <si>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</si>
  <si>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</si>
  <si>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</si>
  <si>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</si>
  <si>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</si>
  <si>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</si>
  <si>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</si>
  <si>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</si>
  <si>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</si>
  <si>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</si>
  <si>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</si>
  <si>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</si>
  <si>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</si>
  <si>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</si>
  <si>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</si>
  <si>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</si>
  <si>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</si>
  <si>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</si>
  <si>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</si>
  <si>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</si>
  <si>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</si>
  <si>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</si>
  <si>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</si>
  <si>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</si>
  <si>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</si>
  <si>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</si>
  <si>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</si>
  <si>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</si>
  <si>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</si>
  <si>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</si>
  <si>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</si>
  <si>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</si>
  <si>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</si>
  <si>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</si>
  <si>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</si>
  <si>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</si>
  <si>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</si>
  <si>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</si>
  <si>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</si>
  <si>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</si>
  <si>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</si>
  <si>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</si>
  <si>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</si>
  <si>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</si>
  <si>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</si>
  <si>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</si>
  <si>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</si>
  <si>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</si>
  <si>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</si>
  <si>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</si>
  <si>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</si>
  <si>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</si>
  <si>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</si>
  <si>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</si>
  <si>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</si>
  <si>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</si>
  <si>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</si>
  <si>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</si>
  <si>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</si>
  <si>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</si>
  <si>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</si>
  <si>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</si>
  <si>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</si>
  <si>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</si>
  <si>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</si>
  <si>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</si>
  <si>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</si>
  <si>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</si>
  <si>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</si>
  <si>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</si>
  <si>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</si>
  <si>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</si>
  <si>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</si>
  <si>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</si>
  <si>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</si>
  <si>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</si>
  <si>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</si>
  <si>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</si>
  <si>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</si>
  <si>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</si>
  <si>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</si>
  <si>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</si>
  <si>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</si>
  <si>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</si>
  <si>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</si>
  <si>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</si>
  <si>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</si>
  <si>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</si>
  <si>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</si>
  <si>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</si>
  <si>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</si>
  <si>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</si>
  <si>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</si>
  <si>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</si>
  <si>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</si>
  <si>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</si>
  <si>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</si>
  <si>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</si>
  <si>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</si>
  <si>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</si>
  <si>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</si>
  <si>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</si>
  <si>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</si>
  <si>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</si>
  <si>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</si>
  <si>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</si>
  <si>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</si>
  <si>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</si>
  <si>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</si>
  <si>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</si>
  <si>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</si>
  <si>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</si>
  <si>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</si>
  <si>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</si>
  <si>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</si>
  <si>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</si>
  <si>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</si>
  <si>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</si>
  <si>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</si>
  <si>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</si>
  <si>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</si>
  <si>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</si>
  <si>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</si>
  <si>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</si>
  <si>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</si>
  <si>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</si>
  <si>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</si>
  <si>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</si>
  <si>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</si>
  <si>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</si>
  <si>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</si>
  <si>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</si>
  <si>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</si>
  <si>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</si>
  <si>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</si>
  <si>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</si>
  <si>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</si>
  <si>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</si>
  <si>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</si>
  <si>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</si>
  <si>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</si>
  <si>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</si>
  <si>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</si>
  <si>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</si>
  <si>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</si>
  <si>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</si>
  <si>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</si>
  <si>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</si>
  <si>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</si>
  <si>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</si>
  <si>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</si>
  <si>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</si>
  <si>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</si>
  <si>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</si>
  <si>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</si>
  <si>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</si>
  <si>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</si>
  <si>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</si>
  <si>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</si>
  <si>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</si>
  <si>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</si>
  <si>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</si>
  <si>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</si>
  <si>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</si>
  <si>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</si>
  <si>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</si>
  <si>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</si>
  <si>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</si>
  <si>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</si>
  <si>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</si>
  <si>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</si>
  <si>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</si>
  <si>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</si>
  <si>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</si>
  <si>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</si>
  <si>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</si>
  <si>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</si>
  <si>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</si>
  <si>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</si>
  <si>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</si>
  <si>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</si>
  <si>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</si>
  <si>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</si>
  <si>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</si>
  <si>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</si>
  <si>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</si>
  <si>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</si>
  <si>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</si>
  <si>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</si>
  <si>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</si>
  <si>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</si>
  <si>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</si>
  <si>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</si>
  <si>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</si>
  <si>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</si>
  <si>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</si>
  <si>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</si>
  <si>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</si>
  <si>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</si>
  <si>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</si>
  <si>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</si>
  <si>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</si>
  <si>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</si>
  <si>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</si>
  <si>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</si>
  <si>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</si>
  <si>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</si>
  <si>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</si>
  <si>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</si>
  <si>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</si>
  <si>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</si>
  <si>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</si>
  <si>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</si>
  <si>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</si>
  <si>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</si>
  <si>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</si>
  <si>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</si>
  <si>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</si>
  <si>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</si>
  <si>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</si>
  <si>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</si>
  <si>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</si>
  <si>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</si>
  <si>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</si>
  <si>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</si>
  <si>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</si>
  <si>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</si>
  <si>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</si>
  <si>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</si>
  <si>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</si>
  <si>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</si>
  <si>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</si>
  <si>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</si>
  <si>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</si>
  <si>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</si>
  <si>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</si>
  <si>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</si>
  <si>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</si>
  <si>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</si>
  <si>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</si>
  <si>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</si>
  <si>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</si>
  <si>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</si>
  <si>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</si>
  <si>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</si>
  <si>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</si>
  <si>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</si>
  <si>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</si>
  <si>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</si>
  <si>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</si>
  <si>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</si>
  <si>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</si>
  <si>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</si>
  <si>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</si>
  <si>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</si>
  <si>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</si>
  <si>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</si>
  <si>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</si>
  <si>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</si>
  <si>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</si>
  <si>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</si>
  <si>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</si>
  <si>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</si>
  <si>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</si>
  <si>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</si>
  <si>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</si>
  <si>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</si>
  <si>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</si>
  <si>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</si>
  <si>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</si>
  <si>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</si>
  <si>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</si>
  <si>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</si>
  <si>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</si>
  <si>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</si>
  <si>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</si>
  <si>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</si>
  <si>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</si>
  <si>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</si>
  <si>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</si>
  <si>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</si>
  <si>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</si>
  <si>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</si>
  <si>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</si>
  <si>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</si>
  <si>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</si>
  <si>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</si>
  <si>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</si>
  <si>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</si>
  <si>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</si>
  <si>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</si>
  <si>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</si>
  <si>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</si>
  <si>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</si>
  <si>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</si>
  <si>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</si>
  <si>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</si>
  <si>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</si>
  <si>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</si>
  <si>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</si>
  <si>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</si>
  <si>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</si>
  <si>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</si>
  <si>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</si>
  <si>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</si>
  <si>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</si>
  <si>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</si>
  <si>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</si>
  <si>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</si>
  <si>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</si>
  <si>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</si>
  <si>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</si>
  <si>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</si>
  <si>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</si>
  <si>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</si>
  <si>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</si>
  <si>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</si>
  <si>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</si>
  <si>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</si>
  <si>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</si>
  <si>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</si>
  <si>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</si>
  <si>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</si>
  <si>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</si>
  <si>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</si>
  <si>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</si>
  <si>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</si>
  <si>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</si>
  <si>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</si>
  <si>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</si>
  <si>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</si>
  <si>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</si>
  <si>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</si>
  <si>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</si>
  <si>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</si>
  <si>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</si>
  <si>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</si>
  <si>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</si>
  <si>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</si>
  <si>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</si>
  <si>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</si>
  <si>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</si>
  <si>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</si>
  <si>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</si>
  <si>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</si>
  <si>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</si>
  <si>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</si>
  <si>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</si>
  <si>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</si>
  <si>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</si>
  <si>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</si>
  <si>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</si>
  <si>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</si>
  <si>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</si>
  <si>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</si>
  <si>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</si>
  <si>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</si>
  <si>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</si>
  <si>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</si>
  <si>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</si>
  <si>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</si>
  <si>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</si>
  <si>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</si>
  <si>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</si>
  <si>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</si>
  <si>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</si>
  <si>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</si>
  <si>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</si>
  <si>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</si>
  <si>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</si>
  <si>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</si>
  <si>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</si>
  <si>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</si>
  <si>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</si>
  <si>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</si>
  <si>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</si>
  <si>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</si>
  <si>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</si>
  <si>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</si>
  <si>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</si>
  <si>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</si>
  <si>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</si>
  <si>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</si>
  <si>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</si>
  <si>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</si>
  <si>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</si>
  <si>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</si>
  <si>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</si>
  <si>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</si>
  <si>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</si>
  <si>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</si>
  <si>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</si>
  <si>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</si>
  <si>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</si>
  <si>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</si>
  <si>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</si>
  <si>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</si>
  <si>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</si>
  <si>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</si>
  <si>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</si>
  <si>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</si>
  <si>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</si>
  <si>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</si>
  <si>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</si>
  <si>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</si>
  <si>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</si>
  <si>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</si>
  <si>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</si>
  <si>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</si>
  <si>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</si>
  <si>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</si>
  <si>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</si>
  <si>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</si>
  <si>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</si>
  <si>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</si>
  <si>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</si>
  <si>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</si>
  <si>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</si>
  <si>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</si>
  <si>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</si>
  <si>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</si>
  <si>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</si>
  <si>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</si>
  <si>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</si>
  <si>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</si>
  <si>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</si>
  <si>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</si>
  <si>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</si>
  <si>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</si>
  <si>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</si>
  <si>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</si>
  <si>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</si>
  <si>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</si>
  <si>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</si>
  <si>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</si>
  <si>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</si>
  <si>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</si>
  <si>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</si>
  <si>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</si>
  <si>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</si>
  <si>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</si>
  <si>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</si>
  <si>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</si>
  <si>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</si>
  <si>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</si>
  <si>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</si>
  <si>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</si>
  <si>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</si>
  <si>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</si>
  <si>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</si>
  <si>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</si>
  <si>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</si>
  <si>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</si>
  <si>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</si>
  <si>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</si>
  <si>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</si>
  <si>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</si>
  <si>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</si>
  <si>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</si>
  <si>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</si>
  <si>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</si>
  <si>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</si>
  <si>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</si>
  <si>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</si>
  <si>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</si>
  <si>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</si>
  <si>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</si>
  <si>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</si>
  <si>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</si>
  <si>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</si>
  <si>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</si>
  <si>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</si>
  <si>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</si>
  <si>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</si>
  <si>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</si>
  <si>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</si>
  <si>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</si>
  <si>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</si>
  <si>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</si>
  <si>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</si>
  <si>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</si>
  <si>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</si>
  <si>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</si>
  <si>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</si>
  <si>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</si>
  <si>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</si>
  <si>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</si>
  <si>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</si>
  <si>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</si>
  <si>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</si>
  <si>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</si>
  <si>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</si>
  <si>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</si>
  <si>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</si>
  <si>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</si>
  <si>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</si>
  <si>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</si>
  <si>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</si>
  <si>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</si>
  <si>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</si>
  <si>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</si>
  <si>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</si>
  <si>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</si>
  <si>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</si>
  <si>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</si>
  <si>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</si>
  <si>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</si>
  <si>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</si>
  <si>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</si>
  <si>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</si>
  <si>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</si>
  <si>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</si>
  <si>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</si>
  <si>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</si>
  <si>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</si>
  <si>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</si>
  <si>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</si>
  <si>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</si>
  <si>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</si>
  <si>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</si>
  <si>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</si>
  <si>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</si>
  <si>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</si>
  <si>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</si>
  <si>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</si>
  <si>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</si>
  <si>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</si>
  <si>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</si>
  <si>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</si>
  <si>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</si>
  <si>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</si>
  <si>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</si>
  <si>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</si>
  <si>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</si>
  <si>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</si>
  <si>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</si>
  <si>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</si>
  <si>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</si>
  <si>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</si>
  <si>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</si>
  <si>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</si>
  <si>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</si>
  <si>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</si>
  <si>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</si>
  <si>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</si>
  <si>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</si>
  <si>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</si>
  <si>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</si>
  <si>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</si>
  <si>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</si>
  <si>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</si>
  <si>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</si>
  <si>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</si>
  <si>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</si>
  <si>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</si>
  <si>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</si>
  <si>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</si>
  <si>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</si>
  <si>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</si>
  <si>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</si>
  <si>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</si>
  <si>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</si>
  <si>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</si>
  <si>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</si>
  <si>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</si>
  <si>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</si>
  <si>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</si>
  <si>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</si>
  <si>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</si>
  <si>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</si>
  <si>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</si>
  <si>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</si>
  <si>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</si>
  <si>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</si>
  <si>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</si>
  <si>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</si>
  <si>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</si>
  <si>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</si>
  <si>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</si>
  <si>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</si>
  <si>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</si>
  <si>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</si>
  <si>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</si>
  <si>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</si>
  <si>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</si>
  <si>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</si>
  <si>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</si>
  <si>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</si>
  <si>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</si>
  <si>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</si>
  <si>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</si>
  <si>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</si>
  <si>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</si>
  <si>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</si>
  <si>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</si>
  <si>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</si>
  <si>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</si>
  <si>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</si>
  <si>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</si>
  <si>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</si>
  <si>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</si>
  <si>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</si>
  <si>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</si>
  <si>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</si>
  <si>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</si>
  <si>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</si>
  <si>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</si>
  <si>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</si>
  <si>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</si>
  <si>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</si>
  <si>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</si>
  <si>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</si>
  <si>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</si>
  <si>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</si>
  <si>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</si>
  <si>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</si>
  <si>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</si>
  <si>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</si>
  <si>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</si>
  <si>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</si>
  <si>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</si>
  <si>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</si>
  <si>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</si>
  <si>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</si>
  <si>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</si>
  <si>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</si>
  <si>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</si>
  <si>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</si>
  <si>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</si>
  <si>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</si>
  <si>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</si>
  <si>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</si>
  <si>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</si>
  <si>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</si>
  <si>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</si>
  <si>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</si>
  <si>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</si>
  <si>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</si>
  <si>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</si>
  <si>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</si>
  <si>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</si>
  <si>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</si>
  <si>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</si>
  <si>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</si>
  <si>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</si>
  <si>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</si>
  <si>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</si>
  <si>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</si>
  <si>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</si>
  <si>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</si>
  <si>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</si>
  <si>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</si>
  <si>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</si>
  <si>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</si>
  <si>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</si>
  <si>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</si>
  <si>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</si>
  <si>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</si>
  <si>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</si>
  <si>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</si>
  <si>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</si>
  <si>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</si>
  <si>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</si>
  <si>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</si>
  <si>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</si>
  <si>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</si>
  <si>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</si>
  <si>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</si>
  <si>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</si>
  <si>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</si>
  <si>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</si>
  <si>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</si>
  <si>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</si>
  <si>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</si>
  <si>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</si>
  <si>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</si>
  <si>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</si>
  <si>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</si>
  <si>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</si>
  <si>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</si>
  <si>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</si>
  <si>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</si>
  <si>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</si>
  <si>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</si>
  <si>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</si>
  <si>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</si>
  <si>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</si>
  <si>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</si>
  <si>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</si>
  <si>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</si>
  <si>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</si>
  <si>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</si>
  <si>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</si>
  <si>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</si>
  <si>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</si>
  <si>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</si>
  <si>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</si>
  <si>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</si>
  <si>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</si>
  <si>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</si>
  <si>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</si>
  <si>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</si>
  <si>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</si>
  <si>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</si>
  <si>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</si>
  <si>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</si>
  <si>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</si>
  <si>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</si>
  <si>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</si>
  <si>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</si>
  <si>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</si>
  <si>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</si>
  <si>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</si>
  <si>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</si>
  <si>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</si>
  <si>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</si>
  <si>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</si>
  <si>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</si>
  <si>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</si>
  <si>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</si>
  <si>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</si>
  <si>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</si>
  <si>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</si>
  <si>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</si>
  <si>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</si>
  <si>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</si>
  <si>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</si>
  <si>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</si>
  <si>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</si>
  <si>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</si>
  <si>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</si>
  <si>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</si>
  <si>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</si>
  <si>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</si>
  <si>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</si>
  <si>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</si>
  <si>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</si>
  <si>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</si>
  <si>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</si>
  <si>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</si>
  <si>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</si>
  <si>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</si>
  <si>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</si>
  <si>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</si>
  <si>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</si>
  <si>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</si>
  <si>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</si>
  <si>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</si>
  <si>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</si>
  <si>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</si>
  <si>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</si>
  <si>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</si>
  <si>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</si>
  <si>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</si>
  <si>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</si>
  <si>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</si>
  <si>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</si>
  <si>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</si>
  <si>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</si>
  <si>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</si>
  <si>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</si>
  <si>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</si>
  <si>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</si>
  <si>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</si>
  <si>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</si>
  <si>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</si>
  <si>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</si>
  <si>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</si>
  <si>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</si>
  <si>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</si>
  <si>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</si>
  <si>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</si>
  <si>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</si>
  <si>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</si>
  <si>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</si>
  <si>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</si>
  <si>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</si>
  <si>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</si>
  <si>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</si>
  <si>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</si>
  <si>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</si>
  <si>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</si>
  <si>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</si>
  <si>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</si>
  <si>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</si>
  <si>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</si>
  <si>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</si>
  <si>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</si>
  <si>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</si>
  <si>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</si>
  <si>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</si>
  <si>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</si>
  <si>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</si>
  <si>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</si>
  <si>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</si>
  <si>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</si>
  <si>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</si>
  <si>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</si>
  <si>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</si>
  <si>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</si>
  <si>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</si>
  <si>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</si>
  <si>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</si>
  <si>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</si>
  <si>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</si>
  <si>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</si>
  <si>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</si>
  <si>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</si>
  <si>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</si>
  <si>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</si>
  <si>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</si>
  <si>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</si>
  <si>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</si>
  <si>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</si>
  <si>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</si>
  <si>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</si>
  <si>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</si>
  <si>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</si>
  <si>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</si>
  <si>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</si>
  <si>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</si>
  <si>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</si>
  <si>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</si>
  <si>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</si>
  <si>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</si>
  <si>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</si>
  <si>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</si>
  <si>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</si>
  <si>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</si>
  <si>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</si>
  <si>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</si>
  <si>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</si>
  <si>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</si>
  <si>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</si>
  <si>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</si>
  <si>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</si>
  <si>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</si>
  <si>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</si>
  <si>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</si>
  <si>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</si>
  <si>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</si>
  <si>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</si>
  <si>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</si>
  <si>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</si>
  <si>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</si>
  <si>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</si>
  <si>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</si>
  <si>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</si>
  <si>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</si>
  <si>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</si>
  <si>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</si>
  <si>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</si>
  <si>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</si>
  <si>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</si>
  <si>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</si>
  <si>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</si>
  <si>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</si>
  <si>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</si>
  <si>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</si>
  <si>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</si>
  <si>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</si>
  <si>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</si>
  <si>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</si>
  <si>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</si>
  <si>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</si>
  <si>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</si>
  <si>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</si>
  <si>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</si>
  <si>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</si>
  <si>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</si>
  <si>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</si>
  <si>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</si>
  <si>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</si>
  <si>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</si>
  <si>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</si>
  <si>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</si>
  <si>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</si>
  <si>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</si>
  <si>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</si>
  <si>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</si>
  <si>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</si>
  <si>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</si>
  <si>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</si>
  <si>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</si>
  <si>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</si>
  <si>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</si>
  <si>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</si>
  <si>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</si>
  <si>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</si>
  <si>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</si>
  <si>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</si>
  <si>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</si>
  <si>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</si>
  <si>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</si>
  <si>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</si>
  <si>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</si>
  <si>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</si>
  <si>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</si>
  <si>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</si>
  <si>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</si>
  <si>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</si>
  <si>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</si>
  <si>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</si>
  <si>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</si>
  <si>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</si>
  <si>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</si>
  <si>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</si>
  <si>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</si>
  <si>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</si>
  <si>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</si>
  <si>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</si>
  <si>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</si>
  <si>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</si>
  <si>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</si>
  <si>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</si>
  <si>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</si>
  <si>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</si>
  <si>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</si>
  <si>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</si>
  <si>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</si>
  <si>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</si>
  <si>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</si>
  <si>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</si>
  <si>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</si>
  <si>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</si>
  <si>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</si>
  <si>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</si>
  <si>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</si>
  <si>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</si>
  <si>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</si>
  <si>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</si>
  <si>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</si>
  <si>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</si>
  <si>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</si>
  <si>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</si>
  <si>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</si>
  <si>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</si>
  <si>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</si>
  <si>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</si>
  <si>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</si>
  <si>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</si>
  <si>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</si>
  <si>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</si>
  <si>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</si>
  <si>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</si>
  <si>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</si>
  <si>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</si>
  <si>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</si>
  <si>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</si>
  <si>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</si>
  <si>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</si>
  <si>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</si>
  <si>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</si>
  <si>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</si>
  <si>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</si>
  <si>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</si>
  <si>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</si>
  <si>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</si>
  <si>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</si>
  <si>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</si>
  <si>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</si>
  <si>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</si>
  <si>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</si>
  <si>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</si>
  <si>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</si>
  <si>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</si>
  <si>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</si>
  <si>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</si>
  <si>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</si>
  <si>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</si>
  <si>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</si>
  <si>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</si>
  <si>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</si>
  <si>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</si>
  <si>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</si>
  <si>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</si>
  <si>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</si>
  <si>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</si>
  <si>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</si>
  <si>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</si>
  <si>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</si>
  <si>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</si>
  <si>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</si>
  <si>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</si>
  <si>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</si>
  <si>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</si>
  <si>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</si>
  <si>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</si>
  <si>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</si>
  <si>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</si>
  <si>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</si>
  <si>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</si>
  <si>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</si>
  <si>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</si>
  <si>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</si>
  <si>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</si>
  <si>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</si>
  <si>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</si>
  <si>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</si>
  <si>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</si>
  <si>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</si>
  <si>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</si>
  <si>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</si>
  <si>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</si>
  <si>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</si>
  <si>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</si>
  <si>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</si>
  <si>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</si>
  <si>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</si>
  <si>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</si>
  <si>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</si>
  <si>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</si>
  <si>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</si>
  <si>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</si>
  <si>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</si>
  <si>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</si>
  <si>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</si>
  <si>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</si>
  <si>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</si>
  <si>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</si>
  <si>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</si>
  <si>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</si>
  <si>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</si>
  <si>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</si>
  <si>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</si>
  <si>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</si>
  <si>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</si>
  <si>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</si>
  <si>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</si>
  <si>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</si>
  <si>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</si>
  <si>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</si>
  <si>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</si>
  <si>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</si>
  <si>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</si>
  <si>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</si>
  <si>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</si>
  <si>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</si>
  <si>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</si>
  <si>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</si>
  <si>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</si>
  <si>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</si>
  <si>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</si>
  <si>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</si>
  <si>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</si>
  <si>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</si>
  <si>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</si>
  <si>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</si>
  <si>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</si>
  <si>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</si>
  <si>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</si>
  <si>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</si>
  <si>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</si>
  <si>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</si>
  <si>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</si>
  <si>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</si>
  <si>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</si>
  <si>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</si>
  <si>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</si>
  <si>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</si>
  <si>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</si>
  <si>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</si>
  <si>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</si>
  <si>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</si>
  <si>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</si>
  <si>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</si>
  <si>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</si>
  <si>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</si>
  <si>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</si>
  <si>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</si>
  <si>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</si>
  <si>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</si>
  <si>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</si>
  <si>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</si>
  <si>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</si>
  <si>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</si>
  <si>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</si>
  <si>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</si>
  <si>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</si>
  <si>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</si>
  <si>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</si>
  <si>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</si>
  <si>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</si>
  <si>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</si>
  <si>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</si>
  <si>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</si>
  <si>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</si>
  <si>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</si>
  <si>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</si>
  <si>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</si>
  <si>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</si>
  <si>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</si>
  <si>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</si>
  <si>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</si>
  <si>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</si>
  <si>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</si>
  <si>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</si>
  <si>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</si>
  <si>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</si>
  <si>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</si>
  <si>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</si>
  <si>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</si>
  <si>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</si>
  <si>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</si>
  <si>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</si>
  <si>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</si>
  <si>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</si>
  <si>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</si>
  <si>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</si>
  <si>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</si>
  <si>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</si>
  <si>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</si>
  <si>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</si>
  <si>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</si>
  <si>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</si>
  <si>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</si>
  <si>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</si>
  <si>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</si>
  <si>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</si>
  <si>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</si>
  <si>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</si>
  <si>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</si>
  <si>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</si>
  <si>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</si>
  <si>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</si>
  <si>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</si>
  <si>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</si>
  <si>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</si>
  <si>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</si>
  <si>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</si>
  <si>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</si>
  <si>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</si>
  <si>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</si>
  <si>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</si>
  <si>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</si>
  <si>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</si>
  <si>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</si>
  <si>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</si>
  <si>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</si>
  <si>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</si>
  <si>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</si>
  <si>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</si>
  <si>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</si>
  <si>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</si>
  <si>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</si>
  <si>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</si>
  <si>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</si>
  <si>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</si>
  <si>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</si>
  <si>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</si>
  <si>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</si>
  <si>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</si>
  <si>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</si>
  <si>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</si>
  <si>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</si>
  <si>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</si>
  <si>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</si>
  <si>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</si>
  <si>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</si>
  <si>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</si>
  <si>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</si>
  <si>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</si>
  <si>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</si>
  <si>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</si>
  <si>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</si>
  <si>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</si>
  <si>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</si>
  <si>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</si>
  <si>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</si>
  <si>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</si>
  <si>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</si>
  <si>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</si>
  <si>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</si>
  <si>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</si>
  <si>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</si>
  <si>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</si>
  <si>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</si>
  <si>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</si>
  <si>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</si>
  <si>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</si>
  <si>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</si>
  <si>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</si>
  <si>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</si>
  <si>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</si>
  <si>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</si>
  <si>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</si>
  <si>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</si>
  <si>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</si>
  <si>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</si>
  <si>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</si>
  <si>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</si>
  <si>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</si>
  <si>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</si>
  <si>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</si>
  <si>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</si>
  <si>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</si>
  <si>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</si>
  <si>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</si>
  <si>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</si>
  <si>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</si>
  <si>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</si>
  <si>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</si>
  <si>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</si>
  <si>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</si>
  <si>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</si>
  <si>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</si>
  <si>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</si>
  <si>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</si>
  <si>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</si>
  <si>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</si>
  <si>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</si>
  <si>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</si>
  <si>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</si>
  <si>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</si>
  <si>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</si>
  <si>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</si>
  <si>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</si>
  <si>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</si>
  <si>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</si>
  <si>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</si>
  <si>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</si>
  <si>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</si>
  <si>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</si>
  <si>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</si>
  <si>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</si>
  <si>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</si>
  <si>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</si>
  <si>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</si>
  <si>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</si>
  <si>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</si>
  <si>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</si>
  <si>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</si>
  <si>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</si>
  <si>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</si>
  <si>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</si>
  <si>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</si>
  <si>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</si>
  <si>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</si>
  <si>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</si>
  <si>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</si>
  <si>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</si>
  <si>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</si>
  <si>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</si>
  <si>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</si>
  <si>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</si>
  <si>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</si>
  <si>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</si>
  <si>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</si>
  <si>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</si>
  <si>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</si>
  <si>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</si>
  <si>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</si>
  <si>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</si>
  <si>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</si>
  <si>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</si>
  <si>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</si>
  <si>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</si>
  <si>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</si>
  <si>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</si>
  <si>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</si>
  <si>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</si>
  <si>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</si>
  <si>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</si>
  <si>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</si>
  <si>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</si>
  <si>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</si>
  <si>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</si>
  <si>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</si>
  <si>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</si>
  <si>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</si>
  <si>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</si>
  <si>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</si>
  <si>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</si>
  <si>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</si>
  <si>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</si>
  <si>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</si>
  <si>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</si>
  <si>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</si>
  <si>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</si>
  <si>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</si>
  <si>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</si>
  <si>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</si>
  <si>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</si>
  <si>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</si>
  <si>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</si>
  <si>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</si>
  <si>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</si>
  <si>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</si>
  <si>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</si>
  <si>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</si>
  <si>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</si>
  <si>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</si>
  <si>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</si>
  <si>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</si>
  <si>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</si>
  <si>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</si>
  <si>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</si>
  <si>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</si>
  <si>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</si>
  <si>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</si>
  <si>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</si>
  <si>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</si>
  <si>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</si>
  <si>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</si>
  <si>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</si>
  <si>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</si>
  <si>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</si>
  <si>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</si>
  <si>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</si>
  <si>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</si>
  <si>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</si>
  <si>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</si>
  <si>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</si>
  <si>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</si>
  <si>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</si>
  <si>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</si>
  <si>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</si>
  <si>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</si>
  <si>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</si>
  <si>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</si>
  <si>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</si>
  <si>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</si>
  <si>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</si>
  <si>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</si>
  <si>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</si>
  <si>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</si>
  <si>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</si>
  <si>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</si>
  <si>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</si>
  <si>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</si>
  <si>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</si>
  <si>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</si>
  <si>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</si>
  <si>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</si>
  <si>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</si>
  <si>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</si>
  <si>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</si>
  <si>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</si>
  <si>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</si>
  <si>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</si>
  <si>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</si>
  <si>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</si>
  <si>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</si>
  <si>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</si>
  <si>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</si>
  <si>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</si>
  <si>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</si>
  <si>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</si>
  <si>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</si>
  <si>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</si>
  <si>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</si>
  <si>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</si>
  <si>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</si>
  <si>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</si>
  <si>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</si>
  <si>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</si>
  <si>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</si>
  <si>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</si>
  <si>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</si>
  <si>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</si>
  <si>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</si>
  <si>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</si>
  <si>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</si>
  <si>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</si>
  <si>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</si>
  <si>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</si>
  <si>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</si>
  <si>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</si>
  <si>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</si>
  <si>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</si>
  <si>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</si>
  <si>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</si>
  <si>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</si>
  <si>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</si>
  <si>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</si>
  <si>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</si>
  <si>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</si>
  <si>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</si>
  <si>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</si>
  <si>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</si>
  <si>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</si>
  <si>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</si>
  <si>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</si>
  <si>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</si>
  <si>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</si>
  <si>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</si>
  <si>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</si>
  <si>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</si>
  <si>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</si>
  <si>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</si>
  <si>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</si>
  <si>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</si>
  <si>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</si>
  <si>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</si>
  <si>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</si>
  <si>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</si>
  <si>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</si>
  <si>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</si>
  <si>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</si>
  <si>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</si>
  <si>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</si>
  <si>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</si>
  <si>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</si>
  <si>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</si>
  <si>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</si>
  <si>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</si>
  <si>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</si>
  <si>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</si>
  <si>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</si>
  <si>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</si>
  <si>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</si>
  <si>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</si>
  <si>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</si>
  <si>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</si>
  <si>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</si>
  <si>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</si>
  <si>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</si>
  <si>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</si>
  <si>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</si>
  <si>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</si>
  <si>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</si>
  <si>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</si>
  <si>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</si>
  <si>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</si>
  <si>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</si>
  <si>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</si>
  <si>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</si>
  <si>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</si>
  <si>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</si>
  <si>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</si>
  <si>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</si>
  <si>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</si>
  <si>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</si>
  <si>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</si>
  <si>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</si>
  <si>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</si>
  <si>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</si>
  <si>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</si>
  <si>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</si>
  <si>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</si>
  <si>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</si>
  <si>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</si>
  <si>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</si>
  <si>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</si>
  <si>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</si>
  <si>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</si>
  <si>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</si>
  <si>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</si>
  <si>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</si>
  <si>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</si>
  <si>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</si>
  <si>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</si>
  <si>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</si>
  <si>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</si>
  <si>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</si>
  <si>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</si>
  <si>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</si>
  <si>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</si>
  <si>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</si>
  <si>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</si>
  <si>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</si>
  <si>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</si>
  <si>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</si>
  <si>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</si>
  <si>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</si>
  <si>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</si>
  <si>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</si>
  <si>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</si>
  <si>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</si>
  <si>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</si>
  <si>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</si>
  <si>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</si>
  <si>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</si>
  <si>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</si>
  <si>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</si>
  <si>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</si>
  <si>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</si>
  <si>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</si>
  <si>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</si>
  <si>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</si>
  <si>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</si>
  <si>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</si>
  <si>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</si>
  <si>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</si>
  <si>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</si>
  <si>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</si>
  <si>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</si>
  <si>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</si>
  <si>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</si>
  <si>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</si>
  <si>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</si>
  <si>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</si>
  <si>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</si>
  <si>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</si>
  <si>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</si>
  <si>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</si>
  <si>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</si>
  <si>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</si>
  <si>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</si>
  <si>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</si>
  <si>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</si>
  <si>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</si>
  <si>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</si>
  <si>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</si>
  <si>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</si>
  <si>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</si>
  <si>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</si>
  <si>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</si>
  <si>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</si>
  <si>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</si>
  <si>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</si>
  <si>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</si>
  <si>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</si>
  <si>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</si>
  <si>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</si>
  <si>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</si>
  <si>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</si>
  <si>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</si>
  <si>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</si>
  <si>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</si>
  <si>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</si>
  <si>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</si>
  <si>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</si>
  <si>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</si>
  <si>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</si>
  <si>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</si>
  <si>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</si>
  <si>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</si>
  <si>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</si>
  <si>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</si>
  <si>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</si>
  <si>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</si>
  <si>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</si>
  <si>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</si>
  <si>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</si>
  <si>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</si>
  <si>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</si>
  <si>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</si>
  <si>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</si>
  <si>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</si>
  <si>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</si>
  <si>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</si>
  <si>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</si>
  <si>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</si>
  <si>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</si>
  <si>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</si>
  <si>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</si>
  <si>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</si>
  <si>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</si>
  <si>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</si>
  <si>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</si>
  <si>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</si>
  <si>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</si>
  <si>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</si>
  <si>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</si>
  <si>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</si>
  <si>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</si>
  <si>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</si>
  <si>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</si>
  <si>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</si>
  <si>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</si>
  <si>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</si>
  <si>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</si>
  <si>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</si>
  <si>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</si>
  <si>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</si>
  <si>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</si>
  <si>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</si>
  <si>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</si>
  <si>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</si>
  <si>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</si>
  <si>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</si>
  <si>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</si>
  <si>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</si>
  <si>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</si>
  <si>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</si>
  <si>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</si>
  <si>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</si>
  <si>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</si>
  <si>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</si>
  <si>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</si>
  <si>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</si>
  <si>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</si>
  <si>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</si>
  <si>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</si>
  <si>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</si>
  <si>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</si>
  <si>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</si>
  <si>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</si>
  <si>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</si>
  <si>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</si>
  <si>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</si>
  <si>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</si>
  <si>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</si>
  <si>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</si>
  <si>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</si>
  <si>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</si>
  <si>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</si>
  <si>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</si>
  <si>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</si>
  <si>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</si>
  <si>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</si>
  <si>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</si>
  <si>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</si>
  <si>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</si>
  <si>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</si>
  <si>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</si>
  <si>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</si>
  <si>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</si>
  <si>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</si>
  <si>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</si>
  <si>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</si>
  <si>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</si>
  <si>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</si>
  <si>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</si>
  <si>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</si>
  <si>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</si>
  <si>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</si>
  <si>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</si>
  <si>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</si>
  <si>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</si>
  <si>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</si>
  <si>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</si>
  <si>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</si>
  <si>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</si>
  <si>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</si>
  <si>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</si>
  <si>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</si>
  <si>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</si>
  <si>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</si>
  <si>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</si>
  <si>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</si>
  <si>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</si>
  <si>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</si>
  <si>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</si>
  <si>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</si>
  <si>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</si>
  <si>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</si>
  <si>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</si>
  <si>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</si>
  <si>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</si>
  <si>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</si>
  <si>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</si>
  <si>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</si>
  <si>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</si>
  <si>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</si>
  <si>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</si>
  <si>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</si>
  <si>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</si>
  <si>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</si>
  <si>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</si>
  <si>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</si>
  <si>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</si>
  <si>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</si>
  <si>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</si>
  <si>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</si>
  <si>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</si>
  <si>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</si>
  <si>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</si>
  <si>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</si>
  <si>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</si>
  <si>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</si>
  <si>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</si>
  <si>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</si>
  <si>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</si>
  <si>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</si>
  <si>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</si>
  <si>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</si>
  <si>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</si>
  <si>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</si>
  <si>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</si>
  <si>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</si>
  <si>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</si>
  <si>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</si>
  <si>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</si>
  <si>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</si>
  <si>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</si>
  <si>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</si>
  <si>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</si>
  <si>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</si>
  <si>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</si>
  <si>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</si>
  <si>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</si>
  <si>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</si>
  <si>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</si>
  <si>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</si>
  <si>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</si>
  <si>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</si>
  <si>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</si>
  <si>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</si>
  <si>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</si>
  <si>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</si>
  <si>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</si>
  <si>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</si>
  <si>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</si>
  <si>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</si>
  <si>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</si>
  <si>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</si>
  <si>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</si>
  <si>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</si>
  <si>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</si>
  <si>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</si>
  <si>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</si>
  <si>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</si>
  <si>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</si>
  <si>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</si>
  <si>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</si>
  <si>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</si>
  <si>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</si>
  <si>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</si>
  <si>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</si>
  <si>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</si>
  <si>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</si>
  <si>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</si>
  <si>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</si>
  <si>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</si>
  <si>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</si>
  <si>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</si>
  <si>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</si>
  <si>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</si>
  <si>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</si>
  <si>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</si>
  <si>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</si>
  <si>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</si>
  <si>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</si>
  <si>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</si>
  <si>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</si>
  <si>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</si>
  <si>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</si>
  <si>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</si>
  <si>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</si>
  <si>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</si>
  <si>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</si>
  <si>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</si>
  <si>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</si>
  <si>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</si>
  <si>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</si>
  <si>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</si>
  <si>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</si>
  <si>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</si>
  <si>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</si>
  <si>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</si>
  <si>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</si>
  <si>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</si>
  <si>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</si>
  <si>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</si>
  <si>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</si>
  <si>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</si>
  <si>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</si>
  <si>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</si>
  <si>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</si>
  <si>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</si>
  <si>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</si>
  <si>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</si>
  <si>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</si>
  <si>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</si>
  <si>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</si>
  <si>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</si>
  <si>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</si>
  <si>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</si>
  <si>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</si>
  <si>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</si>
  <si>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</si>
  <si>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</si>
  <si>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</si>
  <si>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</si>
  <si>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</si>
  <si>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</si>
  <si>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</si>
  <si>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</si>
  <si>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</si>
  <si>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</si>
  <si>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</si>
  <si>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</si>
  <si>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</si>
  <si>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</si>
  <si>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</si>
  <si>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</si>
  <si>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</si>
  <si>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</si>
  <si>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</si>
  <si>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</si>
  <si>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</si>
  <si>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</si>
  <si>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</si>
  <si>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</si>
  <si>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</si>
  <si>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</si>
  <si>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</si>
  <si>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</si>
  <si>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</si>
  <si>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</si>
  <si>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</si>
  <si>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</si>
  <si>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</si>
  <si>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</si>
  <si>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</si>
  <si>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</si>
  <si>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</si>
  <si>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</si>
  <si>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</si>
  <si>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</si>
  <si>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</si>
  <si>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</si>
  <si>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</si>
  <si>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</si>
  <si>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</si>
  <si>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</si>
  <si>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</si>
  <si>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</si>
  <si>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</si>
  <si>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</si>
  <si>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</si>
  <si>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</si>
  <si>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</si>
  <si>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</si>
  <si>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</si>
  <si>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</si>
  <si>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</si>
  <si>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</si>
  <si>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</si>
  <si>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</si>
  <si>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</si>
  <si>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</si>
  <si>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</si>
  <si>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</si>
  <si>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</si>
  <si>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</si>
  <si>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</si>
  <si>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</si>
  <si>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</si>
  <si>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</si>
  <si>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</si>
  <si>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</si>
  <si>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</si>
  <si>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</si>
  <si>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</si>
  <si>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</si>
  <si>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</si>
  <si>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</si>
  <si>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</si>
  <si>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</si>
  <si>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</si>
  <si>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</si>
  <si>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</si>
  <si>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</si>
  <si>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</si>
  <si>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</si>
  <si>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</si>
  <si>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</si>
  <si>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</si>
  <si>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</si>
  <si>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</si>
  <si>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</si>
  <si>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</si>
  <si>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</si>
  <si>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</si>
  <si>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</si>
  <si>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</si>
  <si>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</si>
  <si>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</si>
  <si>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</si>
  <si>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</si>
  <si>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</si>
  <si>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</si>
  <si>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</si>
  <si>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</si>
  <si>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</si>
  <si>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</si>
  <si>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</si>
  <si>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</si>
  <si>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</si>
  <si>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</si>
  <si>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</si>
  <si>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</si>
  <si>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</si>
  <si>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</si>
  <si>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</si>
  <si>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</si>
  <si>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</si>
  <si>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</si>
  <si>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</si>
  <si>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</si>
  <si>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</si>
  <si>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</si>
  <si>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</si>
  <si>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</si>
  <si>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</si>
  <si>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</si>
  <si>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</si>
  <si>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</si>
  <si>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</si>
  <si>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</si>
  <si>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</si>
  <si>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</si>
  <si>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</si>
  <si>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</si>
  <si>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</si>
  <si>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</si>
  <si>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</si>
  <si>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</si>
  <si>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</si>
  <si>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</si>
  <si>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</si>
  <si>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</si>
  <si>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</si>
  <si>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</si>
  <si>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</si>
  <si>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</si>
  <si>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</si>
  <si>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</si>
  <si>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</si>
  <si>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</si>
  <si>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</si>
  <si>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</si>
  <si>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</si>
  <si>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</si>
  <si>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</si>
  <si>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</si>
  <si>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</si>
  <si>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</si>
  <si>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</si>
  <si>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</si>
  <si>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</si>
  <si>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</si>
  <si>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</si>
  <si>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</si>
  <si>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</si>
  <si>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</si>
  <si>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</si>
  <si>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</si>
  <si>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</si>
  <si>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</si>
  <si>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</si>
  <si>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</si>
  <si>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</si>
  <si>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</si>
  <si>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</si>
  <si>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</si>
  <si>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</si>
  <si>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</si>
  <si>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</si>
  <si>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</si>
  <si>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</si>
  <si>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</si>
  <si>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</si>
  <si>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</si>
  <si>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</si>
  <si>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</si>
  <si>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</si>
  <si>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</si>
  <si>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</si>
  <si>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</si>
  <si>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</si>
  <si>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</si>
  <si>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</si>
  <si>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</si>
  <si>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</si>
  <si>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</si>
  <si>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</si>
  <si>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</si>
  <si>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</si>
  <si>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</si>
  <si>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</si>
  <si>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</si>
  <si>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</si>
  <si>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</si>
  <si>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</si>
  <si>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</si>
  <si>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</si>
  <si>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</si>
  <si>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</si>
  <si>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</si>
  <si>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</si>
  <si>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</si>
  <si>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</si>
  <si>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</si>
  <si>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</si>
  <si>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</si>
  <si>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</si>
  <si>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</si>
  <si>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</si>
  <si>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</si>
  <si>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</si>
  <si>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</si>
  <si>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</si>
  <si>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</si>
  <si>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</si>
  <si>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</si>
  <si>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</si>
  <si>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</si>
  <si>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</si>
  <si>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</si>
  <si>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</si>
  <si>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</si>
  <si>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</si>
  <si>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</si>
  <si>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</si>
  <si>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</si>
  <si>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</si>
  <si>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</si>
  <si>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</si>
  <si>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</si>
  <si>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</si>
  <si>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</si>
  <si>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</si>
  <si>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</si>
  <si>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</si>
  <si>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</si>
  <si>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</si>
  <si>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</si>
  <si>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</si>
  <si>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</si>
  <si>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</si>
  <si>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</si>
  <si>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</si>
  <si>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</si>
  <si>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</si>
  <si>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</si>
  <si>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</si>
  <si>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</si>
  <si>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</si>
  <si>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</si>
  <si>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</si>
  <si>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</si>
  <si>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</si>
  <si>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</si>
  <si>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</si>
  <si>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</si>
  <si>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</si>
  <si>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</si>
  <si>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</si>
  <si>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</si>
  <si>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</si>
  <si>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</si>
  <si>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</si>
  <si>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</si>
  <si>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</si>
  <si>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</si>
  <si>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</si>
  <si>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</si>
  <si>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</si>
  <si>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</si>
  <si>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</si>
  <si>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</si>
  <si>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</si>
  <si>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</si>
  <si>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</si>
  <si>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</si>
  <si>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</si>
  <si>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</si>
  <si>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</si>
  <si>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</si>
  <si>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</si>
  <si>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</si>
  <si>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</si>
  <si>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</si>
  <si>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</si>
  <si>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</si>
  <si>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</si>
  <si>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</si>
  <si>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</si>
  <si>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</si>
  <si>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</si>
  <si>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</si>
  <si>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</si>
  <si>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</si>
  <si>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</si>
  <si>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</si>
  <si>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</si>
  <si>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</si>
  <si>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</si>
  <si>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</si>
  <si>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</si>
  <si>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</si>
  <si>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</si>
  <si>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</si>
  <si>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</si>
  <si>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</si>
  <si>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</si>
  <si>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</si>
  <si>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</si>
  <si>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</si>
  <si>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</si>
  <si>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</si>
  <si>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</si>
  <si>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</si>
  <si>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</si>
  <si>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</si>
  <si>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</si>
  <si>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</si>
  <si>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</si>
  <si>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</si>
  <si>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</si>
  <si>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</si>
  <si>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</si>
  <si>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</si>
  <si>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</si>
  <si>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</si>
  <si>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</si>
  <si>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</si>
  <si>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</si>
  <si>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</si>
  <si>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</si>
  <si>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</si>
  <si>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</si>
  <si>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</si>
  <si>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</si>
  <si>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</si>
  <si>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</si>
  <si>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</si>
  <si>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</si>
  <si>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</si>
  <si>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</si>
  <si>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</si>
  <si>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</si>
  <si>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</si>
  <si>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</si>
  <si>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</si>
  <si>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</si>
  <si>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</si>
  <si>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</si>
  <si>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</si>
  <si>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</si>
  <si>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</si>
  <si>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</si>
  <si>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</si>
  <si>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</si>
  <si>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</si>
  <si>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</si>
  <si>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</si>
  <si>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</si>
  <si>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</si>
  <si>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</si>
  <si>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</si>
  <si>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</si>
  <si>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</si>
  <si>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</si>
  <si>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</si>
  <si>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</si>
  <si>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</si>
  <si>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</si>
  <si>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</si>
  <si>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</si>
  <si>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</si>
  <si>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</si>
  <si>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</si>
  <si>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</si>
  <si>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</si>
  <si>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</si>
  <si>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</si>
  <si>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</si>
  <si>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</si>
  <si>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</si>
  <si>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</si>
  <si>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</si>
  <si>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</si>
  <si>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</si>
  <si>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</si>
  <si>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</si>
  <si>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</si>
  <si>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</si>
  <si>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</si>
  <si>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</si>
  <si>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</si>
  <si>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</si>
  <si>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</si>
  <si>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</si>
  <si>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</si>
  <si>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</si>
  <si>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</si>
  <si>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</si>
  <si>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</si>
  <si>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</si>
  <si>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</si>
  <si>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</si>
  <si>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</si>
  <si>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</si>
  <si>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</si>
  <si>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</si>
  <si>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</si>
  <si>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</si>
  <si>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</si>
  <si>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</si>
  <si>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</si>
  <si>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</si>
  <si>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</si>
  <si>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</si>
  <si>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</si>
  <si>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</si>
  <si>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</si>
  <si>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</si>
  <si>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</si>
  <si>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</si>
  <si>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</si>
  <si>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</si>
  <si>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</si>
  <si>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</si>
  <si>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</si>
  <si>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</si>
  <si>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</si>
  <si>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</si>
  <si>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</si>
  <si>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</si>
  <si>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</si>
  <si>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</si>
  <si>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</si>
  <si>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</si>
  <si>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</si>
  <si>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</si>
  <si>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</si>
  <si>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</si>
  <si>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</si>
  <si>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</si>
  <si>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</si>
  <si>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</si>
  <si>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</si>
  <si>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</si>
  <si>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</si>
  <si>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</si>
  <si>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</si>
  <si>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</si>
  <si>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</si>
  <si>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</si>
  <si>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</si>
  <si>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</si>
  <si>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</si>
  <si>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</si>
  <si>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</si>
  <si>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</si>
  <si>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</si>
  <si>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</si>
  <si>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</si>
  <si>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</si>
  <si>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</si>
  <si>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</si>
  <si>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</si>
  <si>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</si>
  <si>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</si>
  <si>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</si>
  <si>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</si>
  <si>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</si>
  <si>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</si>
  <si>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</si>
  <si>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</si>
  <si>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</si>
  <si>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</si>
  <si>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</si>
  <si>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</si>
  <si>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</si>
  <si>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</si>
  <si>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</si>
  <si>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</si>
  <si>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</si>
  <si>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</si>
  <si>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</si>
  <si>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</si>
  <si>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</si>
  <si>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</si>
  <si>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</si>
  <si>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</si>
  <si>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</si>
  <si>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</si>
  <si>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</si>
  <si>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</si>
  <si>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</si>
  <si>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</si>
  <si>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</si>
  <si>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</si>
  <si>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</si>
  <si>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</si>
  <si>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</si>
  <si>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</si>
  <si>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</si>
  <si>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</si>
  <si>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</si>
  <si>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</si>
  <si>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</si>
  <si>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</si>
  <si>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</si>
  <si>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</si>
  <si>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</si>
  <si>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</si>
  <si>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</si>
  <si>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</si>
  <si>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</si>
  <si>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</si>
  <si>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</si>
  <si>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</si>
  <si>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</si>
  <si>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</si>
  <si>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</si>
  <si>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</si>
  <si>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</si>
  <si>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</si>
  <si>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</si>
  <si>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</si>
  <si>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</si>
  <si>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</si>
  <si>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</si>
  <si>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</si>
  <si>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</si>
  <si>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</si>
  <si>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</si>
  <si>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</si>
  <si>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</si>
  <si>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</si>
  <si>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</si>
  <si>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</si>
  <si>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</si>
  <si>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</si>
  <si>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</si>
  <si>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</si>
  <si>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</si>
  <si>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</si>
  <si>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</si>
  <si>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</si>
  <si>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</si>
  <si>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</si>
  <si>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</si>
  <si>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</si>
  <si>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</si>
  <si>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</si>
  <si>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</si>
  <si>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</si>
  <si>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</si>
  <si>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</si>
  <si>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</si>
  <si>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</si>
  <si>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</si>
  <si>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</si>
  <si>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</si>
  <si>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</si>
  <si>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</si>
  <si>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</si>
  <si>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</si>
  <si>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</si>
  <si>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</si>
  <si>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</si>
  <si>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</si>
  <si>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</si>
  <si>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</si>
  <si>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</si>
  <si>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</si>
  <si>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</si>
  <si>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</si>
  <si>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</si>
  <si>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</si>
  <si>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</si>
  <si>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</si>
  <si>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</si>
  <si>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</si>
  <si>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</si>
  <si>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</si>
  <si>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</si>
  <si>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</si>
  <si>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</si>
  <si>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</si>
  <si>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</si>
  <si>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</si>
  <si>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</si>
  <si>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</si>
  <si>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</si>
  <si>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</si>
  <si>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</si>
  <si>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</si>
  <si>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</si>
  <si>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</si>
  <si>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</si>
  <si>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</si>
  <si>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</si>
  <si>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</si>
  <si>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</si>
  <si>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</si>
  <si>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</si>
  <si>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</si>
  <si>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</si>
  <si>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</si>
  <si>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</si>
  <si>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</si>
  <si>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</si>
  <si>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</si>
  <si>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</si>
  <si>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</si>
  <si>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</si>
  <si>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</si>
  <si>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</si>
  <si>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</si>
  <si>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</si>
  <si>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</si>
  <si>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</si>
  <si>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</si>
  <si>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</si>
  <si>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</si>
  <si>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</si>
  <si>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</si>
  <si>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</si>
  <si>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</si>
  <si>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</si>
  <si>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</si>
  <si>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</si>
  <si>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</si>
  <si>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</si>
  <si>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</si>
  <si>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</si>
  <si>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</si>
  <si>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</si>
  <si>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</si>
  <si>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</si>
  <si>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</si>
  <si>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</si>
  <si>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</si>
  <si>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</si>
  <si>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</si>
  <si>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</si>
  <si>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</si>
  <si>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</si>
  <si>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</si>
  <si>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</si>
  <si>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</si>
  <si>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</si>
  <si>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</si>
  <si>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</si>
  <si>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</si>
  <si>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</si>
  <si>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</si>
  <si>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</si>
  <si>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</si>
  <si>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</si>
  <si>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</si>
  <si>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</si>
  <si>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</si>
  <si>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</si>
  <si>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</si>
  <si>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</si>
  <si>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</si>
  <si>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</si>
  <si>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</si>
  <si>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</si>
  <si>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</si>
  <si>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</si>
  <si>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</si>
  <si>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</si>
  <si>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</si>
  <si>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</si>
  <si>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</si>
  <si>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</si>
  <si>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</si>
  <si>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</si>
  <si>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</si>
  <si>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</si>
  <si>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</si>
  <si>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</si>
  <si>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</si>
  <si>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</si>
  <si>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</si>
  <si>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</si>
  <si>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</si>
  <si>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</si>
  <si>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</si>
  <si>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</si>
  <si>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</si>
  <si>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</si>
  <si>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</si>
  <si>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</si>
  <si>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</si>
  <si>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</si>
  <si>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</si>
  <si>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</si>
  <si>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</si>
  <si>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</si>
  <si>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</si>
  <si>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</si>
  <si>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</si>
  <si>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</si>
  <si>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</si>
  <si>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</si>
  <si>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</si>
  <si>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</si>
  <si>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</si>
  <si>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</si>
  <si>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</si>
  <si>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</si>
  <si>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</si>
  <si>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</si>
  <si>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</si>
  <si>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</si>
  <si>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</si>
  <si>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</si>
  <si>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</si>
  <si>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</si>
  <si>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</si>
  <si>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</si>
  <si>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</si>
  <si>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</si>
  <si>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</si>
  <si>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</si>
  <si>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</si>
  <si>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</si>
  <si>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</si>
  <si>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</si>
  <si>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</si>
  <si>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</si>
  <si>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</si>
  <si>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</si>
  <si>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</si>
  <si>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</si>
  <si>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</si>
  <si>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</si>
  <si>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</si>
  <si>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</si>
  <si>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</si>
  <si>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</si>
  <si>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</si>
  <si>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</si>
  <si>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</si>
  <si>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</si>
  <si>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</si>
  <si>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</si>
  <si>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</si>
  <si>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</si>
  <si>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</si>
  <si>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</si>
  <si>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</si>
  <si>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</si>
  <si>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</si>
  <si>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</si>
  <si>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</si>
  <si>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</si>
  <si>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</si>
  <si>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</si>
  <si>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</si>
  <si>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</si>
  <si>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</si>
  <si>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</si>
  <si>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</si>
  <si>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</si>
  <si>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</si>
  <si>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</si>
  <si>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</si>
  <si>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</si>
  <si>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</si>
  <si>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</si>
  <si>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</si>
  <si>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</si>
  <si>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</si>
  <si>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</si>
  <si>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</si>
  <si>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</si>
  <si>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</si>
  <si>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</si>
  <si>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</si>
  <si>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</si>
  <si>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</si>
  <si>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</si>
  <si>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</si>
  <si>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</si>
  <si>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</si>
  <si>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</si>
  <si>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</si>
  <si>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</si>
  <si>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</si>
  <si>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</si>
  <si>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</si>
  <si>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</si>
  <si>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</si>
  <si>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</si>
  <si>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</si>
  <si>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</si>
  <si>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</si>
  <si>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</si>
  <si>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</si>
  <si>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</si>
  <si>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</si>
  <si>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</si>
  <si>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</si>
  <si>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</si>
  <si>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</si>
  <si>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</si>
  <si>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</si>
  <si>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</si>
  <si>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</si>
  <si>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</si>
  <si>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</si>
  <si>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</si>
  <si>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</si>
  <si>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</si>
  <si>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</si>
  <si>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</si>
  <si>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</si>
  <si>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</si>
  <si>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</si>
  <si>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</si>
  <si>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</si>
  <si>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</si>
  <si>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</si>
  <si>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</si>
  <si>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</si>
  <si>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</si>
  <si>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</si>
  <si>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</si>
  <si>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</si>
  <si>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</si>
  <si>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</si>
  <si>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</si>
  <si>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</si>
  <si>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</si>
  <si>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</si>
  <si>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</si>
  <si>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</si>
  <si>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</si>
  <si>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</si>
  <si>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</si>
  <si>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</si>
  <si>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</si>
  <si>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</si>
  <si>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</si>
  <si>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</si>
  <si>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</si>
  <si>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</si>
  <si>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</si>
  <si>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</si>
  <si>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</si>
  <si>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</si>
  <si>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</si>
  <si>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</si>
  <si>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</si>
  <si>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</si>
  <si>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</si>
  <si>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</si>
  <si>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</si>
  <si>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</si>
  <si>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</si>
  <si>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</si>
  <si>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</si>
  <si>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</si>
  <si>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</si>
  <si>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</si>
  <si>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</si>
  <si>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</si>
  <si>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</si>
  <si>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</si>
  <si>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</si>
  <si>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</si>
  <si>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</si>
  <si>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</si>
  <si>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</si>
  <si>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</si>
  <si>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</si>
  <si>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</si>
  <si>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</si>
  <si>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</si>
  <si>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</si>
  <si>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</si>
  <si>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</si>
  <si>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</si>
  <si>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</si>
  <si>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</si>
  <si>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</si>
  <si>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</si>
  <si>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</si>
  <si>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</si>
  <si>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</si>
  <si>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</si>
  <si>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</si>
  <si>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</si>
  <si>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</si>
  <si>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</si>
  <si>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</si>
  <si>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</si>
  <si>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</si>
  <si>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</si>
  <si>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</si>
  <si>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</si>
  <si>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</si>
  <si>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</si>
  <si>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</si>
  <si>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</si>
  <si>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</si>
  <si>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</si>
  <si>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</si>
  <si>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</si>
  <si>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</si>
  <si>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</si>
  <si>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</si>
  <si>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</si>
  <si>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</si>
  <si>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</si>
  <si>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</si>
  <si>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</si>
  <si>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</si>
  <si>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</si>
  <si>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</si>
  <si>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</si>
  <si>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</si>
  <si>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</si>
  <si>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</si>
  <si>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</si>
  <si>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</si>
  <si>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</si>
  <si>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</si>
  <si>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</si>
  <si>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</si>
  <si>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</si>
  <si>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</si>
  <si>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</si>
  <si>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</si>
  <si>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</si>
  <si>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</si>
  <si>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</si>
  <si>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</si>
  <si>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</si>
  <si>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</si>
  <si>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</si>
  <si>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</si>
  <si>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</si>
  <si>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</si>
  <si>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</si>
  <si>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</si>
  <si>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</si>
  <si>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</si>
  <si>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</si>
  <si>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</si>
  <si>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</si>
  <si>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</si>
  <si>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</si>
  <si>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</si>
  <si>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</si>
  <si>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</si>
  <si>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</si>
  <si>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</si>
  <si>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</si>
  <si>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</si>
  <si>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</si>
  <si>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</si>
  <si>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</si>
  <si>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</si>
  <si>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</si>
  <si>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</si>
  <si>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</si>
  <si>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</si>
  <si>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</si>
  <si>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</si>
  <si>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</si>
  <si>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</si>
  <si>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</si>
  <si>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</si>
  <si>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</si>
  <si>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</si>
  <si>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</si>
  <si>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</si>
  <si>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</si>
  <si>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</si>
  <si>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</si>
  <si>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</si>
  <si>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</si>
  <si>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</si>
  <si>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</si>
  <si>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</si>
  <si>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</si>
  <si>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</si>
  <si>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</si>
  <si>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</si>
  <si>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</si>
  <si>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</si>
  <si>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</si>
  <si>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</si>
  <si>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</si>
  <si>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</si>
  <si>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</si>
  <si>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</si>
  <si>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</si>
  <si>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</si>
  <si>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</si>
  <si>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</si>
  <si>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</si>
  <si>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</si>
  <si>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</si>
  <si>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</si>
  <si>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</si>
  <si>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</si>
  <si>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</si>
  <si>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</si>
  <si>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</si>
  <si>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</si>
  <si>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</si>
  <si>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</si>
  <si>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</si>
  <si>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</si>
  <si>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</si>
  <si>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</si>
  <si>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</si>
  <si>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</si>
  <si>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</si>
  <si>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</si>
  <si>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</si>
  <si>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</si>
  <si>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</si>
  <si>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</si>
  <si>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</si>
  <si>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</si>
  <si>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</si>
  <si>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</si>
  <si>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</si>
  <si>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</si>
  <si>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</si>
  <si>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</si>
  <si>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</si>
  <si>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</si>
  <si>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</si>
  <si>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</si>
  <si>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</si>
  <si>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</si>
  <si>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</si>
  <si>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</si>
  <si>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</si>
  <si>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</si>
  <si>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</si>
  <si>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</si>
  <si>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</si>
  <si>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</si>
  <si>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</si>
  <si>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</si>
  <si>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</si>
  <si>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</si>
  <si>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</si>
  <si>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</si>
  <si>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</si>
  <si>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</si>
  <si>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</si>
  <si>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</si>
  <si>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</si>
  <si>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</si>
  <si>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</si>
  <si>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</si>
  <si>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</si>
  <si>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</si>
  <si>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</si>
  <si>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</si>
  <si>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</si>
  <si>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</si>
  <si>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</si>
  <si>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</si>
  <si>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</si>
  <si>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</si>
  <si>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</si>
  <si>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</si>
  <si>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</si>
  <si>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</si>
  <si>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</si>
  <si>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</si>
  <si>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</si>
  <si>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</si>
  <si>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</si>
  <si>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</si>
  <si>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</si>
  <si>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</si>
  <si>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</si>
  <si>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</si>
  <si>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</si>
  <si>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</si>
  <si>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</si>
  <si>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</si>
  <si>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</si>
  <si>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</si>
  <si>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</si>
  <si>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</si>
  <si>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</si>
  <si>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</si>
  <si>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</si>
  <si>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</si>
  <si>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</si>
  <si>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</si>
  <si>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</si>
  <si>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</si>
  <si>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</si>
  <si>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</si>
  <si>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</si>
  <si>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</si>
  <si>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</si>
  <si>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</si>
  <si>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</si>
  <si>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</si>
  <si>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</si>
  <si>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</si>
  <si>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</si>
  <si>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</si>
  <si>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</si>
  <si>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</si>
  <si>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</si>
  <si>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</si>
  <si>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</si>
  <si>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</si>
  <si>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</si>
  <si>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</si>
  <si>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</si>
  <si>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</si>
  <si>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</si>
  <si>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</si>
  <si>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</si>
  <si>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</si>
  <si>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</si>
  <si>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</si>
  <si>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</si>
  <si>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</si>
  <si>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</si>
  <si>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</si>
  <si>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</si>
  <si>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</si>
  <si>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</si>
  <si>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</si>
  <si>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</si>
  <si>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</si>
  <si>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</si>
  <si>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</si>
  <si>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</si>
  <si>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</si>
  <si>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</si>
  <si>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</si>
  <si>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</si>
  <si>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</si>
  <si>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</si>
  <si>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</si>
  <si>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</si>
  <si>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</si>
  <si>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</si>
  <si>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</si>
  <si>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</si>
  <si>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</si>
  <si>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</si>
  <si>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</si>
  <si>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</si>
  <si>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</si>
  <si>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</si>
  <si>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</si>
  <si>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</si>
  <si>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</si>
  <si>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</si>
  <si>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</si>
  <si>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</si>
  <si>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</si>
  <si>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</si>
  <si>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</si>
  <si>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</si>
  <si>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</si>
  <si>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</si>
  <si>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</si>
  <si>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</si>
  <si>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</si>
  <si>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</si>
  <si>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</si>
  <si>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</si>
  <si>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</si>
  <si>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</si>
  <si>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</si>
  <si>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</si>
  <si>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</si>
  <si>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</si>
  <si>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</si>
  <si>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</si>
  <si>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</si>
  <si>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</si>
  <si>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</si>
  <si>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</si>
  <si>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</si>
  <si>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</si>
  <si>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</si>
  <si>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</si>
  <si>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</si>
  <si>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</si>
  <si>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</si>
  <si>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</si>
  <si>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</si>
  <si>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</si>
  <si>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</si>
  <si>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</si>
  <si>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</si>
  <si>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</si>
  <si>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</si>
  <si>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</si>
  <si>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</si>
  <si>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</si>
  <si>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</si>
  <si>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</si>
  <si>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</si>
  <si>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</si>
  <si>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</si>
  <si>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</si>
  <si>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</si>
  <si>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</si>
  <si>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</si>
  <si>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</si>
  <si>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</si>
  <si>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</si>
  <si>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</si>
  <si>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</si>
  <si>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</si>
  <si>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</si>
  <si>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</si>
  <si>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</si>
  <si>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</si>
  <si>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</si>
  <si>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</si>
  <si>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</si>
  <si>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</si>
  <si>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</si>
  <si>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</si>
  <si>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</si>
  <si>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</si>
  <si>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</si>
  <si>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</si>
  <si>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</si>
  <si>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</si>
  <si>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</si>
  <si>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</si>
  <si>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</si>
  <si>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</si>
  <si>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</si>
  <si>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</si>
  <si>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</si>
  <si>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</si>
  <si>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</si>
  <si>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</si>
  <si>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</si>
  <si>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</si>
  <si>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</si>
  <si>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</si>
  <si>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</si>
  <si>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</si>
  <si>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</si>
  <si>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</si>
  <si>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</si>
  <si>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</si>
  <si>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</si>
  <si>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</si>
  <si>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</si>
  <si>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</si>
  <si>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</si>
  <si>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</si>
  <si>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</si>
  <si>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</si>
  <si>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</si>
  <si>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</si>
  <si>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</si>
  <si>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</si>
  <si>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</si>
  <si>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</si>
  <si>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</si>
  <si>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</si>
  <si>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</si>
  <si>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</si>
  <si>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</si>
  <si>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</si>
  <si>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</si>
  <si>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</si>
  <si>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</si>
  <si>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</si>
  <si>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</si>
  <si>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</si>
  <si>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</si>
  <si>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</si>
  <si>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</si>
  <si>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</si>
  <si>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</si>
  <si>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</si>
  <si>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</si>
  <si>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</si>
  <si>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</si>
  <si>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</si>
  <si>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</si>
  <si>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</si>
  <si>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</si>
  <si>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</si>
  <si>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</si>
  <si>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</si>
  <si>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</si>
  <si>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</si>
  <si>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</si>
  <si>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</si>
  <si>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</si>
  <si>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</si>
  <si>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</si>
  <si>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</si>
  <si>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</si>
  <si>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</si>
  <si>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</si>
  <si>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</si>
  <si>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</si>
  <si>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</si>
  <si>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</si>
  <si>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</si>
  <si>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</si>
  <si>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</si>
  <si>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</si>
  <si>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</si>
  <si>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</si>
  <si>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</si>
  <si>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</si>
  <si>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</si>
  <si>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</si>
  <si>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</si>
  <si>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</si>
  <si>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</si>
  <si>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</si>
  <si>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</si>
  <si>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</si>
  <si>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</si>
  <si>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</si>
  <si>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</si>
  <si>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</si>
  <si>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</si>
  <si>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</si>
  <si>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</si>
  <si>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</si>
  <si>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</si>
  <si>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</si>
  <si>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</si>
  <si>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</si>
  <si>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</si>
  <si>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</si>
  <si>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</si>
  <si>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</si>
  <si>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</si>
  <si>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</si>
  <si>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</si>
  <si>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</si>
  <si>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</si>
  <si>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</si>
  <si>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</si>
  <si>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</si>
  <si>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</si>
  <si>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</si>
  <si>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</si>
  <si>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</si>
  <si>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</si>
  <si>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</si>
  <si>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</si>
  <si>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</si>
  <si>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</si>
  <si>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</si>
  <si>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</si>
  <si>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</si>
  <si>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</si>
  <si>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</si>
  <si>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</si>
  <si>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</si>
  <si>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</si>
  <si>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</si>
  <si>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</si>
  <si>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</si>
  <si>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</si>
  <si>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</si>
  <si>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</si>
  <si>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</si>
  <si>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</si>
  <si>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</si>
  <si>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</si>
  <si>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</si>
  <si>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</si>
  <si>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</si>
  <si>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</si>
  <si>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</si>
  <si>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</si>
  <si>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</si>
  <si>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</si>
  <si>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</si>
  <si>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</si>
  <si>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</si>
  <si>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</si>
  <si>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</si>
  <si>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</si>
  <si>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</si>
  <si>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</si>
  <si>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</si>
  <si>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</si>
  <si>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</si>
  <si>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</si>
  <si>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</si>
  <si>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</si>
  <si>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</si>
  <si>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</si>
  <si>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</si>
  <si>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</si>
  <si>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</si>
  <si>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</si>
  <si>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</si>
  <si>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</si>
  <si>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</si>
  <si>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</si>
  <si>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</si>
  <si>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</si>
  <si>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</si>
  <si>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</si>
  <si>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</si>
  <si>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</si>
  <si>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</si>
  <si>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</si>
  <si>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</si>
  <si>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</si>
  <si>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</si>
  <si>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</si>
  <si>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</si>
  <si>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</si>
  <si>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</si>
  <si>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</si>
  <si>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</si>
  <si>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</si>
  <si>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</si>
  <si>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</si>
  <si>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</si>
  <si>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</si>
  <si>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</si>
  <si>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</si>
  <si>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</si>
  <si>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</si>
  <si>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</si>
  <si>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</si>
  <si>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</si>
  <si>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</si>
  <si>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</si>
  <si>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</si>
  <si>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</si>
  <si>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</si>
  <si>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</si>
  <si>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</si>
  <si>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</si>
  <si>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</si>
  <si>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</si>
  <si>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</si>
  <si>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</si>
  <si>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</si>
  <si>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</si>
  <si>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</si>
  <si>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</si>
  <si>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</si>
  <si>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</si>
  <si>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</si>
  <si>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</si>
  <si>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</si>
  <si>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</si>
  <si>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</si>
  <si>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</si>
  <si>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</si>
  <si>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</si>
  <si>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</si>
  <si>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</si>
  <si>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</si>
  <si>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</si>
  <si>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</si>
  <si>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</si>
  <si>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</si>
  <si>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</si>
  <si>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</si>
  <si>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</si>
  <si>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</si>
  <si>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</si>
  <si>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</si>
  <si>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</si>
  <si>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</si>
  <si>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</si>
  <si>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</si>
  <si>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</si>
  <si>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</si>
  <si>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</si>
  <si>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</si>
  <si>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</si>
  <si>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</si>
  <si>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</si>
  <si>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</si>
  <si>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</si>
  <si>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</si>
  <si>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</si>
  <si>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</si>
  <si>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</si>
  <si>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</si>
  <si>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</si>
  <si>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</si>
  <si>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</si>
  <si>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</si>
  <si>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</si>
  <si>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</si>
  <si>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</si>
  <si>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</si>
  <si>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</si>
  <si>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</si>
  <si>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</si>
  <si>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</si>
  <si>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</si>
  <si>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</si>
  <si>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</si>
  <si>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</si>
  <si>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</si>
  <si>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</si>
  <si>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</si>
  <si>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</si>
  <si>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</si>
  <si>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</si>
  <si>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</si>
  <si>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</si>
  <si>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</si>
  <si>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</si>
  <si>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</si>
  <si>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</si>
  <si>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</si>
  <si>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</si>
  <si>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</si>
  <si>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</si>
  <si>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</si>
  <si>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</si>
  <si>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</si>
  <si>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</si>
  <si>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</si>
  <si>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</si>
  <si>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</si>
  <si>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</si>
  <si>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</si>
  <si>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</si>
  <si>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</si>
  <si>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</si>
  <si>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</si>
  <si>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</si>
  <si>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</si>
  <si>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</si>
  <si>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</si>
  <si>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</si>
  <si>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</si>
  <si>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</si>
  <si>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</si>
  <si>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</si>
  <si>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</si>
  <si>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</si>
  <si>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</si>
  <si>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</si>
  <si>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</si>
  <si>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</si>
  <si>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</si>
  <si>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</si>
  <si>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</si>
  <si>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</si>
  <si>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</si>
  <si>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</si>
  <si>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</si>
  <si>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</si>
  <si>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</si>
  <si>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</si>
  <si>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</si>
  <si>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</si>
  <si>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</si>
  <si>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</si>
  <si>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</si>
  <si>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</si>
  <si>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</si>
  <si>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</si>
  <si>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</si>
  <si>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</si>
  <si>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</si>
  <si>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</si>
  <si>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</si>
  <si>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</si>
  <si>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</si>
  <si>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</si>
  <si>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</si>
  <si>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</si>
  <si>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</si>
  <si>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</si>
  <si>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</si>
  <si>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</si>
  <si>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</si>
  <si>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</si>
  <si>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</si>
  <si>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</si>
  <si>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</si>
  <si>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</si>
  <si>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</si>
  <si>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</si>
  <si>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</si>
  <si>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</si>
  <si>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</si>
  <si>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</si>
  <si>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</si>
  <si>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</si>
  <si>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</si>
  <si>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</si>
  <si>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</si>
  <si>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</si>
  <si>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</si>
  <si>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</si>
  <si>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</si>
  <si>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</si>
  <si>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</si>
  <si>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</si>
  <si>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</si>
  <si>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</si>
  <si>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</si>
  <si>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</si>
  <si>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</si>
  <si>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</si>
  <si>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</si>
  <si>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</si>
  <si>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</si>
  <si>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</si>
  <si>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</si>
  <si>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</si>
  <si>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</si>
  <si>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</si>
  <si>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</si>
  <si>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</si>
  <si>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</si>
  <si>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</si>
  <si>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</si>
  <si>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</si>
  <si>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</si>
  <si>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</si>
  <si>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</si>
  <si>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</si>
  <si>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</si>
  <si>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</si>
  <si>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</si>
  <si>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</si>
  <si>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</si>
  <si>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</si>
  <si>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</si>
  <si>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</si>
  <si>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</si>
  <si>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</si>
  <si>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</si>
  <si>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</si>
  <si>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</si>
  <si>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</si>
  <si>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</si>
  <si>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</si>
  <si>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</si>
  <si>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</si>
  <si>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</si>
  <si>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</si>
  <si>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</si>
  <si>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</si>
  <si>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</si>
  <si>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</si>
  <si>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</si>
  <si>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</si>
  <si>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</si>
  <si>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</si>
  <si>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</si>
  <si>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</si>
  <si>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</si>
  <si>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</si>
  <si>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</si>
  <si>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</si>
  <si>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</si>
  <si>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</si>
  <si>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</si>
  <si>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</si>
  <si>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</si>
  <si>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</si>
  <si>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</si>
  <si>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</si>
  <si>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</si>
  <si>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</si>
  <si>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</si>
  <si>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</si>
  <si>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</si>
  <si>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</si>
  <si>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</si>
  <si>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</si>
  <si>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</si>
  <si>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</si>
  <si>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</si>
  <si>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</si>
  <si>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</si>
  <si>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</si>
  <si>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</si>
  <si>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</si>
  <si>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</si>
  <si>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</si>
  <si>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</si>
  <si>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</si>
  <si>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</si>
  <si>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</si>
  <si>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</si>
  <si>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</si>
  <si>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</si>
  <si>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</si>
  <si>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</si>
  <si>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</si>
  <si>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</si>
  <si>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</si>
  <si>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</si>
  <si>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</si>
  <si>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</si>
  <si>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</si>
  <si>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</si>
  <si>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</si>
  <si>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</si>
  <si>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</si>
  <si>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</si>
  <si>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</si>
  <si>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</si>
  <si>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</si>
  <si>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</si>
  <si>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</si>
  <si>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</si>
  <si>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</si>
  <si>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</si>
  <si>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</si>
  <si>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</si>
  <si>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</si>
  <si>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</si>
  <si>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</si>
  <si>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</si>
  <si>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</si>
  <si>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</si>
  <si>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</si>
  <si>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</si>
  <si>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</si>
  <si>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</si>
  <si>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</si>
  <si>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</si>
  <si>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</si>
  <si>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</si>
  <si>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</si>
  <si>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</si>
  <si>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</si>
  <si>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</si>
  <si>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</si>
  <si>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</si>
  <si>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</si>
  <si>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</si>
  <si>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</si>
  <si>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</si>
  <si>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</si>
  <si>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</si>
  <si>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</si>
  <si>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</si>
  <si>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</si>
  <si>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</si>
  <si>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</si>
  <si>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</si>
  <si>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</si>
  <si>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</si>
  <si>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</si>
  <si>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</si>
  <si>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</si>
  <si>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</si>
  <si>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</si>
  <si>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</si>
  <si>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</si>
  <si>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</si>
  <si>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</si>
  <si>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</si>
  <si>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</si>
  <si>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</si>
  <si>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</si>
  <si>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</si>
  <si>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</si>
  <si>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</si>
  <si>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</si>
  <si>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</si>
  <si>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</si>
  <si>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</si>
  <si>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</si>
  <si>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</si>
  <si>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</si>
  <si>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</si>
  <si>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</si>
  <si>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</si>
  <si>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</si>
  <si>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</si>
  <si>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</si>
  <si>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</si>
  <si>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</si>
  <si>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</si>
  <si>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</si>
  <si>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</si>
  <si>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</si>
  <si>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</si>
  <si>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</si>
  <si>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</si>
  <si>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</si>
  <si>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</si>
  <si>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</si>
  <si>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</si>
  <si>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</si>
  <si>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</si>
  <si>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</si>
  <si>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</si>
  <si>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</si>
  <si>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</si>
  <si>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</si>
  <si>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</si>
  <si>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</si>
  <si>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</si>
  <si>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</si>
  <si>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</si>
  <si>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</si>
  <si>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</si>
  <si>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</si>
  <si>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</si>
  <si>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</si>
  <si>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</si>
  <si>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</si>
  <si>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</si>
  <si>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</si>
  <si>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</si>
  <si>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</si>
  <si>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</si>
  <si>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</si>
  <si>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</si>
  <si>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</si>
  <si>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</si>
  <si>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</si>
  <si>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</si>
  <si>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</si>
  <si>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</si>
  <si>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</si>
  <si>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</si>
  <si>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</si>
  <si>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</si>
  <si>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</si>
  <si>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</si>
  <si>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</si>
  <si>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</si>
  <si>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</si>
  <si>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</si>
  <si>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</si>
  <si>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</si>
  <si>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</si>
  <si>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</si>
  <si>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</si>
  <si>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</si>
  <si>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</si>
  <si>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</si>
  <si>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</si>
  <si>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</si>
  <si>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</si>
  <si>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</si>
  <si>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</si>
  <si>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</si>
  <si>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</si>
  <si>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</si>
  <si>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</si>
  <si>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</si>
  <si>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</si>
  <si>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</si>
  <si>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</si>
  <si>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</si>
  <si>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</si>
  <si>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</si>
  <si>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</si>
  <si>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</si>
  <si>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</si>
  <si>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</si>
  <si>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</si>
  <si>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</si>
  <si>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</si>
  <si>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</si>
  <si>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</si>
  <si>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</si>
  <si>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</si>
  <si>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</si>
  <si>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</si>
  <si>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</si>
  <si>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</si>
  <si>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</si>
  <si>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</si>
  <si>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</si>
  <si>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</si>
  <si>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</si>
  <si>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</si>
  <si>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</si>
  <si>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</si>
  <si>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</si>
  <si>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</si>
  <si>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</si>
  <si>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</si>
  <si>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</si>
  <si>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</si>
  <si>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</si>
  <si>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</si>
  <si>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</si>
  <si>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</si>
  <si>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</si>
  <si>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</si>
  <si>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</si>
  <si>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</si>
  <si>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</si>
  <si>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</si>
  <si>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</si>
  <si>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</si>
  <si>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</si>
  <si>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</si>
  <si>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</si>
  <si>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</si>
  <si>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</si>
  <si>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</si>
  <si>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</si>
  <si>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</si>
  <si>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</si>
  <si>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</si>
  <si>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</si>
  <si>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</si>
  <si>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</si>
  <si>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</si>
  <si>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</si>
  <si>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</si>
  <si>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</si>
  <si>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</si>
  <si>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</si>
  <si>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</si>
  <si>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</si>
  <si>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</si>
  <si>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</si>
  <si>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</si>
  <si>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</si>
  <si>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</si>
  <si>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</si>
  <si>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</si>
  <si>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</si>
  <si>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</si>
  <si>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</si>
  <si>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</si>
  <si>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</si>
  <si>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</si>
  <si>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</si>
  <si>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</si>
  <si>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</si>
  <si>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</si>
  <si>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</si>
  <si>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</si>
  <si>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</si>
  <si>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</si>
  <si>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</si>
  <si>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</si>
  <si>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</si>
  <si>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</si>
  <si>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</si>
  <si>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</si>
  <si>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</si>
  <si>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</si>
  <si>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</si>
  <si>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</si>
  <si>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</si>
  <si>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</si>
  <si>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</si>
  <si>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</si>
  <si>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</si>
  <si>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</si>
  <si>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</si>
  <si>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</si>
  <si>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</si>
  <si>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</si>
  <si>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</si>
  <si>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</si>
  <si>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</si>
  <si>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</si>
  <si>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</si>
  <si>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</si>
  <si>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</si>
  <si>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</si>
  <si>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</si>
  <si>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</si>
  <si>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</si>
  <si>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</si>
  <si>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</si>
  <si>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</si>
  <si>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</si>
  <si>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</si>
  <si>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</si>
  <si>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</si>
  <si>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</si>
  <si>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</si>
  <si>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</si>
  <si>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</si>
  <si>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</si>
  <si>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</si>
  <si>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</si>
  <si>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</si>
  <si>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</si>
  <si>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</si>
  <si>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</si>
  <si>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</si>
  <si>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</si>
  <si>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</si>
  <si>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</si>
  <si>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</si>
  <si>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</si>
  <si>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</si>
  <si>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</si>
  <si>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</si>
  <si>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</si>
  <si>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</si>
  <si>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</si>
  <si>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</si>
  <si>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</si>
  <si>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</si>
  <si>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</si>
  <si>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</si>
  <si>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</si>
  <si>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</si>
  <si>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</si>
  <si>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</si>
  <si>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</si>
  <si>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</si>
  <si>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</si>
  <si>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</si>
  <si>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</si>
  <si>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</si>
  <si>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</si>
  <si>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</si>
  <si>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</si>
  <si>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</si>
  <si>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</si>
  <si>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</si>
  <si>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</si>
  <si>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</si>
  <si>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</si>
  <si>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</si>
  <si>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</si>
  <si>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</si>
  <si>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</si>
  <si>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</si>
  <si>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</si>
  <si>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</si>
  <si>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</si>
  <si>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</si>
  <si>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</si>
  <si>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</si>
  <si>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</si>
  <si>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</si>
  <si>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</si>
  <si>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</si>
  <si>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</si>
  <si>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</si>
  <si>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</si>
  <si>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</si>
  <si>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</si>
  <si>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</si>
  <si>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</si>
  <si>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</si>
  <si>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</si>
  <si>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</si>
  <si>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</si>
  <si>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</si>
  <si>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</si>
  <si>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</si>
  <si>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</si>
  <si>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</si>
  <si>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</si>
  <si>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</si>
  <si>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</si>
  <si>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</si>
  <si>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</si>
  <si>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</si>
  <si>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</si>
  <si>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</si>
  <si>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</si>
  <si>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</si>
  <si>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</si>
  <si>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</si>
  <si>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</si>
  <si>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</si>
  <si>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</si>
  <si>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</si>
  <si>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</si>
  <si>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</si>
  <si>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</si>
  <si>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</si>
  <si>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</si>
  <si>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</si>
  <si>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</si>
  <si>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</si>
  <si>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</si>
  <si>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</si>
  <si>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</si>
  <si>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</si>
  <si>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</si>
  <si>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</si>
  <si>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</si>
  <si>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</si>
  <si>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</si>
  <si>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</si>
  <si>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</si>
  <si>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</si>
  <si>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</si>
  <si>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</si>
  <si>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</si>
  <si>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</si>
  <si>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</si>
  <si>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</si>
  <si>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</si>
  <si>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</si>
  <si>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</si>
  <si>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</si>
  <si>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</si>
  <si>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</si>
  <si>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</si>
  <si>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</si>
  <si>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</si>
  <si>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</si>
  <si>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</si>
  <si>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</si>
  <si>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</si>
  <si>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</si>
  <si>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</si>
  <si>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</si>
  <si>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</si>
  <si>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</si>
  <si>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</si>
  <si>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</si>
  <si>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</si>
  <si>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</si>
  <si>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</si>
  <si>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</si>
  <si>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</si>
  <si>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</si>
  <si>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</si>
  <si>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</si>
  <si>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</si>
  <si>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</si>
  <si>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</si>
  <si>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</si>
  <si>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</si>
  <si>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</si>
  <si>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</si>
  <si>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</si>
  <si>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</si>
  <si>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</si>
  <si>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</si>
  <si>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</si>
  <si>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</si>
  <si>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</si>
  <si>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</si>
  <si>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</si>
  <si>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</si>
  <si>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</si>
  <si>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</si>
  <si>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</si>
  <si>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</si>
  <si>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</si>
  <si>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</si>
  <si>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</si>
  <si>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</si>
  <si>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</si>
  <si>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</si>
  <si>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</si>
  <si>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</si>
  <si>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</si>
  <si>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</si>
  <si>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</si>
  <si>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</si>
  <si>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</si>
  <si>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</si>
  <si>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</si>
  <si>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</si>
  <si>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</si>
  <si>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</si>
  <si>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</si>
  <si>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</si>
  <si>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</si>
  <si>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</si>
  <si>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</si>
  <si>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</si>
  <si>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</si>
  <si>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</si>
  <si>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</si>
  <si>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</si>
  <si>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</si>
  <si>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</si>
  <si>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</si>
  <si>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</si>
  <si>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</si>
  <si>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</si>
  <si>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</si>
  <si>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</si>
  <si>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</si>
  <si>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</si>
  <si>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</si>
  <si>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</si>
  <si>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</si>
  <si>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</si>
  <si>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</si>
  <si>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</si>
  <si>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</si>
  <si>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</si>
  <si>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</si>
  <si>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</si>
  <si>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</si>
  <si>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</si>
  <si>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</si>
  <si>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</si>
  <si>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</si>
  <si>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</si>
  <si>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</si>
  <si>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</si>
  <si>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</si>
  <si>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</si>
  <si>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</si>
  <si>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</si>
  <si>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</si>
  <si>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</si>
  <si>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</si>
  <si>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</si>
  <si>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</si>
  <si>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</si>
  <si>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</si>
  <si>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</si>
  <si>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</si>
  <si>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</si>
  <si>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</si>
  <si>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</si>
  <si>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</si>
  <si>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</si>
  <si>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</si>
  <si>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</si>
  <si>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</si>
  <si>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</si>
  <si>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</si>
  <si>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</si>
  <si>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</si>
  <si>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</si>
  <si>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</si>
  <si>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</si>
  <si>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</si>
  <si>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</si>
  <si>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</si>
  <si>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</si>
  <si>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</si>
  <si>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</si>
  <si>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</si>
  <si>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</si>
  <si>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</si>
  <si>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</si>
  <si>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</si>
  <si>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</si>
  <si>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</si>
  <si>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</si>
  <si>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</si>
  <si>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</si>
  <si>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</si>
  <si>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</si>
  <si>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</si>
  <si>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</si>
  <si>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</si>
  <si>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</si>
  <si>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</si>
  <si>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</si>
  <si>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</si>
  <si>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</si>
  <si>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</si>
  <si>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</si>
  <si>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</si>
  <si>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</si>
  <si>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</si>
  <si>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</si>
  <si>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</si>
  <si>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</si>
  <si>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</si>
  <si>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</si>
  <si>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</si>
  <si>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</si>
  <si>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</si>
  <si>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</si>
  <si>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</si>
  <si>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</si>
  <si>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</si>
  <si>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</si>
  <si>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</si>
  <si>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</si>
  <si>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</si>
  <si>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</si>
  <si>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</si>
  <si>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</si>
  <si>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</si>
  <si>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</si>
  <si>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</si>
  <si>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</si>
  <si>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</si>
  <si>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</si>
  <si>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</si>
  <si>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</si>
  <si>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</si>
  <si>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</si>
  <si>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</si>
  <si>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</si>
  <si>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</si>
  <si>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</si>
  <si>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</si>
  <si>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</si>
  <si>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</si>
  <si>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</si>
  <si>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</si>
  <si>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</si>
  <si>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</si>
  <si>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</si>
  <si>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</si>
  <si>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</si>
  <si>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</si>
  <si>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</si>
  <si>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</si>
  <si>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</si>
  <si>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</si>
  <si>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</si>
  <si>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</si>
  <si>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</si>
  <si>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</si>
  <si>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</si>
  <si>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</si>
  <si>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</si>
  <si>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</si>
  <si>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</si>
  <si>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</si>
  <si>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</si>
  <si>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</si>
  <si>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</si>
  <si>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</si>
  <si>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</si>
  <si>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</si>
  <si>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</si>
  <si>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</si>
  <si>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</si>
  <si>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</si>
  <si>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</si>
  <si>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</si>
  <si>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</si>
  <si>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</si>
  <si>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</si>
  <si>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</si>
  <si>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</si>
  <si>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</si>
  <si>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</si>
  <si>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</si>
  <si>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</si>
  <si>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</si>
  <si>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</si>
  <si>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</si>
  <si>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</si>
  <si>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</si>
  <si>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</si>
  <si>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</si>
  <si>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</si>
  <si>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</si>
  <si>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</si>
  <si>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</si>
  <si>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</si>
  <si>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</si>
  <si>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</si>
  <si>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</si>
  <si>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</si>
  <si>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</si>
  <si>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</si>
  <si>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</si>
  <si>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</si>
  <si>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</si>
  <si>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</si>
  <si>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</si>
  <si>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</si>
  <si>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</si>
  <si>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</si>
  <si>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</si>
  <si>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</si>
  <si>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</si>
  <si>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</si>
  <si>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</si>
  <si>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</si>
  <si>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</si>
  <si>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</si>
  <si>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</si>
  <si>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</si>
  <si>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</si>
  <si>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</si>
  <si>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</si>
  <si>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</si>
  <si>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</si>
  <si>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</si>
  <si>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</si>
  <si>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</si>
  <si>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</si>
  <si>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</si>
  <si>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</si>
  <si>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</si>
  <si>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</si>
  <si>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</si>
  <si>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</si>
  <si>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</si>
  <si>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</si>
  <si>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</si>
  <si>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</si>
  <si>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</si>
  <si>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</si>
  <si>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</si>
  <si>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</si>
  <si>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</si>
  <si>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</si>
  <si>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</si>
  <si>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</si>
  <si>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</si>
  <si>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</si>
  <si>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</si>
  <si>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</si>
  <si>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</si>
  <si>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</si>
  <si>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</si>
  <si>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</si>
  <si>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</si>
  <si>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</si>
  <si>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</si>
  <si>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</si>
  <si>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</si>
  <si>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</si>
  <si>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</si>
  <si>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</si>
  <si>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</si>
  <si>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</si>
  <si>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</si>
  <si>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</si>
  <si>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</si>
  <si>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</si>
  <si>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</si>
  <si>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</si>
  <si>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</si>
  <si>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</si>
  <si>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</si>
  <si>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</si>
  <si>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</si>
  <si>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</si>
  <si>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</si>
  <si>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</si>
  <si>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</si>
  <si>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</si>
  <si>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</si>
  <si>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</si>
  <si>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</si>
  <si>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</si>
  <si>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</si>
  <si>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</si>
  <si>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</si>
  <si>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</si>
  <si>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</si>
  <si>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</si>
  <si>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</si>
  <si>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</si>
  <si>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</si>
  <si>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</si>
  <si>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</si>
  <si>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</si>
  <si>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</si>
  <si>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</si>
  <si>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</si>
  <si>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</si>
  <si>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</si>
  <si>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</si>
  <si>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</si>
  <si>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</si>
  <si>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</si>
  <si>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</si>
  <si>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</si>
  <si>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</si>
  <si>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</si>
  <si>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</si>
  <si>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</si>
  <si>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</si>
  <si>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</si>
  <si>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</si>
  <si>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</si>
  <si>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</si>
  <si>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</si>
  <si>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</si>
  <si>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</si>
  <si>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</si>
  <si>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</si>
  <si>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</si>
  <si>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</si>
  <si>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</si>
  <si>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</si>
  <si>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</si>
  <si>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</si>
  <si>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</si>
  <si>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</si>
  <si>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</si>
  <si>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</si>
  <si>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</si>
  <si>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</si>
  <si>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</si>
  <si>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</si>
  <si>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</si>
  <si>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</si>
  <si>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</si>
  <si>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</si>
  <si>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</si>
  <si>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</si>
  <si>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</si>
  <si>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</si>
  <si>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</si>
  <si>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</si>
  <si>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</si>
  <si>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</si>
  <si>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</si>
  <si>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</si>
  <si>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</si>
  <si>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</si>
  <si>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</si>
  <si>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</si>
  <si>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</si>
  <si>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</si>
  <si>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</si>
  <si>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</si>
  <si>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</si>
  <si>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</si>
  <si>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</si>
  <si>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</si>
  <si>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</si>
  <si>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</si>
  <si>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</si>
  <si>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</si>
  <si>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</si>
  <si>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</si>
  <si>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</si>
  <si>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</si>
  <si>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</si>
  <si>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</si>
  <si>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</si>
  <si>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</si>
  <si>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</si>
  <si>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</si>
  <si>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</si>
  <si>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</si>
  <si>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</si>
  <si>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</si>
  <si>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</si>
  <si>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</si>
  <si>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</si>
  <si>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</si>
  <si>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</si>
  <si>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</si>
  <si>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</si>
  <si>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</si>
  <si>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</si>
  <si>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</si>
  <si>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</si>
  <si>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</si>
  <si>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</si>
  <si>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</si>
  <si>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</si>
  <si>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</si>
  <si>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</si>
  <si>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</si>
  <si>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</si>
  <si>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</si>
  <si>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</si>
  <si>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</si>
  <si>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</si>
  <si>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</si>
  <si>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</si>
  <si>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</si>
  <si>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</si>
  <si>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</si>
  <si>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</si>
  <si>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</si>
  <si>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</si>
  <si>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</si>
  <si>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</si>
  <si>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</si>
  <si>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</si>
  <si>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</si>
  <si>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</si>
  <si>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</si>
  <si>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</si>
  <si>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</si>
  <si>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</si>
  <si>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</si>
  <si>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</si>
  <si>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</si>
  <si>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</si>
  <si>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</si>
  <si>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</si>
  <si>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</si>
  <si>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</si>
  <si>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</si>
  <si>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</si>
  <si>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</si>
  <si>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</si>
  <si>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</si>
  <si>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</si>
  <si>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</si>
  <si>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</si>
  <si>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</si>
  <si>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</si>
  <si>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</si>
  <si>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</si>
  <si>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</si>
  <si>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</si>
  <si>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</si>
  <si>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</si>
  <si>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</si>
  <si>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</si>
  <si>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</si>
  <si>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</si>
  <si>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</si>
  <si>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</si>
  <si>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</si>
  <si>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</si>
  <si>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</si>
  <si>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</si>
  <si>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</si>
  <si>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</si>
  <si>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</si>
  <si>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</si>
  <si>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</si>
  <si>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</si>
  <si>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</si>
  <si>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</si>
  <si>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</si>
  <si>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</si>
  <si>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</si>
  <si>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</si>
  <si>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</si>
  <si>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</si>
  <si>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</si>
  <si>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</si>
  <si>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</si>
  <si>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</si>
  <si>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</si>
  <si>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</si>
  <si>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</si>
  <si>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</si>
  <si>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</si>
  <si>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</si>
  <si>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</si>
  <si>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</si>
  <si>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</si>
  <si>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</si>
  <si>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</si>
  <si>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</si>
  <si>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</si>
  <si>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</si>
  <si>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</si>
  <si>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</si>
  <si>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</si>
  <si>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</si>
  <si>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</si>
  <si>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</si>
  <si>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</si>
  <si>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</si>
  <si>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</si>
  <si>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</si>
  <si>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</si>
  <si>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</si>
  <si>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</si>
  <si>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</si>
  <si>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</si>
  <si>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</si>
  <si>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</si>
  <si>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</si>
  <si>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</si>
  <si>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</si>
  <si>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</si>
  <si>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</si>
  <si>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</si>
  <si>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</si>
  <si>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</si>
  <si>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</si>
  <si>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</si>
  <si>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</si>
  <si>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</si>
  <si>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</si>
  <si>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</si>
  <si>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</si>
  <si>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</si>
  <si>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</si>
  <si>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</si>
  <si>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</si>
  <si>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</si>
  <si>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</si>
  <si>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</si>
  <si>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</si>
  <si>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</si>
  <si>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</si>
  <si>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</si>
  <si>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</si>
  <si>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</si>
  <si>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</si>
  <si>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</si>
  <si>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</si>
  <si>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</si>
  <si>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</si>
  <si>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</si>
  <si>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</si>
  <si>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</si>
  <si>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</si>
  <si>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</si>
  <si>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</si>
  <si>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</si>
  <si>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</si>
  <si>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</si>
  <si>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</si>
  <si>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</si>
  <si>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</si>
  <si>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</si>
  <si>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</si>
  <si>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</si>
  <si>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</si>
  <si>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</si>
  <si>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</si>
  <si>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</si>
  <si>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</si>
  <si>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</si>
  <si>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</si>
  <si>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</si>
  <si>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</si>
  <si>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</si>
  <si>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</si>
  <si>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</si>
  <si>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</si>
  <si>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</si>
  <si>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</si>
  <si>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</si>
  <si>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</si>
  <si>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</si>
  <si>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</si>
  <si>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</si>
  <si>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</si>
  <si>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</si>
  <si>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</si>
  <si>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</si>
  <si>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</si>
  <si>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</si>
  <si>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</si>
  <si>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</si>
  <si>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</si>
  <si>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</si>
  <si>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</si>
  <si>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</si>
  <si>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</si>
  <si>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</si>
  <si>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</si>
  <si>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</si>
  <si>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</si>
  <si>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</si>
  <si>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</si>
  <si>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</si>
  <si>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</si>
  <si>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</si>
  <si>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</si>
  <si>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</si>
  <si>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</si>
  <si>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</si>
  <si>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</si>
  <si>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</si>
  <si>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</si>
  <si>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</si>
  <si>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</si>
  <si>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</si>
  <si>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</si>
  <si>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</si>
  <si>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</si>
  <si>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</si>
  <si>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</si>
  <si>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</si>
  <si>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</si>
  <si>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</si>
  <si>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</si>
  <si>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</si>
  <si>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</si>
  <si>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</si>
  <si>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</si>
  <si>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</si>
  <si>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</si>
  <si>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</si>
  <si>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</si>
  <si>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</si>
  <si>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</si>
  <si>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</si>
  <si>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</si>
  <si>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</si>
  <si>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</si>
  <si>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</si>
  <si>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</si>
  <si>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</si>
  <si>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</si>
  <si>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</si>
  <si>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</si>
  <si>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</si>
  <si>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</si>
  <si>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</si>
  <si>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</si>
  <si>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</si>
  <si>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</si>
  <si>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</si>
  <si>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</si>
  <si>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</si>
  <si>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</si>
  <si>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</si>
  <si>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</si>
  <si>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</si>
  <si>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</si>
  <si>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</si>
  <si>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</si>
  <si>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</si>
  <si>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</si>
  <si>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</si>
  <si>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</si>
  <si>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</si>
  <si>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</si>
  <si>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</si>
  <si>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</si>
  <si>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</si>
  <si>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</si>
  <si>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</si>
  <si>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</si>
  <si>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</si>
  <si>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</si>
  <si>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</si>
  <si>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</si>
  <si>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</si>
  <si>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</si>
  <si>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</si>
  <si>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</si>
  <si>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</si>
  <si>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</si>
  <si>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</si>
  <si>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</si>
  <si>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</si>
  <si>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</si>
  <si>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</si>
  <si>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</si>
  <si>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</si>
  <si>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</si>
  <si>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</si>
  <si>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</si>
  <si>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</si>
  <si>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</si>
  <si>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</si>
  <si>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</si>
  <si>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</si>
  <si>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</si>
  <si>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</si>
  <si>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</si>
  <si>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</si>
  <si>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</si>
  <si>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</si>
  <si>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</si>
  <si>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</si>
  <si>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</si>
  <si>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</si>
  <si>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</si>
  <si>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</si>
  <si>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</si>
  <si>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</si>
  <si>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</si>
  <si>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</si>
  <si>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</si>
  <si>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</si>
  <si>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</si>
  <si>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</si>
  <si>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</si>
  <si>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</si>
  <si>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</si>
  <si>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</si>
  <si>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</si>
  <si>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</si>
  <si>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</si>
  <si>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</si>
  <si>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</si>
  <si>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</si>
  <si>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</si>
  <si>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</si>
  <si>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</si>
  <si>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</si>
  <si>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</si>
  <si>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</si>
  <si>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</si>
  <si>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</si>
  <si>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</si>
  <si>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</si>
  <si>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</si>
  <si>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</si>
  <si>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</si>
  <si>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</si>
  <si>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</si>
  <si>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</si>
  <si>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</si>
  <si>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</si>
  <si>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</si>
  <si>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</si>
  <si>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</si>
  <si>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</si>
  <si>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</si>
  <si>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</si>
  <si>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</si>
  <si>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</si>
  <si>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</si>
  <si>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</si>
  <si>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</si>
  <si>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</si>
  <si>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</si>
  <si>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</si>
  <si>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</si>
  <si>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</si>
  <si>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</si>
  <si>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</si>
  <si>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</si>
  <si>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</si>
  <si>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</si>
  <si>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</si>
  <si>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</si>
  <si>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</si>
  <si>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</si>
  <si>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</si>
  <si>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</si>
  <si>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</si>
  <si>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</si>
  <si>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</si>
  <si>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</si>
  <si>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</si>
  <si>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</si>
  <si>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</si>
  <si>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</si>
  <si>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</si>
  <si>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</si>
  <si>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</si>
  <si>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</si>
  <si>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</si>
  <si>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</si>
  <si>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</si>
  <si>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</si>
  <si>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</si>
  <si>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</si>
  <si>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</si>
  <si>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</si>
  <si>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</si>
  <si>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</si>
  <si>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</si>
  <si>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</si>
  <si>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</si>
  <si>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</si>
  <si>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</si>
  <si>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</si>
  <si>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</si>
  <si>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</si>
  <si>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</si>
  <si>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</si>
  <si>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</si>
  <si>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</si>
  <si>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</si>
  <si>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</si>
  <si>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</si>
  <si>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</si>
  <si>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</si>
  <si>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</si>
  <si>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</si>
  <si>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</si>
  <si>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</si>
  <si>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</si>
  <si>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</si>
  <si>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</si>
  <si>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</si>
  <si>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</si>
  <si>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</si>
  <si>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</si>
  <si>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</si>
  <si>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</si>
  <si>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</si>
  <si>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</si>
  <si>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</si>
  <si>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</si>
  <si>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</si>
  <si>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</si>
  <si>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</si>
  <si>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</si>
  <si>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</si>
  <si>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</si>
  <si>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</si>
  <si>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</si>
  <si>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</si>
  <si>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</si>
  <si>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</si>
  <si>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</si>
  <si>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</si>
  <si>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</si>
  <si>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</si>
  <si>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</si>
  <si>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</si>
  <si>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</si>
  <si>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</si>
  <si>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</si>
  <si>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</si>
  <si>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</si>
  <si>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</si>
  <si>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</si>
  <si>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</si>
  <si>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</si>
  <si>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</si>
  <si>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</si>
  <si>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</si>
  <si>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</si>
  <si>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</si>
  <si>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</si>
  <si>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</si>
  <si>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</si>
  <si>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</si>
  <si>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</si>
  <si>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</si>
  <si>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</si>
  <si>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</si>
  <si>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</si>
  <si>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</si>
  <si>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</si>
  <si>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</si>
  <si>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</si>
  <si>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</si>
  <si>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</si>
  <si>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</si>
  <si>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</si>
  <si>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</si>
  <si>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</si>
  <si>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</si>
  <si>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</si>
  <si>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</si>
  <si>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</si>
  <si>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</si>
  <si>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</si>
  <si>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</si>
  <si>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</si>
  <si>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</si>
  <si>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</si>
  <si>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</si>
  <si>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</si>
  <si>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</si>
  <si>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</si>
  <si>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</si>
  <si>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</si>
  <si>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</si>
  <si>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</si>
  <si>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</si>
  <si>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</si>
  <si>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</si>
  <si>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</si>
  <si>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</si>
  <si>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</si>
  <si>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</si>
  <si>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</si>
  <si>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</si>
  <si>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</si>
  <si>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</si>
  <si>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</si>
  <si>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</si>
  <si>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</si>
  <si>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</si>
  <si>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</si>
  <si>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</si>
  <si>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</si>
  <si>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</si>
  <si>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</si>
  <si>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</si>
  <si>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</si>
  <si>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</si>
  <si>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</si>
  <si>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</si>
  <si>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</si>
  <si>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</si>
  <si>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</si>
  <si>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</si>
  <si>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</si>
  <si>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</si>
  <si>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</si>
  <si>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</si>
  <si>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</si>
  <si>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</si>
  <si>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</si>
  <si>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</si>
  <si>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</si>
  <si>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</si>
  <si>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</si>
  <si>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</si>
  <si>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</si>
  <si>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</si>
  <si>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</si>
  <si>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</si>
  <si>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</si>
  <si>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</si>
  <si>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</si>
  <si>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</si>
  <si>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</si>
  <si>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</si>
  <si>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</si>
  <si>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</si>
  <si>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</si>
  <si>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</si>
  <si>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</si>
  <si>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</si>
  <si>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</si>
  <si>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</si>
  <si>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</si>
  <si>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</si>
  <si>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</si>
  <si>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</si>
  <si>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</si>
  <si>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</si>
  <si>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</si>
  <si>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</si>
  <si>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</si>
  <si>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</si>
  <si>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</si>
  <si>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</si>
  <si>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</si>
  <si>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</si>
  <si>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</si>
  <si>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</si>
  <si>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</si>
  <si>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</si>
  <si>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</si>
  <si>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</si>
  <si>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</si>
  <si>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</si>
  <si>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</si>
  <si>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</si>
  <si>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</si>
  <si>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</si>
  <si>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</si>
  <si>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</si>
  <si>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</si>
  <si>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</si>
  <si>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</si>
  <si>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</si>
  <si>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</si>
  <si>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</si>
  <si>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</si>
  <si>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</si>
  <si>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</si>
  <si>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</si>
  <si>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</si>
  <si>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</si>
  <si>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</si>
  <si>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</si>
  <si>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</si>
  <si>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</si>
  <si>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</si>
  <si>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</si>
  <si>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</si>
  <si>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</si>
  <si>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</si>
  <si>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</si>
  <si>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</si>
  <si>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</si>
  <si>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</si>
  <si>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</si>
  <si>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</si>
  <si>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</si>
  <si>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</si>
  <si>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</si>
  <si>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</si>
  <si>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</si>
  <si>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</si>
  <si>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</si>
  <si>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</si>
  <si>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</si>
  <si>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</si>
  <si>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</si>
  <si>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</si>
  <si>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</si>
  <si>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</si>
  <si>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</si>
  <si>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</si>
  <si>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</si>
  <si>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</si>
  <si>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</si>
  <si>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</si>
  <si>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</si>
  <si>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</si>
  <si>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</si>
  <si>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</si>
  <si>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</si>
  <si>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</si>
  <si>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</si>
  <si>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</si>
  <si>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</si>
  <si>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</si>
  <si>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</si>
  <si>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</si>
  <si>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</si>
  <si>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</si>
  <si>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</si>
  <si>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</si>
  <si>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</si>
  <si>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</si>
  <si>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</si>
  <si>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</si>
  <si>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</si>
  <si>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</si>
  <si>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</si>
  <si>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</si>
  <si>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</si>
  <si>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</si>
  <si>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</si>
  <si>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</si>
  <si>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</si>
  <si>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</si>
  <si>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</si>
  <si>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</si>
  <si>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</si>
  <si>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</si>
  <si>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</si>
  <si>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</si>
  <si>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</si>
  <si>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</si>
  <si>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</si>
  <si>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</si>
  <si>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</si>
  <si>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</si>
  <si>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</si>
  <si>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</si>
  <si>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</si>
  <si>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</si>
  <si>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</si>
  <si>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</si>
  <si>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</si>
  <si>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</si>
  <si>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</si>
  <si>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</si>
  <si>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</si>
  <si>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</si>
  <si>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</si>
  <si>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</si>
  <si>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</si>
  <si>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</si>
  <si>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</si>
  <si>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</si>
  <si>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</si>
  <si>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</si>
  <si>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</si>
  <si>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</si>
  <si>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</si>
  <si>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</si>
  <si>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</si>
  <si>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</si>
  <si>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</si>
  <si>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</si>
  <si>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</si>
  <si>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</si>
  <si>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</si>
  <si>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</si>
  <si>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</si>
  <si>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</si>
  <si>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</si>
  <si>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</si>
  <si>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</si>
  <si>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</si>
  <si>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</si>
  <si>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</si>
  <si>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</si>
  <si>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</si>
  <si>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</si>
  <si>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</si>
  <si>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</si>
  <si>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</si>
  <si>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</si>
  <si>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</si>
  <si>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</si>
  <si>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</si>
  <si>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</si>
  <si>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</si>
  <si>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</si>
  <si>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</si>
  <si>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</si>
  <si>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</si>
  <si>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</si>
  <si>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</si>
  <si>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</si>
  <si>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</si>
  <si>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</si>
  <si>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</si>
  <si>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</si>
  <si>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</si>
  <si>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</si>
  <si>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</si>
  <si>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</si>
  <si>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</si>
  <si>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</si>
  <si>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</si>
  <si>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</si>
  <si>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</si>
  <si>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</si>
  <si>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</si>
  <si>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</si>
  <si>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</si>
  <si>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</si>
  <si>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</si>
  <si>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</si>
  <si>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</si>
  <si>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</si>
  <si>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</si>
  <si>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</si>
  <si>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</si>
  <si>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</si>
  <si>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</si>
  <si>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</si>
  <si>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</si>
  <si>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</si>
  <si>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</si>
  <si>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</si>
  <si>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</si>
  <si>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</si>
  <si>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</si>
  <si>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</si>
  <si>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</si>
  <si>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</si>
  <si>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</si>
  <si>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</si>
  <si>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</si>
  <si>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</si>
  <si>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</si>
  <si>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</si>
  <si>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</si>
  <si>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</si>
  <si>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</si>
  <si>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</si>
  <si>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</si>
  <si>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</si>
  <si>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</si>
  <si>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</si>
  <si>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</si>
  <si>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</si>
  <si>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</si>
  <si>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</si>
  <si>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</si>
  <si>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</si>
  <si>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</si>
  <si>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</si>
  <si>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</si>
  <si>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</si>
  <si>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</si>
  <si>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</si>
  <si>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</si>
  <si>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</si>
  <si>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</si>
  <si>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</si>
  <si>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</si>
  <si>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</si>
  <si>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</si>
  <si>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</si>
  <si>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</si>
  <si>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</si>
  <si>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</si>
  <si>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</si>
  <si>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</si>
  <si>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</si>
  <si>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</si>
  <si>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</si>
  <si>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</si>
  <si>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</si>
  <si>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</si>
  <si>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</si>
  <si>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</si>
  <si>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</si>
  <si>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</si>
  <si>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</si>
  <si>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</si>
  <si>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</si>
  <si>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</si>
  <si>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</si>
  <si>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</si>
  <si>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</si>
  <si>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</si>
  <si>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</si>
  <si>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</si>
  <si>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</si>
  <si>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</si>
  <si>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</si>
  <si>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</si>
  <si>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</si>
  <si>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</si>
  <si>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</si>
  <si>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</si>
  <si>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</si>
  <si>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</si>
  <si>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</si>
  <si>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</si>
  <si>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</si>
  <si>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</si>
  <si>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</si>
  <si>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</si>
  <si>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</si>
  <si>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</si>
  <si>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</si>
  <si>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</si>
  <si>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</si>
  <si>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</si>
  <si>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</si>
  <si>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</si>
  <si>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</si>
  <si>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</si>
  <si>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</si>
  <si>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</si>
  <si>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</si>
  <si>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</si>
  <si>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</si>
  <si>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</si>
  <si>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</si>
  <si>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</si>
  <si>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</si>
  <si>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</si>
  <si>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</si>
  <si>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</si>
  <si>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</si>
  <si>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</si>
  <si>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</si>
  <si>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</si>
  <si>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</si>
  <si>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</si>
  <si>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</si>
  <si>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</si>
  <si>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</si>
  <si>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</si>
  <si>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</si>
  <si>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</si>
  <si>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</si>
  <si>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</si>
  <si>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</si>
  <si>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</si>
  <si>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</si>
  <si>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</si>
  <si>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</si>
  <si>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</si>
  <si>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</si>
  <si>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</si>
  <si>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</si>
  <si>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</si>
  <si>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</si>
  <si>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</si>
  <si>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</si>
  <si>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</si>
  <si>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</si>
  <si>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</si>
  <si>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</si>
  <si>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</si>
  <si>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</si>
  <si>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</si>
  <si>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</si>
  <si>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</si>
  <si>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</si>
  <si>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</si>
  <si>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</si>
  <si>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</si>
  <si>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</si>
  <si>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</si>
  <si>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</si>
  <si>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</si>
  <si>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</si>
  <si>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</si>
  <si>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</si>
  <si>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</si>
  <si>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</si>
  <si>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</si>
  <si>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</si>
  <si>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</si>
  <si>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</si>
  <si>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</si>
  <si>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</si>
  <si>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</si>
  <si>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</si>
  <si>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</si>
  <si>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</si>
  <si>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</si>
  <si>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</si>
  <si>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</si>
  <si>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</si>
  <si>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</si>
  <si>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</si>
  <si>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</si>
  <si>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</si>
  <si>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</si>
  <si>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</si>
  <si>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</si>
  <si>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</si>
  <si>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</si>
  <si>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</si>
  <si>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</si>
  <si>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</si>
  <si>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</si>
  <si>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</si>
  <si>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</si>
  <si>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</si>
  <si>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</si>
  <si>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</si>
  <si>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</si>
  <si>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</si>
  <si>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</si>
  <si>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</si>
  <si>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</si>
  <si>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</si>
  <si>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</si>
  <si>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</si>
  <si>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</si>
  <si>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</si>
  <si>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</si>
  <si>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</si>
  <si>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</si>
  <si>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</si>
  <si>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</si>
  <si>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</si>
  <si>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</si>
  <si>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</si>
  <si>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</si>
  <si>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</si>
  <si>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</si>
  <si>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</si>
  <si>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</si>
  <si>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</si>
  <si>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</si>
  <si>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</si>
  <si>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</si>
  <si>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</si>
  <si>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</si>
  <si>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</si>
  <si>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</si>
  <si>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</si>
  <si>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</si>
  <si>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</si>
  <si>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</si>
  <si>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</si>
  <si>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</si>
  <si>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</si>
  <si>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</si>
  <si>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</si>
  <si>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</si>
  <si>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</si>
  <si>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</si>
  <si>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</si>
  <si>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</si>
  <si>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</si>
  <si>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</si>
  <si>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</si>
  <si>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</si>
  <si>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</si>
  <si>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</si>
  <si>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</si>
  <si>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</si>
  <si>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</si>
  <si>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</si>
  <si>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</si>
  <si>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</si>
  <si>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</si>
  <si>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</si>
  <si>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</si>
  <si>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</si>
  <si>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</si>
  <si>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</si>
  <si>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</si>
  <si>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</si>
  <si>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</si>
  <si>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</si>
  <si>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</si>
  <si>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</si>
  <si>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</si>
  <si>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</si>
  <si>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</si>
  <si>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</si>
  <si>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</si>
  <si>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</si>
  <si>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</si>
  <si>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</si>
  <si>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</si>
  <si>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</si>
  <si>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</si>
  <si>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</si>
  <si>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</si>
  <si>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</si>
  <si>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</si>
  <si>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</si>
  <si>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</si>
  <si>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</si>
  <si>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</si>
  <si>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</si>
  <si>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</si>
  <si>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</si>
  <si>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</si>
  <si>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</si>
  <si>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</si>
  <si>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</si>
  <si>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</si>
  <si>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</si>
  <si>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</si>
  <si>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</si>
  <si>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</si>
  <si>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</si>
  <si>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</si>
  <si>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</si>
  <si>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</si>
  <si>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</si>
  <si>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</si>
  <si>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</si>
  <si>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</si>
  <si>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</si>
  <si>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</si>
  <si>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</si>
  <si>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</si>
  <si>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</si>
  <si>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</si>
  <si>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</si>
  <si>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</si>
  <si>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</si>
  <si>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</si>
  <si>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</si>
  <si>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</si>
  <si>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</si>
  <si>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</si>
  <si>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</si>
  <si>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</si>
  <si>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</si>
  <si>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</si>
  <si>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</si>
  <si>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</si>
  <si>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</si>
  <si>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</si>
  <si>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</si>
  <si>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</si>
  <si>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</si>
  <si>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</si>
  <si>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</si>
  <si>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</si>
  <si>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</si>
  <si>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</si>
  <si>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</si>
  <si>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</si>
  <si>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</si>
  <si>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</si>
  <si>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</si>
  <si>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</si>
  <si>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</si>
  <si>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</si>
  <si>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</si>
  <si>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</si>
  <si>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</si>
  <si>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</si>
  <si>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</si>
  <si>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</si>
  <si>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</si>
  <si>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</si>
  <si>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</si>
  <si>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</si>
  <si>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</si>
  <si>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</si>
  <si>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</si>
  <si>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</si>
  <si>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</si>
  <si>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</si>
  <si>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</si>
  <si>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</si>
  <si>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</si>
  <si>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</si>
  <si>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</si>
  <si>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</si>
  <si>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</si>
  <si>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</si>
  <si>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</si>
  <si>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</si>
  <si>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</si>
  <si>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</si>
  <si>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</si>
  <si>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</si>
  <si>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</si>
  <si>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</si>
  <si>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</si>
  <si>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</si>
  <si>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</si>
  <si>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</si>
  <si>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</si>
  <si>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</si>
  <si>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</si>
  <si>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</si>
  <si>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</si>
  <si>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</si>
  <si>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</si>
  <si>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</si>
  <si>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</si>
  <si>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</si>
  <si>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</si>
  <si>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</si>
  <si>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</si>
  <si>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</si>
  <si>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</si>
  <si>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</si>
  <si>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</si>
  <si>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</si>
  <si>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</si>
  <si>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</si>
  <si>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</si>
  <si>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</si>
  <si>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</si>
  <si>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</si>
  <si>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</si>
  <si>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</si>
  <si>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</si>
  <si>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</si>
  <si>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</si>
  <si>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</si>
  <si>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</si>
  <si>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</si>
  <si>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</si>
  <si>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</si>
  <si>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</si>
  <si>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</si>
  <si>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</si>
  <si>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</si>
  <si>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</si>
  <si>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</si>
  <si>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</si>
  <si>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</si>
  <si>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</si>
  <si>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</si>
  <si>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</si>
  <si>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</si>
  <si>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</si>
  <si>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</si>
  <si>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</si>
  <si>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</si>
  <si>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</si>
  <si>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</si>
  <si>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</si>
  <si>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</si>
  <si>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</si>
  <si>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</si>
  <si>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</si>
  <si>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</si>
  <si>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</si>
  <si>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</si>
  <si>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</si>
  <si>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</si>
  <si>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</si>
  <si>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</si>
  <si>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</si>
  <si>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</si>
  <si>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</si>
  <si>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</si>
  <si>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</si>
  <si>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</si>
  <si>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</si>
  <si>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</si>
  <si>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</si>
  <si>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</si>
  <si>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</si>
  <si>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</si>
  <si>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</si>
  <si>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</si>
  <si>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</si>
  <si>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</si>
  <si>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</si>
  <si>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</si>
  <si>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</si>
  <si>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</si>
  <si>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</si>
  <si>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</si>
  <si>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</si>
  <si>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</si>
  <si>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</si>
  <si>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</si>
  <si>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</si>
  <si>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</si>
  <si>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</si>
  <si>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</si>
  <si>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</si>
  <si>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</si>
  <si>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</si>
  <si>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</si>
  <si>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</si>
  <si>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</si>
  <si>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</si>
  <si>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</si>
  <si>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</si>
  <si>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</si>
  <si>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</si>
  <si>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</si>
  <si>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</si>
  <si>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</si>
  <si>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</si>
  <si>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</si>
  <si>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</si>
  <si>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</si>
  <si>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</si>
  <si>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</si>
  <si>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</si>
  <si>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</si>
  <si>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</si>
  <si>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</si>
  <si>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</si>
  <si>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</si>
  <si>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</si>
  <si>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</si>
  <si>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</si>
  <si>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</si>
  <si>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</si>
  <si>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</si>
  <si>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</si>
  <si>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</si>
  <si>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</si>
  <si>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</si>
  <si>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</si>
  <si>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</si>
  <si>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</si>
  <si>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</si>
  <si>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</si>
  <si>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</si>
  <si>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</si>
  <si>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</si>
  <si>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</si>
  <si>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</si>
  <si>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</si>
  <si>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</si>
  <si>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</si>
  <si>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</si>
  <si>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</si>
  <si>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</si>
  <si>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</si>
  <si>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</si>
  <si>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</si>
  <si>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</si>
  <si>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</si>
  <si>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</si>
  <si>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</si>
  <si>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</si>
  <si>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</si>
  <si>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</si>
  <si>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</si>
  <si>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</si>
  <si>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</si>
  <si>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</si>
  <si>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</si>
  <si>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</si>
  <si>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</si>
  <si>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</si>
  <si>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</si>
  <si>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</si>
  <si>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</si>
  <si>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</si>
  <si>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</si>
  <si>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</si>
  <si>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</si>
  <si>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</si>
  <si>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</si>
  <si>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</si>
  <si>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</si>
  <si>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</si>
  <si>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</si>
  <si>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</si>
  <si>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</si>
  <si>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</si>
  <si>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</si>
  <si>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</si>
  <si>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</si>
  <si>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</si>
  <si>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</si>
  <si>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</si>
  <si>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</si>
  <si>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</si>
  <si>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</si>
  <si>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</si>
  <si>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</si>
  <si>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</si>
  <si>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</si>
  <si>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</si>
  <si>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</si>
  <si>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</si>
  <si>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</si>
  <si>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</si>
  <si>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</si>
  <si>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</si>
  <si>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</si>
  <si>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</si>
  <si>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</si>
  <si>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</si>
  <si>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</si>
  <si>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</si>
  <si>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</si>
  <si>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</si>
  <si>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</si>
  <si>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</si>
  <si>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</si>
  <si>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</si>
  <si>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</si>
  <si>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</si>
  <si>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</si>
  <si>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</si>
  <si>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</si>
  <si>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</si>
  <si>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</si>
  <si>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</si>
  <si>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</si>
  <si>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</si>
  <si>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</si>
  <si>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</si>
  <si>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</si>
  <si>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</si>
  <si>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</si>
  <si>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</si>
  <si>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</si>
  <si>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</si>
  <si>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</si>
  <si>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</si>
  <si>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</si>
  <si>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</si>
  <si>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</si>
  <si>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</si>
  <si>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</si>
  <si>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</si>
  <si>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</si>
  <si>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</si>
  <si>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</si>
  <si>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</si>
  <si>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</si>
  <si>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</si>
  <si>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</si>
  <si>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</si>
  <si>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</si>
  <si>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</si>
  <si>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</si>
  <si>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</si>
  <si>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</si>
  <si>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</si>
  <si>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</si>
  <si>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</si>
  <si>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</si>
  <si>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</si>
  <si>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</si>
  <si>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</si>
  <si>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</si>
  <si>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</si>
  <si>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</si>
  <si>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</si>
  <si>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</si>
  <si>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</si>
  <si>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</si>
  <si>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</si>
  <si>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</si>
  <si>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</si>
  <si>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</si>
  <si>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</si>
  <si>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</si>
  <si>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</si>
  <si>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</si>
  <si>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</si>
  <si>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</si>
  <si>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</si>
  <si>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</si>
  <si>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</si>
  <si>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</si>
  <si>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</si>
  <si>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</si>
  <si>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</si>
  <si>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</si>
  <si>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</si>
  <si>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</si>
  <si>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</si>
  <si>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</si>
  <si>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</si>
  <si>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</si>
  <si>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</si>
  <si>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</si>
  <si>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</si>
  <si>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</si>
  <si>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</si>
  <si>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</si>
  <si>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</si>
  <si>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</si>
  <si>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</si>
  <si>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</si>
  <si>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</si>
  <si>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</si>
  <si>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</si>
  <si>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</si>
  <si>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</si>
  <si>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</si>
  <si>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</si>
  <si>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</si>
  <si>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</si>
  <si>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</si>
  <si>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</si>
  <si>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</si>
  <si>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</si>
  <si>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</si>
  <si>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</si>
  <si>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</si>
  <si>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</si>
  <si>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</si>
  <si>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</si>
  <si>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</si>
  <si>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</si>
  <si>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</si>
  <si>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</si>
  <si>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</si>
  <si>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</si>
  <si>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</si>
  <si>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</si>
  <si>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</si>
  <si>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</si>
  <si>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</si>
  <si>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</si>
  <si>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</si>
  <si>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</si>
  <si>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</si>
  <si>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</si>
  <si>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</si>
  <si>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</si>
  <si>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</si>
  <si>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</si>
  <si>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</si>
  <si>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</si>
  <si>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</si>
  <si>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</si>
  <si>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</si>
  <si>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</si>
  <si>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</si>
  <si>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</si>
  <si>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</si>
  <si>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</si>
  <si>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</si>
  <si>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</si>
  <si>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</si>
  <si>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</si>
  <si>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</si>
  <si>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</si>
  <si>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</si>
  <si>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</si>
  <si>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</si>
  <si>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</si>
  <si>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</si>
  <si>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</si>
  <si>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</si>
  <si>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</si>
  <si>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</si>
  <si>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</si>
  <si>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</si>
  <si>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</si>
  <si>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</si>
  <si>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</si>
  <si>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</si>
  <si>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</si>
  <si>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</si>
  <si>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</si>
  <si>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</si>
  <si>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</si>
  <si>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</si>
  <si>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</si>
  <si>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</si>
  <si>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</si>
  <si>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</si>
  <si>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</si>
  <si>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</si>
  <si>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</si>
  <si>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</si>
  <si>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</si>
  <si>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</si>
  <si>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</si>
  <si>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</si>
  <si>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</si>
  <si>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</si>
  <si>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</si>
  <si>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</si>
  <si>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</si>
  <si>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</si>
  <si>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</si>
  <si>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</si>
  <si>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</si>
  <si>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</si>
  <si>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</si>
  <si>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</si>
  <si>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</si>
  <si>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</si>
  <si>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</si>
  <si>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</si>
  <si>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</si>
  <si>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</si>
  <si>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</si>
  <si>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</si>
  <si>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</si>
  <si>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</si>
  <si>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</si>
  <si>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</si>
  <si>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</si>
  <si>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</si>
  <si>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</si>
  <si>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</si>
  <si>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</si>
  <si>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</si>
  <si>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</si>
  <si>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</si>
  <si>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</si>
  <si>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</si>
  <si>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</si>
  <si>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</si>
  <si>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</si>
  <si>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</si>
  <si>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</si>
  <si>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</si>
  <si>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</si>
  <si>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</si>
  <si>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</si>
  <si>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</si>
  <si>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</si>
  <si>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</si>
  <si>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</si>
  <si>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</si>
  <si>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</si>
  <si>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</si>
  <si>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</si>
  <si>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</si>
  <si>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</si>
  <si>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</si>
  <si>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</si>
  <si>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</si>
  <si>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</si>
  <si>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</si>
  <si>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</si>
  <si>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</si>
  <si>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</si>
  <si>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</si>
  <si>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</si>
  <si>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</si>
  <si>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</si>
  <si>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</si>
  <si>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</si>
  <si>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</si>
  <si>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</si>
  <si>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</si>
  <si>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</si>
  <si>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</si>
  <si>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</si>
  <si>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</si>
  <si>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</si>
  <si>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</si>
  <si>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</si>
  <si>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</si>
  <si>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</si>
  <si>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</si>
  <si>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</si>
  <si>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</si>
  <si>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</si>
  <si>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</si>
  <si>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</si>
  <si>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</si>
  <si>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</si>
  <si>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</si>
  <si>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</si>
  <si>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</si>
  <si>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</si>
  <si>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</si>
  <si>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</si>
  <si>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</si>
  <si>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</si>
  <si>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</si>
  <si>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</si>
  <si>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</si>
  <si>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</si>
  <si>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</si>
  <si>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</si>
  <si>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</si>
  <si>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</si>
  <si>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</si>
  <si>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</si>
  <si>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</si>
  <si>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</si>
  <si>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</si>
  <si>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</si>
  <si>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</si>
  <si>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</si>
  <si>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</si>
  <si>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</si>
  <si>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</si>
  <si>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</si>
  <si>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</si>
  <si>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</si>
  <si>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</si>
  <si>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</si>
  <si>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</si>
  <si>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</si>
  <si>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</si>
  <si>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</si>
  <si>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</si>
  <si>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</si>
  <si>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</si>
  <si>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</si>
  <si>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</si>
  <si>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</si>
  <si>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</si>
  <si>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</si>
  <si>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</si>
  <si>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</si>
  <si>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</si>
  <si>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</si>
  <si>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</si>
  <si>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</si>
  <si>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</si>
  <si>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</si>
  <si>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</si>
  <si>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</si>
  <si>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</si>
  <si>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</si>
  <si>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</si>
  <si>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</si>
  <si>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</si>
  <si>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</si>
  <si>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</si>
  <si>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</si>
  <si>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</si>
  <si>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</si>
  <si>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</si>
  <si>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</si>
  <si>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</si>
  <si>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</si>
  <si>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</si>
  <si>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</si>
  <si>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</si>
  <si>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</si>
  <si>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</si>
  <si>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</si>
  <si>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</si>
  <si>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</si>
  <si>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</si>
  <si>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</si>
  <si>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</si>
  <si>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</si>
  <si>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</si>
  <si>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</si>
  <si>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</si>
  <si>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</si>
  <si>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</si>
  <si>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</si>
  <si>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</si>
  <si>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</si>
  <si>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</si>
  <si>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</si>
  <si>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</si>
  <si>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</si>
  <si>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</si>
  <si>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</si>
  <si>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</si>
  <si>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</si>
  <si>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</si>
  <si>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</si>
  <si>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</si>
  <si>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</si>
  <si>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</si>
  <si>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</si>
  <si>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</si>
  <si>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</si>
  <si>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</si>
  <si>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</si>
  <si>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</si>
  <si>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</si>
  <si>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</si>
  <si>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</si>
  <si>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</si>
  <si>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</si>
  <si>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</si>
  <si>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</si>
  <si>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</si>
  <si>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</si>
  <si>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</si>
  <si>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</si>
  <si>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</si>
  <si>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</si>
  <si>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</si>
  <si>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</si>
  <si>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</si>
  <si>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</si>
  <si>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</si>
  <si>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</si>
  <si>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</si>
  <si>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</si>
  <si>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</si>
  <si>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</si>
  <si>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</si>
  <si>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</si>
  <si>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</si>
  <si>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</si>
  <si>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</si>
  <si>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</si>
  <si>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</si>
  <si>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</si>
  <si>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</si>
  <si>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</si>
  <si>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</si>
  <si>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</si>
  <si>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</si>
  <si>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</si>
  <si>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</si>
  <si>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</si>
  <si>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</si>
  <si>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</si>
  <si>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</si>
  <si>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</si>
  <si>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</si>
  <si>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</si>
  <si>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</si>
  <si>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</si>
  <si>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</si>
  <si>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</si>
  <si>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</si>
  <si>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</si>
  <si>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</si>
  <si>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</si>
  <si>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</si>
  <si>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</si>
  <si>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</si>
  <si>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</si>
  <si>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</si>
  <si>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</si>
  <si>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</si>
  <si>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</si>
  <si>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</si>
  <si>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</si>
  <si>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</si>
  <si>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</si>
  <si>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</si>
  <si>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</si>
  <si>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</si>
  <si>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</si>
  <si>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</si>
  <si>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</si>
  <si>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</si>
  <si>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</si>
  <si>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</si>
  <si>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</si>
  <si>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</si>
  <si>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</si>
  <si>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</si>
  <si>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</si>
  <si>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</si>
  <si>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</si>
  <si>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</si>
  <si>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</si>
  <si>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</si>
  <si>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</si>
  <si>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</si>
  <si>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</si>
  <si>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</si>
  <si>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</si>
  <si>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</si>
  <si>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</si>
  <si>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</si>
  <si>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</si>
  <si>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</si>
  <si>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</si>
  <si>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</si>
  <si>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</si>
  <si>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</si>
  <si>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</si>
  <si>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</si>
  <si>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</si>
  <si>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</si>
  <si>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</si>
  <si>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</si>
  <si>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</si>
  <si>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</si>
  <si>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</si>
  <si>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</si>
  <si>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</si>
  <si>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</si>
  <si>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</si>
  <si>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</si>
  <si>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</si>
  <si>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</si>
  <si>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SO-250603-0337</t>
  </si>
  <si>
    <t>RPRO-250604-0333</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</si>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</sst>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31" tableType="queryTable" totalsRowShown="0" headerRowDxfId="83" headerRowBorderDxfId="82" tableBorderDxfId="81" totalsRowBorderDxfId="80">
  <autoFilter ref="A1:BH3531"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33" tableType="queryTable" totalsRowShown="0">
  <autoFilter ref="A1:G913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31"/>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c r="Y4" s="4" t="s">
        <v>60</v>
      </c>
      <c r="Z4" s="4">
        <v>45822</v>
      </c>
      <c r="AA4" s="4"/>
      <c r="AB4" s="4" t="s">
        <v>60</v>
      </c>
      <c r="AC4" s="4">
        <v>45822</v>
      </c>
      <c r="AD4" s="4">
        <v>45824</v>
      </c>
      <c r="AE4" s="4">
        <v>45794</v>
      </c>
      <c r="AF4" s="4"/>
      <c r="AG4" s="31" t="s">
        <v>312</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c r="Y5" s="4" t="s">
        <v>60</v>
      </c>
      <c r="Z5" s="4">
        <v>45822</v>
      </c>
      <c r="AA5" s="4"/>
      <c r="AB5" s="4" t="s">
        <v>60</v>
      </c>
      <c r="AC5" s="4">
        <v>45822</v>
      </c>
      <c r="AD5" s="4">
        <v>45824</v>
      </c>
      <c r="AE5" s="4">
        <v>45794</v>
      </c>
      <c r="AF5" s="4"/>
      <c r="AG5" s="31" t="s">
        <v>312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c r="Y6" s="4" t="s">
        <v>60</v>
      </c>
      <c r="Z6" s="4">
        <v>45822</v>
      </c>
      <c r="AA6" s="4"/>
      <c r="AB6" s="4" t="s">
        <v>60</v>
      </c>
      <c r="AC6" s="4">
        <v>45822</v>
      </c>
      <c r="AD6" s="4">
        <v>45824</v>
      </c>
      <c r="AE6" s="4">
        <v>45794</v>
      </c>
      <c r="AF6" s="4"/>
      <c r="AG6" s="31" t="s">
        <v>312</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c r="Y7" s="4" t="s">
        <v>60</v>
      </c>
      <c r="Z7" s="4">
        <v>45822</v>
      </c>
      <c r="AA7" s="4"/>
      <c r="AB7" s="4" t="s">
        <v>60</v>
      </c>
      <c r="AC7" s="4">
        <v>45822</v>
      </c>
      <c r="AD7" s="4">
        <v>45824</v>
      </c>
      <c r="AE7" s="4">
        <v>45794</v>
      </c>
      <c r="AF7" s="4"/>
      <c r="AG7" s="31" t="s">
        <v>312</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c r="Y8" s="4" t="s">
        <v>60</v>
      </c>
      <c r="Z8" s="4">
        <v>45822</v>
      </c>
      <c r="AA8" s="4"/>
      <c r="AB8" s="4" t="s">
        <v>60</v>
      </c>
      <c r="AC8" s="4">
        <v>45822</v>
      </c>
      <c r="AD8" s="4">
        <v>45824</v>
      </c>
      <c r="AE8" s="4">
        <v>45794</v>
      </c>
      <c r="AF8" s="4"/>
      <c r="AG8" s="31" t="s">
        <v>312</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1" t="s">
        <v>312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1" t="s">
        <v>312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1" t="s">
        <v>312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1" t="s">
        <v>312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1" t="s">
        <v>312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1" t="s">
        <v>312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1" t="s">
        <v>312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c r="AB17" s="4" t="s">
        <v>60</v>
      </c>
      <c r="AC17" s="4">
        <v>45822</v>
      </c>
      <c r="AD17" s="4">
        <v>45824</v>
      </c>
      <c r="AE17" s="4">
        <v>45794</v>
      </c>
      <c r="AF17" s="4"/>
      <c r="AG17" s="31" t="s">
        <v>97</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c r="AB18" s="4" t="s">
        <v>60</v>
      </c>
      <c r="AC18" s="4">
        <v>45822</v>
      </c>
      <c r="AD18" s="4">
        <v>45824</v>
      </c>
      <c r="AE18" s="4">
        <v>45794</v>
      </c>
      <c r="AF18" s="4"/>
      <c r="AG18" s="31" t="s">
        <v>97</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c r="AB19" s="4" t="s">
        <v>60</v>
      </c>
      <c r="AC19" s="4">
        <v>45822</v>
      </c>
      <c r="AD19" s="4">
        <v>45824</v>
      </c>
      <c r="AE19" s="4">
        <v>45794</v>
      </c>
      <c r="AF19" s="4"/>
      <c r="AG19" s="31" t="s">
        <v>97</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c r="AB20" s="4" t="s">
        <v>60</v>
      </c>
      <c r="AC20" s="4">
        <v>45822</v>
      </c>
      <c r="AD20" s="4">
        <v>45824</v>
      </c>
      <c r="AE20" s="4">
        <v>45794</v>
      </c>
      <c r="AF20" s="4"/>
      <c r="AG20" s="31" t="s">
        <v>97</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c r="AB21" s="4" t="s">
        <v>60</v>
      </c>
      <c r="AC21" s="4">
        <v>45822</v>
      </c>
      <c r="AD21" s="4">
        <v>45824</v>
      </c>
      <c r="AE21" s="4">
        <v>45794</v>
      </c>
      <c r="AF21" s="4"/>
      <c r="AG21" s="31" t="s">
        <v>97</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1" t="s">
        <v>97</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c r="AB28" s="4" t="s">
        <v>60</v>
      </c>
      <c r="AC28" s="4">
        <v>45822</v>
      </c>
      <c r="AD28" s="4">
        <v>45824</v>
      </c>
      <c r="AE28" s="4">
        <v>45794</v>
      </c>
      <c r="AF28" s="4"/>
      <c r="AG28" s="31" t="s">
        <v>97</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1" t="s">
        <v>62</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1" t="s">
        <v>62</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1" t="s">
        <v>97</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15047</v>
      </c>
      <c r="C118" s="31" t="s">
        <v>15048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15049</v>
      </c>
      <c r="AJ118" s="31" t="s">
        <v>372</v>
      </c>
      <c r="AK118" s="31" t="s">
        <v>100</v>
      </c>
      <c r="AL118" s="31" t="s">
        <v>373</v>
      </c>
      <c r="AM118" s="31" t="s">
        <v>374</v>
      </c>
      <c r="AN118" s="31">
        <v>51.17239</v>
      </c>
      <c r="AO118" s="31" t="s">
        <v>68</v>
      </c>
      <c r="AP118" s="31"/>
      <c r="AQ118" s="31"/>
      <c r="AR118" s="31" t="s">
        <v>68</v>
      </c>
      <c r="AS118" s="31"/>
      <c r="AT118" s="31"/>
      <c r="AU118" s="31" t="s">
        <v>15050</v>
      </c>
      <c r="AV118" s="31" t="s">
        <v>15051</v>
      </c>
      <c r="AW118" s="31">
        <v>223.85294999999999</v>
      </c>
      <c r="AX118" s="31" t="s">
        <v>15052</v>
      </c>
      <c r="AY118" s="31" t="s">
        <v>15053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1" t="s">
        <v>151</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1" t="s">
        <v>97</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1" t="s">
        <v>97</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1" t="s">
        <v>62</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1" t="s">
        <v>97</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1" t="s">
        <v>62</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1" t="s">
        <v>62</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1" t="s">
        <v>312</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1" t="s">
        <v>62</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17063</v>
      </c>
      <c r="C257" s="31" t="s">
        <v>17064</v>
      </c>
      <c r="D257" s="31" t="s">
        <v>123</v>
      </c>
      <c r="E257" s="31" t="s">
        <v>124</v>
      </c>
      <c r="F257" s="31" t="s">
        <v>72</v>
      </c>
      <c r="G257" s="31">
        <v>95</v>
      </c>
      <c r="H257" s="4">
        <v>45820</v>
      </c>
      <c r="I257" s="4">
        <v>37596</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16700</v>
      </c>
      <c r="AI257" s="31" t="s">
        <v>16701</v>
      </c>
      <c r="AJ257" s="31" t="s">
        <v>74</v>
      </c>
      <c r="AK257" s="31" t="s">
        <v>100</v>
      </c>
      <c r="AL257" s="31" t="s">
        <v>126</v>
      </c>
      <c r="AM257" s="31" t="s">
        <v>127</v>
      </c>
      <c r="AN257" s="31">
        <v>2.40815</v>
      </c>
      <c r="AO257" s="31" t="s">
        <v>128</v>
      </c>
      <c r="AP257" s="31" t="s">
        <v>129</v>
      </c>
      <c r="AQ257" s="31">
        <v>2.40815</v>
      </c>
      <c r="AR257" s="31" t="s">
        <v>68</v>
      </c>
      <c r="AS257" s="31"/>
      <c r="AT257" s="31"/>
      <c r="AU257" s="31" t="s">
        <v>16702</v>
      </c>
      <c r="AV257" s="31" t="s">
        <v>16703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119</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15054</v>
      </c>
      <c r="C294" s="31" t="s">
        <v>15055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15056</v>
      </c>
      <c r="AI294" s="31" t="s">
        <v>15057</v>
      </c>
      <c r="AJ294" s="31" t="s">
        <v>74</v>
      </c>
      <c r="AK294" s="31" t="s">
        <v>100</v>
      </c>
      <c r="AL294" s="31" t="s">
        <v>3773</v>
      </c>
      <c r="AM294" s="31" t="s">
        <v>3774</v>
      </c>
      <c r="AN294" s="31">
        <v>195.52762999999999</v>
      </c>
      <c r="AO294" s="31" t="s">
        <v>68</v>
      </c>
      <c r="AP294" s="31"/>
      <c r="AQ294" s="31"/>
      <c r="AR294" s="31" t="s">
        <v>68</v>
      </c>
      <c r="AS294" s="31"/>
      <c r="AT294" s="31"/>
      <c r="AU294" s="31" t="s">
        <v>15058</v>
      </c>
      <c r="AV294" s="31" t="s">
        <v>15059</v>
      </c>
      <c r="AW294" s="31">
        <v>235.21913000000001</v>
      </c>
      <c r="AX294" s="31" t="s">
        <v>15060</v>
      </c>
      <c r="AY294" s="31" t="s">
        <v>15061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c r="AG499" s="31" t="s">
        <v>62</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c r="AG501" s="31" t="s">
        <v>62</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15062</v>
      </c>
      <c r="C504" s="31" t="s">
        <v>15063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15064</v>
      </c>
      <c r="AJ504" s="31" t="s">
        <v>74</v>
      </c>
      <c r="AK504" s="31" t="s">
        <v>65</v>
      </c>
      <c r="AL504" s="31" t="s">
        <v>237</v>
      </c>
      <c r="AM504" s="31" t="s">
        <v>238</v>
      </c>
      <c r="AN504" s="31">
        <v>3.4329999999999999E-2</v>
      </c>
      <c r="AO504" s="31" t="s">
        <v>68</v>
      </c>
      <c r="AP504" s="31"/>
      <c r="AQ504" s="31"/>
      <c r="AR504" s="31" t="s">
        <v>68</v>
      </c>
      <c r="AS504" s="31"/>
      <c r="AT504" s="31"/>
      <c r="AU504" s="31" t="s">
        <v>15065</v>
      </c>
      <c r="AV504" s="31" t="s">
        <v>15066</v>
      </c>
      <c r="AW504" s="31">
        <v>7.5090000000000004E-2</v>
      </c>
      <c r="AX504" s="31" t="s">
        <v>15067</v>
      </c>
      <c r="AY504" s="31" t="s">
        <v>15068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15069</v>
      </c>
      <c r="C505" s="31" t="s">
        <v>15070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15064</v>
      </c>
      <c r="AJ505" s="31" t="s">
        <v>74</v>
      </c>
      <c r="AK505" s="31" t="s">
        <v>65</v>
      </c>
      <c r="AL505" s="31" t="s">
        <v>237</v>
      </c>
      <c r="AM505" s="31" t="s">
        <v>238</v>
      </c>
      <c r="AN505" s="31">
        <v>6.8659999999999999E-2</v>
      </c>
      <c r="AO505" s="31" t="s">
        <v>68</v>
      </c>
      <c r="AP505" s="31"/>
      <c r="AQ505" s="31"/>
      <c r="AR505" s="31" t="s">
        <v>68</v>
      </c>
      <c r="AS505" s="31"/>
      <c r="AT505" s="31"/>
      <c r="AU505" s="31" t="s">
        <v>15065</v>
      </c>
      <c r="AV505" s="31" t="s">
        <v>15066</v>
      </c>
      <c r="AW505" s="31">
        <v>0.15017</v>
      </c>
      <c r="AX505" s="31" t="s">
        <v>15067</v>
      </c>
      <c r="AY505" s="31" t="s">
        <v>15068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15071</v>
      </c>
      <c r="C506" s="31" t="s">
        <v>15072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15064</v>
      </c>
      <c r="AJ506" s="31" t="s">
        <v>74</v>
      </c>
      <c r="AK506" s="31" t="s">
        <v>65</v>
      </c>
      <c r="AL506" s="31" t="s">
        <v>237</v>
      </c>
      <c r="AM506" s="31" t="s">
        <v>238</v>
      </c>
      <c r="AN506" s="31">
        <v>5.885E-2</v>
      </c>
      <c r="AO506" s="31" t="s">
        <v>68</v>
      </c>
      <c r="AP506" s="31"/>
      <c r="AQ506" s="31"/>
      <c r="AR506" s="31" t="s">
        <v>68</v>
      </c>
      <c r="AS506" s="31"/>
      <c r="AT506" s="31"/>
      <c r="AU506" s="31" t="s">
        <v>15065</v>
      </c>
      <c r="AV506" s="31" t="s">
        <v>15066</v>
      </c>
      <c r="AW506" s="31">
        <v>0.12873000000000001</v>
      </c>
      <c r="AX506" s="31" t="s">
        <v>15067</v>
      </c>
      <c r="AY506" s="31" t="s">
        <v>15068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15073</v>
      </c>
      <c r="C507" s="31" t="s">
        <v>15074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15064</v>
      </c>
      <c r="AJ507" s="31" t="s">
        <v>74</v>
      </c>
      <c r="AK507" s="31" t="s">
        <v>65</v>
      </c>
      <c r="AL507" s="31" t="s">
        <v>237</v>
      </c>
      <c r="AM507" s="31" t="s">
        <v>238</v>
      </c>
      <c r="AN507" s="31">
        <v>0.17163999999999999</v>
      </c>
      <c r="AO507" s="31" t="s">
        <v>68</v>
      </c>
      <c r="AP507" s="31"/>
      <c r="AQ507" s="31"/>
      <c r="AR507" s="31" t="s">
        <v>68</v>
      </c>
      <c r="AS507" s="31"/>
      <c r="AT507" s="31"/>
      <c r="AU507" s="31" t="s">
        <v>15065</v>
      </c>
      <c r="AV507" s="31" t="s">
        <v>15066</v>
      </c>
      <c r="AW507" s="31">
        <v>0.37541000000000002</v>
      </c>
      <c r="AX507" s="31" t="s">
        <v>15067</v>
      </c>
      <c r="AY507" s="31" t="s">
        <v>15068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15075</v>
      </c>
      <c r="C508" s="31" t="s">
        <v>15076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15064</v>
      </c>
      <c r="AJ508" s="31" t="s">
        <v>74</v>
      </c>
      <c r="AK508" s="31" t="s">
        <v>65</v>
      </c>
      <c r="AL508" s="31" t="s">
        <v>237</v>
      </c>
      <c r="AM508" s="31" t="s">
        <v>238</v>
      </c>
      <c r="AN508" s="31">
        <v>8.8279999999999997E-2</v>
      </c>
      <c r="AO508" s="31" t="s">
        <v>68</v>
      </c>
      <c r="AP508" s="31"/>
      <c r="AQ508" s="31"/>
      <c r="AR508" s="31" t="s">
        <v>68</v>
      </c>
      <c r="AS508" s="31"/>
      <c r="AT508" s="31"/>
      <c r="AU508" s="31" t="s">
        <v>15065</v>
      </c>
      <c r="AV508" s="31" t="s">
        <v>15066</v>
      </c>
      <c r="AW508" s="31">
        <v>0.19309000000000001</v>
      </c>
      <c r="AX508" s="31" t="s">
        <v>15067</v>
      </c>
      <c r="AY508" s="31" t="s">
        <v>15068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15077</v>
      </c>
      <c r="C509" s="31" t="s">
        <v>15078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15064</v>
      </c>
      <c r="AJ509" s="31" t="s">
        <v>74</v>
      </c>
      <c r="AK509" s="31" t="s">
        <v>65</v>
      </c>
      <c r="AL509" s="31" t="s">
        <v>237</v>
      </c>
      <c r="AM509" s="31" t="s">
        <v>238</v>
      </c>
      <c r="AN509" s="31">
        <v>0.14713999999999999</v>
      </c>
      <c r="AO509" s="31" t="s">
        <v>68</v>
      </c>
      <c r="AP509" s="31"/>
      <c r="AQ509" s="31"/>
      <c r="AR509" s="31" t="s">
        <v>68</v>
      </c>
      <c r="AS509" s="31"/>
      <c r="AT509" s="31"/>
      <c r="AU509" s="31" t="s">
        <v>15065</v>
      </c>
      <c r="AV509" s="31" t="s">
        <v>15066</v>
      </c>
      <c r="AW509" s="31">
        <v>0.32181999999999999</v>
      </c>
      <c r="AX509" s="31" t="s">
        <v>15067</v>
      </c>
      <c r="AY509" s="31" t="s">
        <v>15068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15079</v>
      </c>
      <c r="C510" s="31" t="s">
        <v>15080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15064</v>
      </c>
      <c r="AJ510" s="31" t="s">
        <v>74</v>
      </c>
      <c r="AK510" s="31" t="s">
        <v>65</v>
      </c>
      <c r="AL510" s="31" t="s">
        <v>237</v>
      </c>
      <c r="AM510" s="31" t="s">
        <v>238</v>
      </c>
      <c r="AN510" s="31">
        <v>0.24074000000000001</v>
      </c>
      <c r="AO510" s="31" t="s">
        <v>68</v>
      </c>
      <c r="AP510" s="31"/>
      <c r="AQ510" s="31"/>
      <c r="AR510" s="31" t="s">
        <v>68</v>
      </c>
      <c r="AS510" s="31"/>
      <c r="AT510" s="31"/>
      <c r="AU510" s="31" t="s">
        <v>15065</v>
      </c>
      <c r="AV510" s="31" t="s">
        <v>15066</v>
      </c>
      <c r="AW510" s="31">
        <v>0.52663000000000004</v>
      </c>
      <c r="AX510" s="31" t="s">
        <v>15067</v>
      </c>
      <c r="AY510" s="31" t="s">
        <v>15068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15081</v>
      </c>
      <c r="C511" s="31" t="s">
        <v>15082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15064</v>
      </c>
      <c r="AJ511" s="31" t="s">
        <v>74</v>
      </c>
      <c r="AK511" s="31" t="s">
        <v>65</v>
      </c>
      <c r="AL511" s="31" t="s">
        <v>237</v>
      </c>
      <c r="AM511" s="31" t="s">
        <v>238</v>
      </c>
      <c r="AN511" s="31">
        <v>0.11706</v>
      </c>
      <c r="AO511" s="31" t="s">
        <v>68</v>
      </c>
      <c r="AP511" s="31"/>
      <c r="AQ511" s="31"/>
      <c r="AR511" s="31" t="s">
        <v>68</v>
      </c>
      <c r="AS511" s="31"/>
      <c r="AT511" s="31"/>
      <c r="AU511" s="31" t="s">
        <v>15065</v>
      </c>
      <c r="AV511" s="31" t="s">
        <v>15066</v>
      </c>
      <c r="AW511" s="31">
        <v>0.25596000000000002</v>
      </c>
      <c r="AX511" s="31" t="s">
        <v>15067</v>
      </c>
      <c r="AY511" s="31" t="s">
        <v>15068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15083</v>
      </c>
      <c r="C512" s="31" t="s">
        <v>15084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15064</v>
      </c>
      <c r="AJ512" s="31" t="s">
        <v>74</v>
      </c>
      <c r="AK512" s="31" t="s">
        <v>65</v>
      </c>
      <c r="AL512" s="31" t="s">
        <v>237</v>
      </c>
      <c r="AM512" s="31" t="s">
        <v>238</v>
      </c>
      <c r="AN512" s="31">
        <v>2.145E-2</v>
      </c>
      <c r="AO512" s="31" t="s">
        <v>68</v>
      </c>
      <c r="AP512" s="31"/>
      <c r="AQ512" s="31"/>
      <c r="AR512" s="31" t="s">
        <v>68</v>
      </c>
      <c r="AS512" s="31"/>
      <c r="AT512" s="31"/>
      <c r="AU512" s="31" t="s">
        <v>15065</v>
      </c>
      <c r="AV512" s="31" t="s">
        <v>15066</v>
      </c>
      <c r="AW512" s="31">
        <v>4.6929999999999999E-2</v>
      </c>
      <c r="AX512" s="31" t="s">
        <v>15067</v>
      </c>
      <c r="AY512" s="31" t="s">
        <v>15068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15085</v>
      </c>
      <c r="C513" s="31" t="s">
        <v>15086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15064</v>
      </c>
      <c r="AJ513" s="31" t="s">
        <v>74</v>
      </c>
      <c r="AK513" s="31" t="s">
        <v>65</v>
      </c>
      <c r="AL513" s="31" t="s">
        <v>237</v>
      </c>
      <c r="AM513" s="31" t="s">
        <v>238</v>
      </c>
      <c r="AN513" s="31">
        <v>0.14047000000000001</v>
      </c>
      <c r="AO513" s="31" t="s">
        <v>68</v>
      </c>
      <c r="AP513" s="31"/>
      <c r="AQ513" s="31"/>
      <c r="AR513" s="31" t="s">
        <v>68</v>
      </c>
      <c r="AS513" s="31"/>
      <c r="AT513" s="31"/>
      <c r="AU513" s="31" t="s">
        <v>15065</v>
      </c>
      <c r="AV513" s="31" t="s">
        <v>15066</v>
      </c>
      <c r="AW513" s="31">
        <v>0.30714999999999998</v>
      </c>
      <c r="AX513" s="31" t="s">
        <v>15067</v>
      </c>
      <c r="AY513" s="31" t="s">
        <v>15068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15087</v>
      </c>
      <c r="C514" s="31" t="s">
        <v>15088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15064</v>
      </c>
      <c r="AJ514" s="31" t="s">
        <v>74</v>
      </c>
      <c r="AK514" s="31" t="s">
        <v>65</v>
      </c>
      <c r="AL514" s="31" t="s">
        <v>237</v>
      </c>
      <c r="AM514" s="31" t="s">
        <v>238</v>
      </c>
      <c r="AN514" s="31">
        <v>7.0239999999999997E-2</v>
      </c>
      <c r="AO514" s="31" t="s">
        <v>68</v>
      </c>
      <c r="AP514" s="31"/>
      <c r="AQ514" s="31"/>
      <c r="AR514" s="31" t="s">
        <v>68</v>
      </c>
      <c r="AS514" s="31"/>
      <c r="AT514" s="31"/>
      <c r="AU514" s="31" t="s">
        <v>15065</v>
      </c>
      <c r="AV514" s="31" t="s">
        <v>15066</v>
      </c>
      <c r="AW514" s="31">
        <v>0.15357000000000001</v>
      </c>
      <c r="AX514" s="31" t="s">
        <v>15067</v>
      </c>
      <c r="AY514" s="31" t="s">
        <v>15068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15089</v>
      </c>
      <c r="C515" s="31" t="s">
        <v>15090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15064</v>
      </c>
      <c r="AJ515" s="31" t="s">
        <v>74</v>
      </c>
      <c r="AK515" s="31" t="s">
        <v>65</v>
      </c>
      <c r="AL515" s="31" t="s">
        <v>237</v>
      </c>
      <c r="AM515" s="31" t="s">
        <v>238</v>
      </c>
      <c r="AN515" s="31">
        <v>0.32099</v>
      </c>
      <c r="AO515" s="31" t="s">
        <v>68</v>
      </c>
      <c r="AP515" s="31"/>
      <c r="AQ515" s="31"/>
      <c r="AR515" s="31" t="s">
        <v>68</v>
      </c>
      <c r="AS515" s="31"/>
      <c r="AT515" s="31"/>
      <c r="AU515" s="31" t="s">
        <v>15065</v>
      </c>
      <c r="AV515" s="31" t="s">
        <v>15066</v>
      </c>
      <c r="AW515" s="31">
        <v>0.70216999999999996</v>
      </c>
      <c r="AX515" s="31" t="s">
        <v>15067</v>
      </c>
      <c r="AY515" s="31" t="s">
        <v>15068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15091</v>
      </c>
      <c r="C516" s="31" t="s">
        <v>15092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15064</v>
      </c>
      <c r="AJ516" s="31" t="s">
        <v>74</v>
      </c>
      <c r="AK516" s="31" t="s">
        <v>65</v>
      </c>
      <c r="AL516" s="31" t="s">
        <v>237</v>
      </c>
      <c r="AM516" s="31" t="s">
        <v>238</v>
      </c>
      <c r="AN516" s="31">
        <v>0.24074000000000001</v>
      </c>
      <c r="AO516" s="31" t="s">
        <v>68</v>
      </c>
      <c r="AP516" s="31"/>
      <c r="AQ516" s="31"/>
      <c r="AR516" s="31" t="s">
        <v>68</v>
      </c>
      <c r="AS516" s="31"/>
      <c r="AT516" s="31"/>
      <c r="AU516" s="31" t="s">
        <v>15065</v>
      </c>
      <c r="AV516" s="31" t="s">
        <v>15066</v>
      </c>
      <c r="AW516" s="31">
        <v>0.52663000000000004</v>
      </c>
      <c r="AX516" s="31" t="s">
        <v>15067</v>
      </c>
      <c r="AY516" s="31" t="s">
        <v>15068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15093</v>
      </c>
      <c r="C517" s="31" t="s">
        <v>15094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15064</v>
      </c>
      <c r="AJ517" s="31" t="s">
        <v>74</v>
      </c>
      <c r="AK517" s="31" t="s">
        <v>65</v>
      </c>
      <c r="AL517" s="31" t="s">
        <v>237</v>
      </c>
      <c r="AM517" s="31" t="s">
        <v>238</v>
      </c>
      <c r="AN517" s="31">
        <v>0.32099</v>
      </c>
      <c r="AO517" s="31" t="s">
        <v>68</v>
      </c>
      <c r="AP517" s="31"/>
      <c r="AQ517" s="31"/>
      <c r="AR517" s="31" t="s">
        <v>68</v>
      </c>
      <c r="AS517" s="31"/>
      <c r="AT517" s="31"/>
      <c r="AU517" s="31" t="s">
        <v>15065</v>
      </c>
      <c r="AV517" s="31" t="s">
        <v>15066</v>
      </c>
      <c r="AW517" s="31">
        <v>0.70216999999999996</v>
      </c>
      <c r="AX517" s="31" t="s">
        <v>15067</v>
      </c>
      <c r="AY517" s="31" t="s">
        <v>15068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c r="Y518" s="4" t="s">
        <v>60</v>
      </c>
      <c r="Z518" s="4" t="s">
        <v>60</v>
      </c>
      <c r="AA518" s="4"/>
      <c r="AB518" s="4" t="s">
        <v>60</v>
      </c>
      <c r="AC518" s="4">
        <v>45818</v>
      </c>
      <c r="AD518" s="4">
        <v>45818</v>
      </c>
      <c r="AE518" s="4">
        <v>45821</v>
      </c>
      <c r="AF518" s="4"/>
      <c r="AG518" s="31" t="s">
        <v>312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c r="Y532" s="4" t="s">
        <v>60</v>
      </c>
      <c r="Z532" s="4">
        <v>45818</v>
      </c>
      <c r="AA532" s="4"/>
      <c r="AB532" s="4" t="s">
        <v>60</v>
      </c>
      <c r="AC532" s="4">
        <v>45819</v>
      </c>
      <c r="AD532" s="4">
        <v>45819</v>
      </c>
      <c r="AE532" s="4">
        <v>45821</v>
      </c>
      <c r="AF532" s="4"/>
      <c r="AG532" s="31" t="s">
        <v>312</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c r="AG538" s="31" t="s">
        <v>62</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c r="Y576" s="4" t="s">
        <v>60</v>
      </c>
      <c r="Z576" s="4">
        <v>45817</v>
      </c>
      <c r="AA576" s="4"/>
      <c r="AB576" s="4" t="s">
        <v>60</v>
      </c>
      <c r="AC576" s="4">
        <v>45818</v>
      </c>
      <c r="AD576" s="4">
        <v>45819</v>
      </c>
      <c r="AE576" s="4">
        <v>45821</v>
      </c>
      <c r="AF576" s="4"/>
      <c r="AG576" s="31" t="s">
        <v>312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c r="AB583" s="4" t="s">
        <v>60</v>
      </c>
      <c r="AC583" s="4">
        <v>45819</v>
      </c>
      <c r="AD583" s="4">
        <v>45819</v>
      </c>
      <c r="AE583" s="4">
        <v>45821</v>
      </c>
      <c r="AF583" s="4"/>
      <c r="AG583" s="31" t="s">
        <v>97</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c r="Y584" s="4" t="s">
        <v>60</v>
      </c>
      <c r="Z584" s="4">
        <v>45818</v>
      </c>
      <c r="AA584" s="4"/>
      <c r="AB584" s="4" t="s">
        <v>60</v>
      </c>
      <c r="AC584" s="4">
        <v>45819</v>
      </c>
      <c r="AD584" s="4">
        <v>45819</v>
      </c>
      <c r="AE584" s="4">
        <v>45821</v>
      </c>
      <c r="AF584" s="4"/>
      <c r="AG584" s="31" t="s">
        <v>312</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c r="AB587" s="4" t="s">
        <v>60</v>
      </c>
      <c r="AC587" s="4">
        <v>45819</v>
      </c>
      <c r="AD587" s="4">
        <v>45819</v>
      </c>
      <c r="AE587" s="4">
        <v>45821</v>
      </c>
      <c r="AF587" s="4"/>
      <c r="AG587" s="31" t="s">
        <v>97</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c r="AG616" s="31" t="s">
        <v>62</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c r="AG619" s="31" t="s">
        <v>62</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c r="AG662" s="31" t="s">
        <v>62</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c r="AB688" s="4" t="s">
        <v>60</v>
      </c>
      <c r="AC688" s="4">
        <v>45819</v>
      </c>
      <c r="AD688" s="4">
        <v>45820</v>
      </c>
      <c r="AE688" s="4">
        <v>45821</v>
      </c>
      <c r="AF688" s="4"/>
      <c r="AG688" s="31" t="s">
        <v>97</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c r="AG698" s="31" t="s">
        <v>62</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c r="AB700" s="4" t="s">
        <v>60</v>
      </c>
      <c r="AC700" s="4">
        <v>45819</v>
      </c>
      <c r="AD700" s="4">
        <v>45820</v>
      </c>
      <c r="AE700" s="4">
        <v>45821</v>
      </c>
      <c r="AF700" s="4"/>
      <c r="AG700" s="31" t="s">
        <v>97</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c r="AB701" s="4" t="s">
        <v>60</v>
      </c>
      <c r="AC701" s="4">
        <v>45819</v>
      </c>
      <c r="AD701" s="4">
        <v>45820</v>
      </c>
      <c r="AE701" s="4">
        <v>45821</v>
      </c>
      <c r="AF701" s="4"/>
      <c r="AG701" s="31" t="s">
        <v>97</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c r="AB703" s="4" t="s">
        <v>60</v>
      </c>
      <c r="AC703" s="4">
        <v>45819</v>
      </c>
      <c r="AD703" s="4">
        <v>45820</v>
      </c>
      <c r="AE703" s="4">
        <v>45821</v>
      </c>
      <c r="AF703" s="4"/>
      <c r="AG703" s="31" t="s">
        <v>97</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c r="AB719" s="4" t="s">
        <v>60</v>
      </c>
      <c r="AC719" s="4">
        <v>45819</v>
      </c>
      <c r="AD719" s="4">
        <v>45820</v>
      </c>
      <c r="AE719" s="4">
        <v>45821</v>
      </c>
      <c r="AF719" s="4"/>
      <c r="AG719" s="31" t="s">
        <v>97</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c r="AB720" s="4" t="s">
        <v>60</v>
      </c>
      <c r="AC720" s="4">
        <v>45819</v>
      </c>
      <c r="AD720" s="4">
        <v>45820</v>
      </c>
      <c r="AE720" s="4">
        <v>45821</v>
      </c>
      <c r="AF720" s="4"/>
      <c r="AG720" s="31" t="s">
        <v>97</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17065</v>
      </c>
      <c r="C746" s="31" t="s">
        <v>17066</v>
      </c>
      <c r="D746" s="31" t="s">
        <v>57</v>
      </c>
      <c r="E746" s="31" t="s">
        <v>106</v>
      </c>
      <c r="F746" s="31" t="s">
        <v>59</v>
      </c>
      <c r="G746" s="31">
        <v>252</v>
      </c>
      <c r="H746" s="4">
        <v>45820</v>
      </c>
      <c r="I746" s="4">
        <v>37596</v>
      </c>
      <c r="J746" s="4" t="s">
        <v>60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17067</v>
      </c>
      <c r="C747" s="31" t="s">
        <v>17068</v>
      </c>
      <c r="D747" s="31" t="s">
        <v>272</v>
      </c>
      <c r="E747" s="31" t="s">
        <v>273</v>
      </c>
      <c r="F747" s="31" t="s">
        <v>59</v>
      </c>
      <c r="G747" s="31">
        <v>92</v>
      </c>
      <c r="H747" s="4">
        <v>45818</v>
      </c>
      <c r="I747" s="4">
        <v>37596</v>
      </c>
      <c r="J747" s="4" t="s">
        <v>60</v>
      </c>
      <c r="K747" s="4">
        <v>45819</v>
      </c>
      <c r="L747" s="4"/>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119</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c r="AG763" s="31" t="s">
        <v>97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c r="AB765" s="4" t="s">
        <v>60</v>
      </c>
      <c r="AC765" s="4">
        <v>45819</v>
      </c>
      <c r="AD765" s="4">
        <v>45820</v>
      </c>
      <c r="AE765" s="4">
        <v>45822</v>
      </c>
      <c r="AF765" s="4"/>
      <c r="AG765" s="31" t="s">
        <v>97</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31" t="s">
        <v>151</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c r="AB812" s="4" t="s">
        <v>60</v>
      </c>
      <c r="AC812" s="4">
        <v>45819</v>
      </c>
      <c r="AD812" s="4">
        <v>45820</v>
      </c>
      <c r="AE812" s="4">
        <v>45822</v>
      </c>
      <c r="AF812" s="4"/>
      <c r="AG812" s="31" t="s">
        <v>97</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c r="AB815" s="4" t="s">
        <v>60</v>
      </c>
      <c r="AC815" s="4" t="s">
        <v>60</v>
      </c>
      <c r="AD815" s="4">
        <v>45820</v>
      </c>
      <c r="AE815" s="4">
        <v>45822</v>
      </c>
      <c r="AF815" s="4"/>
      <c r="AG815" s="31" t="s">
        <v>265</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c r="AB816" s="4" t="s">
        <v>60</v>
      </c>
      <c r="AC816" s="4" t="s">
        <v>60</v>
      </c>
      <c r="AD816" s="4">
        <v>45820</v>
      </c>
      <c r="AE816" s="4">
        <v>45822</v>
      </c>
      <c r="AF816" s="4"/>
      <c r="AG816" s="31" t="s">
        <v>265</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c r="AB819" s="4" t="s">
        <v>60</v>
      </c>
      <c r="AC819" s="4" t="s">
        <v>60</v>
      </c>
      <c r="AD819" s="4">
        <v>45820</v>
      </c>
      <c r="AE819" s="4">
        <v>45822</v>
      </c>
      <c r="AF819" s="4"/>
      <c r="AG819" s="31" t="s">
        <v>265</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1" t="s">
        <v>151</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45820</v>
      </c>
      <c r="AE822" s="4">
        <v>45822</v>
      </c>
      <c r="AF822" s="4"/>
      <c r="AG822" s="31" t="s">
        <v>151</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17069</v>
      </c>
      <c r="C916" s="31" t="s">
        <v>17070</v>
      </c>
      <c r="D916" s="31" t="s">
        <v>86</v>
      </c>
      <c r="E916" s="31" t="s">
        <v>192</v>
      </c>
      <c r="F916" s="31" t="s">
        <v>72</v>
      </c>
      <c r="G916" s="31">
        <v>2070</v>
      </c>
      <c r="H916" s="4">
        <v>45820</v>
      </c>
      <c r="I916" s="4">
        <v>37596</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17071</v>
      </c>
      <c r="C917" s="31" t="s">
        <v>17072</v>
      </c>
      <c r="D917" s="31" t="s">
        <v>86</v>
      </c>
      <c r="E917" s="31" t="s">
        <v>192</v>
      </c>
      <c r="F917" s="31" t="s">
        <v>72</v>
      </c>
      <c r="G917" s="31">
        <v>245</v>
      </c>
      <c r="H917" s="4">
        <v>45820</v>
      </c>
      <c r="I917" s="4">
        <v>37596</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17073</v>
      </c>
      <c r="C918" s="31" t="s">
        <v>17074</v>
      </c>
      <c r="D918" s="31" t="s">
        <v>86</v>
      </c>
      <c r="E918" s="31" t="s">
        <v>192</v>
      </c>
      <c r="F918" s="31" t="s">
        <v>72</v>
      </c>
      <c r="G918" s="31">
        <v>1106</v>
      </c>
      <c r="H918" s="4">
        <v>45820</v>
      </c>
      <c r="I918" s="4">
        <v>37596</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c r="Y965" s="4" t="s">
        <v>60</v>
      </c>
      <c r="Z965" s="4">
        <v>45819</v>
      </c>
      <c r="AA965" s="4"/>
      <c r="AB965" s="4" t="s">
        <v>60</v>
      </c>
      <c r="AC965" s="4">
        <v>45820</v>
      </c>
      <c r="AD965" s="4">
        <v>45821</v>
      </c>
      <c r="AE965" s="4">
        <v>45822</v>
      </c>
      <c r="AF965" s="4"/>
      <c r="AG965" s="31" t="s">
        <v>312</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c r="W970" s="4">
        <v>45820</v>
      </c>
      <c r="X970" s="4"/>
      <c r="Y970" s="4" t="s">
        <v>60</v>
      </c>
      <c r="Z970" s="4">
        <v>45820</v>
      </c>
      <c r="AA970" s="4"/>
      <c r="AB970" s="4" t="s">
        <v>60</v>
      </c>
      <c r="AC970" s="4">
        <v>45821</v>
      </c>
      <c r="AD970" s="4">
        <v>45821</v>
      </c>
      <c r="AE970" s="4">
        <v>45822</v>
      </c>
      <c r="AF970" s="4"/>
      <c r="AG970" s="31" t="s">
        <v>242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1" t="s">
        <v>151</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c r="AB974" s="4" t="s">
        <v>60</v>
      </c>
      <c r="AC974" s="4" t="s">
        <v>60</v>
      </c>
      <c r="AD974" s="4">
        <v>45821</v>
      </c>
      <c r="AE974" s="4">
        <v>45822</v>
      </c>
      <c r="AF974" s="4"/>
      <c r="AG974" s="31" t="s">
        <v>265</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c r="AG993" s="31" t="s">
        <v>62</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15095</v>
      </c>
      <c r="C994" s="31" t="s">
        <v>15096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15064</v>
      </c>
      <c r="AJ994" s="31" t="s">
        <v>74</v>
      </c>
      <c r="AK994" s="31" t="s">
        <v>65</v>
      </c>
      <c r="AL994" s="31" t="s">
        <v>237</v>
      </c>
      <c r="AM994" s="31" t="s">
        <v>238</v>
      </c>
      <c r="AN994" s="31">
        <v>2.9430000000000001E-2</v>
      </c>
      <c r="AO994" s="31" t="s">
        <v>68</v>
      </c>
      <c r="AP994" s="31"/>
      <c r="AQ994" s="31"/>
      <c r="AR994" s="31" t="s">
        <v>68</v>
      </c>
      <c r="AS994" s="31"/>
      <c r="AT994" s="31"/>
      <c r="AU994" s="31" t="s">
        <v>15065</v>
      </c>
      <c r="AV994" s="31" t="s">
        <v>15066</v>
      </c>
      <c r="AW994" s="31">
        <v>6.4360000000000001E-2</v>
      </c>
      <c r="AX994" s="31" t="s">
        <v>15067</v>
      </c>
      <c r="AY994" s="31" t="s">
        <v>15068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c r="W998" s="4">
        <v>45819</v>
      </c>
      <c r="X998" s="4"/>
      <c r="Y998" s="4" t="s">
        <v>60</v>
      </c>
      <c r="Z998" s="4">
        <v>45820</v>
      </c>
      <c r="AA998" s="4"/>
      <c r="AB998" s="4" t="s">
        <v>60</v>
      </c>
      <c r="AC998" s="4">
        <v>45821</v>
      </c>
      <c r="AD998" s="4">
        <v>45821</v>
      </c>
      <c r="AE998" s="4">
        <v>45822</v>
      </c>
      <c r="AF998" s="4"/>
      <c r="AG998" s="31" t="s">
        <v>242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119</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c r="AB1027" s="4" t="s">
        <v>60</v>
      </c>
      <c r="AC1027" s="4">
        <v>45820</v>
      </c>
      <c r="AD1027" s="4">
        <v>45821</v>
      </c>
      <c r="AE1027" s="4">
        <v>45824</v>
      </c>
      <c r="AF1027" s="4"/>
      <c r="AG1027" s="31" t="s">
        <v>97</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c r="AB1052" s="4" t="s">
        <v>60</v>
      </c>
      <c r="AC1052" s="4">
        <v>45821</v>
      </c>
      <c r="AD1052" s="4">
        <v>45822</v>
      </c>
      <c r="AE1052" s="4">
        <v>45824</v>
      </c>
      <c r="AF1052" s="4"/>
      <c r="AG1052" s="31" t="s">
        <v>97</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v>45820</v>
      </c>
      <c r="AC1075" s="4" t="s">
        <v>60</v>
      </c>
      <c r="AD1075" s="4">
        <v>45822</v>
      </c>
      <c r="AE1075" s="4">
        <v>45824</v>
      </c>
      <c r="AF1075" s="4"/>
      <c r="AG1075" s="31" t="s">
        <v>1107</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1" t="s">
        <v>151</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1" t="s">
        <v>151</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1" t="s">
        <v>151</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v>45820</v>
      </c>
      <c r="AC1085" s="4" t="s">
        <v>60</v>
      </c>
      <c r="AD1085" s="4">
        <v>45822</v>
      </c>
      <c r="AE1085" s="4">
        <v>45824</v>
      </c>
      <c r="AF1085" s="4"/>
      <c r="AG1085" s="31" t="s">
        <v>1107</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v>45820</v>
      </c>
      <c r="AC1097" s="4" t="s">
        <v>60</v>
      </c>
      <c r="AD1097" s="4">
        <v>45822</v>
      </c>
      <c r="AE1097" s="4">
        <v>45824</v>
      </c>
      <c r="AF1097" s="4"/>
      <c r="AG1097" s="31" t="s">
        <v>1107</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1" t="s">
        <v>151</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c r="W1135" s="4">
        <v>45819</v>
      </c>
      <c r="X1135" s="4"/>
      <c r="Y1135" s="4" t="s">
        <v>60</v>
      </c>
      <c r="Z1135" s="4">
        <v>45820</v>
      </c>
      <c r="AA1135" s="4"/>
      <c r="AB1135" s="4" t="s">
        <v>60</v>
      </c>
      <c r="AC1135" s="4">
        <v>45821</v>
      </c>
      <c r="AD1135" s="4">
        <v>45822</v>
      </c>
      <c r="AE1135" s="4">
        <v>45824</v>
      </c>
      <c r="AF1135" s="4"/>
      <c r="AG1135" s="31" t="s">
        <v>242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31" t="s">
        <v>151</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1" t="s">
        <v>151</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1" t="s">
        <v>151</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119</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119</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17075</v>
      </c>
      <c r="C1200" s="31" t="s">
        <v>17076</v>
      </c>
      <c r="D1200" s="31" t="s">
        <v>86</v>
      </c>
      <c r="E1200" s="31" t="s">
        <v>563</v>
      </c>
      <c r="F1200" s="31" t="s">
        <v>72</v>
      </c>
      <c r="G1200" s="31">
        <v>3383</v>
      </c>
      <c r="H1200" s="4">
        <v>45820</v>
      </c>
      <c r="I1200" s="4">
        <v>37596</v>
      </c>
      <c r="J1200" s="4" t="s">
        <v>60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17077</v>
      </c>
      <c r="AJ1200" s="31" t="s">
        <v>74</v>
      </c>
      <c r="AK1200" s="31" t="s">
        <v>65</v>
      </c>
      <c r="AL1200" s="31" t="s">
        <v>321</v>
      </c>
      <c r="AM1200" s="31" t="s">
        <v>322</v>
      </c>
      <c r="AN1200" s="31">
        <v>69.606700000000004</v>
      </c>
      <c r="AO1200" s="31" t="s">
        <v>68</v>
      </c>
      <c r="AP1200" s="31"/>
      <c r="AQ1200" s="31"/>
      <c r="AR1200" s="31" t="s">
        <v>68</v>
      </c>
      <c r="AS1200" s="31"/>
      <c r="AT1200" s="31"/>
      <c r="AU1200" s="31" t="s">
        <v>17078</v>
      </c>
      <c r="AV1200" s="31" t="s">
        <v>17079</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45822</v>
      </c>
      <c r="AE1204" s="4">
        <v>45824</v>
      </c>
      <c r="AF1204" s="4"/>
      <c r="AG1204" s="31" t="s">
        <v>151</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45822</v>
      </c>
      <c r="AE1209" s="4">
        <v>45824</v>
      </c>
      <c r="AF1209" s="4"/>
      <c r="AG1209" s="31" t="s">
        <v>151</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t="s">
        <v>60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1969</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15097</v>
      </c>
      <c r="C1214" s="31" t="s">
        <v>15098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15099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15100</v>
      </c>
      <c r="AV1214" s="31" t="s">
        <v>15101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45824</v>
      </c>
      <c r="AE1217" s="4">
        <v>45824</v>
      </c>
      <c r="AF1217" s="4"/>
      <c r="AG1217" s="31" t="s">
        <v>151</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c r="Y1230" s="4" t="s">
        <v>60</v>
      </c>
      <c r="Z1230" s="4">
        <v>45820</v>
      </c>
      <c r="AA1230" s="4"/>
      <c r="AB1230" s="4" t="s">
        <v>60</v>
      </c>
      <c r="AC1230" s="4">
        <v>45821</v>
      </c>
      <c r="AD1230" s="4">
        <v>45822</v>
      </c>
      <c r="AE1230" s="4">
        <v>45825</v>
      </c>
      <c r="AF1230" s="4"/>
      <c r="AG1230" s="31" t="s">
        <v>312</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v>45820</v>
      </c>
      <c r="AC1233" s="4">
        <v>45822</v>
      </c>
      <c r="AD1233" s="4">
        <v>45822</v>
      </c>
      <c r="AE1233" s="4">
        <v>45825</v>
      </c>
      <c r="AF1233" s="4"/>
      <c r="AG1233" s="31" t="s">
        <v>1107</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c r="Y1234" s="4" t="s">
        <v>60</v>
      </c>
      <c r="Z1234" s="4">
        <v>45820</v>
      </c>
      <c r="AA1234" s="4"/>
      <c r="AB1234" s="4" t="s">
        <v>60</v>
      </c>
      <c r="AC1234" s="4">
        <v>45821</v>
      </c>
      <c r="AD1234" s="4">
        <v>45822</v>
      </c>
      <c r="AE1234" s="4">
        <v>45825</v>
      </c>
      <c r="AF1234" s="4"/>
      <c r="AG1234" s="31" t="s">
        <v>312</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c r="Y1237" s="4" t="s">
        <v>60</v>
      </c>
      <c r="Z1237" s="4">
        <v>45820</v>
      </c>
      <c r="AA1237" s="4"/>
      <c r="AB1237" s="4" t="s">
        <v>60</v>
      </c>
      <c r="AC1237" s="4">
        <v>45821</v>
      </c>
      <c r="AD1237" s="4">
        <v>45822</v>
      </c>
      <c r="AE1237" s="4">
        <v>45825</v>
      </c>
      <c r="AF1237" s="4"/>
      <c r="AG1237" s="31" t="s">
        <v>312</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t="s">
        <v>60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c r="AG1241" s="31" t="s">
        <v>62</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119</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c r="AB1248" s="4" t="s">
        <v>60</v>
      </c>
      <c r="AC1248" s="4">
        <v>45822</v>
      </c>
      <c r="AD1248" s="4">
        <v>45824</v>
      </c>
      <c r="AE1248" s="4">
        <v>45825</v>
      </c>
      <c r="AF1248" s="4"/>
      <c r="AG1248" s="31" t="s">
        <v>97</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c r="V1268" s="4"/>
      <c r="W1268" s="4">
        <v>45822</v>
      </c>
      <c r="X1268" s="4"/>
      <c r="Y1268" s="4" t="s">
        <v>60</v>
      </c>
      <c r="Z1268" s="4">
        <v>45822</v>
      </c>
      <c r="AA1268" s="4"/>
      <c r="AB1268" s="4" t="s">
        <v>60</v>
      </c>
      <c r="AC1268" s="4">
        <v>45823</v>
      </c>
      <c r="AD1268" s="4">
        <v>45824</v>
      </c>
      <c r="AE1268" s="4">
        <v>45825</v>
      </c>
      <c r="AF1268" s="4"/>
      <c r="AG1268" s="31" t="s">
        <v>242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c r="AB1298" s="4" t="s">
        <v>60</v>
      </c>
      <c r="AC1298" s="4">
        <v>45822</v>
      </c>
      <c r="AD1298" s="4">
        <v>45824</v>
      </c>
      <c r="AE1298" s="4">
        <v>45825</v>
      </c>
      <c r="AF1298" s="4"/>
      <c r="AG1298" s="31" t="s">
        <v>97</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c r="Y1300" s="4" t="s">
        <v>60</v>
      </c>
      <c r="Z1300" s="4">
        <v>45821</v>
      </c>
      <c r="AA1300" s="4"/>
      <c r="AB1300" s="4" t="s">
        <v>60</v>
      </c>
      <c r="AC1300" s="4">
        <v>45822</v>
      </c>
      <c r="AD1300" s="4">
        <v>45824</v>
      </c>
      <c r="AE1300" s="4">
        <v>45825</v>
      </c>
      <c r="AF1300" s="4"/>
      <c r="AG1300" s="31" t="s">
        <v>312</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c r="Y1302" s="4" t="s">
        <v>60</v>
      </c>
      <c r="Z1302" s="4">
        <v>45821</v>
      </c>
      <c r="AA1302" s="4"/>
      <c r="AB1302" s="4" t="s">
        <v>60</v>
      </c>
      <c r="AC1302" s="4">
        <v>45822</v>
      </c>
      <c r="AD1302" s="4">
        <v>45824</v>
      </c>
      <c r="AE1302" s="4">
        <v>45825</v>
      </c>
      <c r="AF1302" s="4"/>
      <c r="AG1302" s="31" t="s">
        <v>312</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c r="Y1303" s="4" t="s">
        <v>60</v>
      </c>
      <c r="Z1303" s="4">
        <v>45821</v>
      </c>
      <c r="AA1303" s="4"/>
      <c r="AB1303" s="4" t="s">
        <v>60</v>
      </c>
      <c r="AC1303" s="4">
        <v>45822</v>
      </c>
      <c r="AD1303" s="4">
        <v>45824</v>
      </c>
      <c r="AE1303" s="4">
        <v>45825</v>
      </c>
      <c r="AF1303" s="4"/>
      <c r="AG1303" s="31" t="s">
        <v>312</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c r="AB1304" s="4" t="s">
        <v>60</v>
      </c>
      <c r="AC1304" s="4">
        <v>45822</v>
      </c>
      <c r="AD1304" s="4">
        <v>45824</v>
      </c>
      <c r="AE1304" s="4">
        <v>45825</v>
      </c>
      <c r="AF1304" s="4"/>
      <c r="AG1304" s="31" t="s">
        <v>97</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c r="AB1308" s="4" t="s">
        <v>60</v>
      </c>
      <c r="AC1308" s="4" t="s">
        <v>60</v>
      </c>
      <c r="AD1308" s="4">
        <v>45824</v>
      </c>
      <c r="AE1308" s="4">
        <v>45825</v>
      </c>
      <c r="AF1308" s="4"/>
      <c r="AG1308" s="31" t="s">
        <v>265</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c r="AB1309" s="4" t="s">
        <v>60</v>
      </c>
      <c r="AC1309" s="4" t="s">
        <v>60</v>
      </c>
      <c r="AD1309" s="4">
        <v>45824</v>
      </c>
      <c r="AE1309" s="4">
        <v>45825</v>
      </c>
      <c r="AF1309" s="4"/>
      <c r="AG1309" s="31" t="s">
        <v>265</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c r="W1319" s="4">
        <v>45821</v>
      </c>
      <c r="X1319" s="4"/>
      <c r="Y1319" s="4" t="s">
        <v>60</v>
      </c>
      <c r="Z1319" s="4">
        <v>45821</v>
      </c>
      <c r="AA1319" s="4"/>
      <c r="AB1319" s="4" t="s">
        <v>60</v>
      </c>
      <c r="AC1319" s="4">
        <v>45822</v>
      </c>
      <c r="AD1319" s="4">
        <v>45824</v>
      </c>
      <c r="AE1319" s="4">
        <v>45825</v>
      </c>
      <c r="AF1319" s="4"/>
      <c r="AG1319" s="31" t="s">
        <v>242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119</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45824</v>
      </c>
      <c r="AE1327" s="4">
        <v>45825</v>
      </c>
      <c r="AF1327" s="4"/>
      <c r="AG1327" s="31" t="s">
        <v>151</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c r="AB1336" s="4" t="s">
        <v>60</v>
      </c>
      <c r="AC1336" s="4">
        <v>45821</v>
      </c>
      <c r="AD1336" s="4">
        <v>45822</v>
      </c>
      <c r="AE1336" s="4">
        <v>45826</v>
      </c>
      <c r="AF1336" s="4"/>
      <c r="AG1336" s="31" t="s">
        <v>97</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c r="W1359" s="4">
        <v>45822</v>
      </c>
      <c r="X1359" s="4"/>
      <c r="Y1359" s="4" t="s">
        <v>60</v>
      </c>
      <c r="Z1359" s="4">
        <v>45823</v>
      </c>
      <c r="AA1359" s="4"/>
      <c r="AB1359" s="4" t="s">
        <v>60</v>
      </c>
      <c r="AC1359" s="4">
        <v>45824</v>
      </c>
      <c r="AD1359" s="4">
        <v>45824</v>
      </c>
      <c r="AE1359" s="4">
        <v>45826</v>
      </c>
      <c r="AF1359" s="4"/>
      <c r="AG1359" s="31" t="s">
        <v>242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c r="Y1365" s="4" t="s">
        <v>60</v>
      </c>
      <c r="Z1365" s="4">
        <v>45821</v>
      </c>
      <c r="AA1365" s="4"/>
      <c r="AB1365" s="4" t="s">
        <v>60</v>
      </c>
      <c r="AC1365" s="4">
        <v>45822</v>
      </c>
      <c r="AD1365" s="4">
        <v>45824</v>
      </c>
      <c r="AE1365" s="4">
        <v>45826</v>
      </c>
      <c r="AF1365" s="4"/>
      <c r="AG1365" s="31" t="s">
        <v>312</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c r="Y1366" s="4" t="s">
        <v>60</v>
      </c>
      <c r="Z1366" s="4">
        <v>45821</v>
      </c>
      <c r="AA1366" s="4"/>
      <c r="AB1366" s="4" t="s">
        <v>60</v>
      </c>
      <c r="AC1366" s="4">
        <v>45822</v>
      </c>
      <c r="AD1366" s="4">
        <v>45824</v>
      </c>
      <c r="AE1366" s="4">
        <v>45826</v>
      </c>
      <c r="AF1366" s="4"/>
      <c r="AG1366" s="31" t="s">
        <v>312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c r="Y1367" s="4" t="s">
        <v>60</v>
      </c>
      <c r="Z1367" s="4">
        <v>45821</v>
      </c>
      <c r="AA1367" s="4"/>
      <c r="AB1367" s="4" t="s">
        <v>60</v>
      </c>
      <c r="AC1367" s="4">
        <v>45822</v>
      </c>
      <c r="AD1367" s="4">
        <v>45824</v>
      </c>
      <c r="AE1367" s="4">
        <v>45826</v>
      </c>
      <c r="AF1367" s="4"/>
      <c r="AG1367" s="31" t="s">
        <v>312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c r="W1369" s="4">
        <v>45822</v>
      </c>
      <c r="X1369" s="4"/>
      <c r="Y1369" s="4" t="s">
        <v>60</v>
      </c>
      <c r="Z1369" s="4">
        <v>45823</v>
      </c>
      <c r="AA1369" s="4"/>
      <c r="AB1369" s="4" t="s">
        <v>60</v>
      </c>
      <c r="AC1369" s="4">
        <v>45824</v>
      </c>
      <c r="AD1369" s="4">
        <v>45824</v>
      </c>
      <c r="AE1369" s="4">
        <v>45826</v>
      </c>
      <c r="AF1369" s="4"/>
      <c r="AG1369" s="31" t="s">
        <v>242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c r="W1370" s="4">
        <v>45822</v>
      </c>
      <c r="X1370" s="4"/>
      <c r="Y1370" s="4" t="s">
        <v>60</v>
      </c>
      <c r="Z1370" s="4">
        <v>45823</v>
      </c>
      <c r="AA1370" s="4"/>
      <c r="AB1370" s="4" t="s">
        <v>60</v>
      </c>
      <c r="AC1370" s="4">
        <v>45824</v>
      </c>
      <c r="AD1370" s="4">
        <v>45824</v>
      </c>
      <c r="AE1370" s="4">
        <v>45826</v>
      </c>
      <c r="AF1370" s="4"/>
      <c r="AG1370" s="31" t="s">
        <v>242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119</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c r="W1439" s="4">
        <v>45822</v>
      </c>
      <c r="X1439" s="4"/>
      <c r="Y1439" s="4" t="s">
        <v>60</v>
      </c>
      <c r="Z1439" s="4">
        <v>45822</v>
      </c>
      <c r="AA1439" s="4"/>
      <c r="AB1439" s="4" t="s">
        <v>60</v>
      </c>
      <c r="AC1439" s="4">
        <v>45823</v>
      </c>
      <c r="AD1439" s="4">
        <v>45824</v>
      </c>
      <c r="AE1439" s="4">
        <v>45826</v>
      </c>
      <c r="AF1439" s="4"/>
      <c r="AG1439" s="31" t="s">
        <v>242</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45824</v>
      </c>
      <c r="AE1447" s="4">
        <v>45826</v>
      </c>
      <c r="AF1447" s="4"/>
      <c r="AG1447" s="31" t="s">
        <v>151</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119</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c r="AB1477" s="4" t="s">
        <v>60</v>
      </c>
      <c r="AC1477" s="4">
        <v>45824</v>
      </c>
      <c r="AD1477" s="4">
        <v>45825</v>
      </c>
      <c r="AE1477" s="4">
        <v>45826</v>
      </c>
      <c r="AF1477" s="4"/>
      <c r="AG1477" s="31" t="s">
        <v>97</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c r="AB1481" s="4" t="s">
        <v>60</v>
      </c>
      <c r="AC1481" s="4">
        <v>45824</v>
      </c>
      <c r="AD1481" s="4">
        <v>45825</v>
      </c>
      <c r="AE1481" s="4">
        <v>45826</v>
      </c>
      <c r="AF1481" s="4"/>
      <c r="AG1481" s="31" t="s">
        <v>97</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c r="W1497" s="4">
        <v>45821</v>
      </c>
      <c r="X1497" s="4"/>
      <c r="Y1497" s="4" t="s">
        <v>60</v>
      </c>
      <c r="Z1497" s="4">
        <v>45823</v>
      </c>
      <c r="AA1497" s="4"/>
      <c r="AB1497" s="4" t="s">
        <v>60</v>
      </c>
      <c r="AC1497" s="4">
        <v>45824</v>
      </c>
      <c r="AD1497" s="4">
        <v>45825</v>
      </c>
      <c r="AE1497" s="4">
        <v>45826</v>
      </c>
      <c r="AF1497" s="4"/>
      <c r="AG1497" s="31" t="s">
        <v>242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v>45820</v>
      </c>
      <c r="AC1501" s="4">
        <v>45824</v>
      </c>
      <c r="AD1501" s="4">
        <v>45825</v>
      </c>
      <c r="AE1501" s="4">
        <v>45826</v>
      </c>
      <c r="AF1501" s="4"/>
      <c r="AG1501" s="31" t="s">
        <v>1107</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v>45820</v>
      </c>
      <c r="AC1502" s="4">
        <v>45824</v>
      </c>
      <c r="AD1502" s="4">
        <v>45825</v>
      </c>
      <c r="AE1502" s="4">
        <v>45826</v>
      </c>
      <c r="AF1502" s="4"/>
      <c r="AG1502" s="31" t="s">
        <v>1107</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v>45820</v>
      </c>
      <c r="AC1504" s="4">
        <v>45824</v>
      </c>
      <c r="AD1504" s="4">
        <v>45825</v>
      </c>
      <c r="AE1504" s="4">
        <v>45826</v>
      </c>
      <c r="AF1504" s="4"/>
      <c r="AG1504" s="31" t="s">
        <v>1107</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c r="Y1510" s="4" t="s">
        <v>60</v>
      </c>
      <c r="Z1510" s="4">
        <v>45823</v>
      </c>
      <c r="AA1510" s="4"/>
      <c r="AB1510" s="4" t="s">
        <v>60</v>
      </c>
      <c r="AC1510" s="4">
        <v>45824</v>
      </c>
      <c r="AD1510" s="4">
        <v>45825</v>
      </c>
      <c r="AE1510" s="4">
        <v>45826</v>
      </c>
      <c r="AF1510" s="4"/>
      <c r="AG1510" s="31" t="s">
        <v>312</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t="s">
        <v>60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v>45820</v>
      </c>
      <c r="AC1527" s="4">
        <v>45824</v>
      </c>
      <c r="AD1527" s="4">
        <v>45825</v>
      </c>
      <c r="AE1527" s="4">
        <v>45826</v>
      </c>
      <c r="AF1527" s="4"/>
      <c r="AG1527" s="31" t="s">
        <v>1107</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t="s">
        <v>60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t="s">
        <v>60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15102</v>
      </c>
      <c r="C1558" s="31" t="s">
        <v>15103</v>
      </c>
      <c r="D1558" s="31" t="s">
        <v>117</v>
      </c>
      <c r="E1558" s="31" t="s">
        <v>118</v>
      </c>
      <c r="F1558" s="31" t="s">
        <v>72</v>
      </c>
      <c r="G1558" s="31">
        <v>1932</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15104</v>
      </c>
      <c r="AJ1558" s="31" t="s">
        <v>74</v>
      </c>
      <c r="AK1558" s="31" t="s">
        <v>100</v>
      </c>
      <c r="AL1558" s="31" t="s">
        <v>14235</v>
      </c>
      <c r="AM1558" s="31" t="s">
        <v>14236</v>
      </c>
      <c r="AN1558" s="31">
        <v>39.481470000000002</v>
      </c>
      <c r="AO1558" s="31" t="s">
        <v>68</v>
      </c>
      <c r="AP1558" s="31"/>
      <c r="AQ1558" s="31"/>
      <c r="AR1558" s="31" t="s">
        <v>68</v>
      </c>
      <c r="AS1558" s="31"/>
      <c r="AT1558" s="31"/>
      <c r="AU1558" s="31" t="s">
        <v>15105</v>
      </c>
      <c r="AV1558" s="31" t="s">
        <v>15106</v>
      </c>
      <c r="AW1558" s="31">
        <v>86.339010000000002</v>
      </c>
      <c r="AX1558" s="31" t="s">
        <v>15107</v>
      </c>
      <c r="AY1558" s="31" t="s">
        <v>15108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v>45820</v>
      </c>
      <c r="AC1565" s="4">
        <v>45824</v>
      </c>
      <c r="AD1565" s="4">
        <v>45825</v>
      </c>
      <c r="AE1565" s="4">
        <v>45826</v>
      </c>
      <c r="AF1565" s="4"/>
      <c r="AG1565" s="31" t="s">
        <v>1107</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119</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16155</v>
      </c>
      <c r="C1607" s="31" t="s">
        <v>16156</v>
      </c>
      <c r="D1607" s="31" t="s">
        <v>86</v>
      </c>
      <c r="E1607" s="31" t="s">
        <v>235</v>
      </c>
      <c r="F1607" s="31" t="s">
        <v>72</v>
      </c>
      <c r="G1607" s="31">
        <v>264</v>
      </c>
      <c r="H1607" s="4">
        <v>45821</v>
      </c>
      <c r="I1607" s="4">
        <v>37596</v>
      </c>
      <c r="J1607" s="4" t="s">
        <v>60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16157</v>
      </c>
      <c r="C1608" s="31" t="s">
        <v>16158</v>
      </c>
      <c r="D1608" s="31" t="s">
        <v>86</v>
      </c>
      <c r="E1608" s="31" t="s">
        <v>235</v>
      </c>
      <c r="F1608" s="31" t="s">
        <v>72</v>
      </c>
      <c r="G1608" s="31">
        <v>144</v>
      </c>
      <c r="H1608" s="4">
        <v>45821</v>
      </c>
      <c r="I1608" s="4">
        <v>37596</v>
      </c>
      <c r="J1608" s="4" t="s">
        <v>60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16159</v>
      </c>
      <c r="C1610" s="31" t="s">
        <v>16160</v>
      </c>
      <c r="D1610" s="31" t="s">
        <v>86</v>
      </c>
      <c r="E1610" s="31" t="s">
        <v>235</v>
      </c>
      <c r="F1610" s="31" t="s">
        <v>72</v>
      </c>
      <c r="G1610" s="31">
        <v>192</v>
      </c>
      <c r="H1610" s="4">
        <v>45821</v>
      </c>
      <c r="I1610" s="4">
        <v>37596</v>
      </c>
      <c r="J1610" s="4" t="s">
        <v>60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16161</v>
      </c>
      <c r="C1611" s="31" t="s">
        <v>16162</v>
      </c>
      <c r="D1611" s="31" t="s">
        <v>86</v>
      </c>
      <c r="E1611" s="31" t="s">
        <v>235</v>
      </c>
      <c r="F1611" s="31" t="s">
        <v>72</v>
      </c>
      <c r="G1611" s="31">
        <v>60</v>
      </c>
      <c r="H1611" s="4">
        <v>45821</v>
      </c>
      <c r="I1611" s="4">
        <v>37596</v>
      </c>
      <c r="J1611" s="4" t="s">
        <v>60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16163</v>
      </c>
      <c r="C1612" s="31" t="s">
        <v>16164</v>
      </c>
      <c r="D1612" s="31" t="s">
        <v>86</v>
      </c>
      <c r="E1612" s="31" t="s">
        <v>235</v>
      </c>
      <c r="F1612" s="31" t="s">
        <v>72</v>
      </c>
      <c r="G1612" s="31">
        <v>72</v>
      </c>
      <c r="H1612" s="4">
        <v>45821</v>
      </c>
      <c r="I1612" s="4">
        <v>37596</v>
      </c>
      <c r="J1612" s="4" t="s">
        <v>60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119</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119</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119</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119</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15109</v>
      </c>
      <c r="C1619" s="31" t="s">
        <v>15110</v>
      </c>
      <c r="D1619" s="31" t="s">
        <v>86</v>
      </c>
      <c r="E1619" s="31" t="s">
        <v>150</v>
      </c>
      <c r="F1619" s="31" t="s">
        <v>72</v>
      </c>
      <c r="G1619" s="31">
        <v>6727</v>
      </c>
      <c r="H1619" s="4">
        <v>45820</v>
      </c>
      <c r="I1619" s="4">
        <v>45819</v>
      </c>
      <c r="J1619" s="4" t="s">
        <v>60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1969</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15111</v>
      </c>
      <c r="C1620" s="31" t="s">
        <v>15112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119</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1733</v>
      </c>
      <c r="B1622" s="31" t="s">
        <v>16165</v>
      </c>
      <c r="C1622" s="31" t="s">
        <v>16166</v>
      </c>
      <c r="D1622" s="31" t="s">
        <v>86</v>
      </c>
      <c r="E1622" s="31" t="s">
        <v>170</v>
      </c>
      <c r="F1622" s="31" t="s">
        <v>72</v>
      </c>
      <c r="G1622" s="31">
        <v>5818</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v>45820</v>
      </c>
      <c r="AC1623" s="4">
        <v>45824</v>
      </c>
      <c r="AD1623" s="4">
        <v>45826</v>
      </c>
      <c r="AE1623" s="4">
        <v>45827</v>
      </c>
      <c r="AF1623" s="4"/>
      <c r="AG1623" s="31" t="s">
        <v>1107</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16167</v>
      </c>
      <c r="C1624" s="31" t="s">
        <v>16168</v>
      </c>
      <c r="D1624" s="31" t="s">
        <v>86</v>
      </c>
      <c r="E1624" s="31" t="s">
        <v>235</v>
      </c>
      <c r="F1624" s="31" t="s">
        <v>72</v>
      </c>
      <c r="G1624" s="31">
        <v>6</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16169</v>
      </c>
      <c r="C1625" s="31" t="s">
        <v>16170</v>
      </c>
      <c r="D1625" s="31" t="s">
        <v>86</v>
      </c>
      <c r="E1625" s="31" t="s">
        <v>235</v>
      </c>
      <c r="F1625" s="31" t="s">
        <v>72</v>
      </c>
      <c r="G1625" s="31">
        <v>6</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16171</v>
      </c>
      <c r="C1626" s="31" t="s">
        <v>16172</v>
      </c>
      <c r="D1626" s="31" t="s">
        <v>86</v>
      </c>
      <c r="E1626" s="31" t="s">
        <v>235</v>
      </c>
      <c r="F1626" s="31" t="s">
        <v>72</v>
      </c>
      <c r="G1626" s="31">
        <v>12</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16173</v>
      </c>
      <c r="C1627" s="31" t="s">
        <v>16174</v>
      </c>
      <c r="D1627" s="31" t="s">
        <v>86</v>
      </c>
      <c r="E1627" s="31" t="s">
        <v>235</v>
      </c>
      <c r="F1627" s="31" t="s">
        <v>72</v>
      </c>
      <c r="G1627" s="31">
        <v>24</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16175</v>
      </c>
      <c r="C1628" s="31" t="s">
        <v>16176</v>
      </c>
      <c r="D1628" s="31" t="s">
        <v>86</v>
      </c>
      <c r="E1628" s="31" t="s">
        <v>235</v>
      </c>
      <c r="F1628" s="31" t="s">
        <v>72</v>
      </c>
      <c r="G1628" s="31">
        <v>66</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16177</v>
      </c>
      <c r="C1629" s="31" t="s">
        <v>16178</v>
      </c>
      <c r="D1629" s="31" t="s">
        <v>86</v>
      </c>
      <c r="E1629" s="31" t="s">
        <v>235</v>
      </c>
      <c r="F1629" s="31" t="s">
        <v>72</v>
      </c>
      <c r="G1629" s="31">
        <v>71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16179</v>
      </c>
      <c r="C1630" s="31" t="s">
        <v>16180</v>
      </c>
      <c r="D1630" s="31" t="s">
        <v>86</v>
      </c>
      <c r="E1630" s="31" t="s">
        <v>235</v>
      </c>
      <c r="F1630" s="31" t="s">
        <v>72</v>
      </c>
      <c r="G1630" s="31">
        <v>101</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16181</v>
      </c>
      <c r="C1631" s="31" t="s">
        <v>16182</v>
      </c>
      <c r="D1631" s="31" t="s">
        <v>86</v>
      </c>
      <c r="E1631" s="31" t="s">
        <v>235</v>
      </c>
      <c r="F1631" s="31" t="s">
        <v>72</v>
      </c>
      <c r="G1631" s="31">
        <v>191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16183</v>
      </c>
      <c r="C1632" s="31" t="s">
        <v>16184</v>
      </c>
      <c r="D1632" s="31" t="s">
        <v>86</v>
      </c>
      <c r="E1632" s="31" t="s">
        <v>235</v>
      </c>
      <c r="F1632" s="31" t="s">
        <v>72</v>
      </c>
      <c r="G1632" s="31">
        <v>652</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16185</v>
      </c>
      <c r="C1633" s="31" t="s">
        <v>16186</v>
      </c>
      <c r="D1633" s="31" t="s">
        <v>86</v>
      </c>
      <c r="E1633" s="31" t="s">
        <v>235</v>
      </c>
      <c r="F1633" s="31" t="s">
        <v>72</v>
      </c>
      <c r="G1633" s="31">
        <v>803</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16187</v>
      </c>
      <c r="C1634" s="31" t="s">
        <v>16188</v>
      </c>
      <c r="D1634" s="31" t="s">
        <v>86</v>
      </c>
      <c r="E1634" s="31" t="s">
        <v>235</v>
      </c>
      <c r="F1634" s="31" t="s">
        <v>72</v>
      </c>
      <c r="G1634" s="31">
        <v>827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16189</v>
      </c>
      <c r="C1635" s="31" t="s">
        <v>16190</v>
      </c>
      <c r="D1635" s="31" t="s">
        <v>86</v>
      </c>
      <c r="E1635" s="31" t="s">
        <v>235</v>
      </c>
      <c r="F1635" s="31" t="s">
        <v>72</v>
      </c>
      <c r="G1635" s="31">
        <v>755</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16191</v>
      </c>
      <c r="C1636" s="31" t="s">
        <v>16192</v>
      </c>
      <c r="D1636" s="31" t="s">
        <v>86</v>
      </c>
      <c r="E1636" s="31" t="s">
        <v>235</v>
      </c>
      <c r="F1636" s="31" t="s">
        <v>72</v>
      </c>
      <c r="G1636" s="31">
        <v>617</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16193</v>
      </c>
      <c r="C1637" s="31" t="s">
        <v>16194</v>
      </c>
      <c r="D1637" s="31" t="s">
        <v>86</v>
      </c>
      <c r="E1637" s="31" t="s">
        <v>235</v>
      </c>
      <c r="F1637" s="31" t="s">
        <v>72</v>
      </c>
      <c r="G1637" s="31">
        <v>132</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16195</v>
      </c>
      <c r="C1638" s="31" t="s">
        <v>16196</v>
      </c>
      <c r="D1638" s="31" t="s">
        <v>86</v>
      </c>
      <c r="E1638" s="31" t="s">
        <v>235</v>
      </c>
      <c r="F1638" s="31" t="s">
        <v>72</v>
      </c>
      <c r="G1638" s="31">
        <v>24</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16197</v>
      </c>
      <c r="C1639" s="31" t="s">
        <v>16198</v>
      </c>
      <c r="D1639" s="31" t="s">
        <v>86</v>
      </c>
      <c r="E1639" s="31" t="s">
        <v>201</v>
      </c>
      <c r="F1639" s="31" t="s">
        <v>72</v>
      </c>
      <c r="G1639" s="31">
        <v>3726</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16199</v>
      </c>
      <c r="C1640" s="31" t="s">
        <v>16200</v>
      </c>
      <c r="D1640" s="31" t="s">
        <v>86</v>
      </c>
      <c r="E1640" s="31" t="s">
        <v>201</v>
      </c>
      <c r="F1640" s="31" t="s">
        <v>72</v>
      </c>
      <c r="G1640" s="31">
        <v>1527</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16201</v>
      </c>
      <c r="C1641" s="31" t="s">
        <v>16202</v>
      </c>
      <c r="D1641" s="31" t="s">
        <v>86</v>
      </c>
      <c r="E1641" s="31" t="s">
        <v>201</v>
      </c>
      <c r="F1641" s="31" t="s">
        <v>72</v>
      </c>
      <c r="G1641" s="31">
        <v>1011</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16203</v>
      </c>
      <c r="C1642" s="31" t="s">
        <v>16204</v>
      </c>
      <c r="D1642" s="31" t="s">
        <v>86</v>
      </c>
      <c r="E1642" s="31" t="s">
        <v>201</v>
      </c>
      <c r="F1642" s="31" t="s">
        <v>72</v>
      </c>
      <c r="G1642" s="31">
        <v>192</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16205</v>
      </c>
      <c r="C1643" s="31" t="s">
        <v>16206</v>
      </c>
      <c r="D1643" s="31" t="s">
        <v>86</v>
      </c>
      <c r="E1643" s="31" t="s">
        <v>201</v>
      </c>
      <c r="F1643" s="31" t="s">
        <v>72</v>
      </c>
      <c r="G1643" s="31">
        <v>921</v>
      </c>
      <c r="H1643" s="4">
        <v>45820</v>
      </c>
      <c r="I1643" s="4">
        <v>45820</v>
      </c>
      <c r="J1643" s="4" t="s">
        <v>60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16207</v>
      </c>
      <c r="C1644" s="31" t="s">
        <v>16208</v>
      </c>
      <c r="D1644" s="31" t="s">
        <v>86</v>
      </c>
      <c r="E1644" s="31" t="s">
        <v>201</v>
      </c>
      <c r="F1644" s="31" t="s">
        <v>72</v>
      </c>
      <c r="G1644" s="31">
        <v>2955</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16209</v>
      </c>
      <c r="C1645" s="31" t="s">
        <v>16210</v>
      </c>
      <c r="D1645" s="31" t="s">
        <v>86</v>
      </c>
      <c r="E1645" s="31" t="s">
        <v>201</v>
      </c>
      <c r="F1645" s="31" t="s">
        <v>72</v>
      </c>
      <c r="G1645" s="31">
        <v>651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16211</v>
      </c>
      <c r="C1646" s="31" t="s">
        <v>16212</v>
      </c>
      <c r="D1646" s="31" t="s">
        <v>86</v>
      </c>
      <c r="E1646" s="31" t="s">
        <v>201</v>
      </c>
      <c r="F1646" s="31" t="s">
        <v>72</v>
      </c>
      <c r="G1646" s="31">
        <v>507</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16213</v>
      </c>
      <c r="C1647" s="31" t="s">
        <v>16214</v>
      </c>
      <c r="D1647" s="31" t="s">
        <v>86</v>
      </c>
      <c r="E1647" s="31" t="s">
        <v>201</v>
      </c>
      <c r="F1647" s="31" t="s">
        <v>72</v>
      </c>
      <c r="G1647" s="31">
        <v>573</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16215</v>
      </c>
      <c r="C1648" s="31" t="s">
        <v>16216</v>
      </c>
      <c r="D1648" s="31" t="s">
        <v>86</v>
      </c>
      <c r="E1648" s="31" t="s">
        <v>201</v>
      </c>
      <c r="F1648" s="31" t="s">
        <v>72</v>
      </c>
      <c r="G1648" s="31">
        <v>453</v>
      </c>
      <c r="H1648" s="4">
        <v>45820</v>
      </c>
      <c r="I1648" s="4">
        <v>45820</v>
      </c>
      <c r="J1648" s="4" t="s">
        <v>60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16217</v>
      </c>
      <c r="C1649" s="31" t="s">
        <v>16218</v>
      </c>
      <c r="D1649" s="31" t="s">
        <v>86</v>
      </c>
      <c r="E1649" s="31" t="s">
        <v>201</v>
      </c>
      <c r="F1649" s="31" t="s">
        <v>72</v>
      </c>
      <c r="G1649" s="31">
        <v>10</v>
      </c>
      <c r="H1649" s="4">
        <v>45820</v>
      </c>
      <c r="I1649" s="4">
        <v>45820</v>
      </c>
      <c r="J1649" s="4" t="s">
        <v>60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16219</v>
      </c>
      <c r="C1650" s="31" t="s">
        <v>16220</v>
      </c>
      <c r="D1650" s="31" t="s">
        <v>86</v>
      </c>
      <c r="E1650" s="31" t="s">
        <v>201</v>
      </c>
      <c r="F1650" s="31" t="s">
        <v>72</v>
      </c>
      <c r="G1650" s="31">
        <v>369</v>
      </c>
      <c r="H1650" s="4">
        <v>45820</v>
      </c>
      <c r="I1650" s="4">
        <v>45820</v>
      </c>
      <c r="J1650" s="4" t="s">
        <v>60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16221</v>
      </c>
      <c r="C1651" s="31" t="s">
        <v>16222</v>
      </c>
      <c r="D1651" s="31" t="s">
        <v>86</v>
      </c>
      <c r="E1651" s="31" t="s">
        <v>201</v>
      </c>
      <c r="F1651" s="31" t="s">
        <v>72</v>
      </c>
      <c r="G1651" s="31">
        <v>120</v>
      </c>
      <c r="H1651" s="4">
        <v>45820</v>
      </c>
      <c r="I1651" s="4">
        <v>45820</v>
      </c>
      <c r="J1651" s="4" t="s">
        <v>60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16223</v>
      </c>
      <c r="C1652" s="31" t="s">
        <v>16224</v>
      </c>
      <c r="D1652" s="31" t="s">
        <v>86</v>
      </c>
      <c r="E1652" s="31" t="s">
        <v>201</v>
      </c>
      <c r="F1652" s="31" t="s">
        <v>72</v>
      </c>
      <c r="G1652" s="31">
        <v>230</v>
      </c>
      <c r="H1652" s="4">
        <v>45820</v>
      </c>
      <c r="I1652" s="4">
        <v>45820</v>
      </c>
      <c r="J1652" s="4" t="s">
        <v>60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16225</v>
      </c>
      <c r="C1653" s="31" t="s">
        <v>16226</v>
      </c>
      <c r="D1653" s="31" t="s">
        <v>86</v>
      </c>
      <c r="E1653" s="31" t="s">
        <v>201</v>
      </c>
      <c r="F1653" s="31" t="s">
        <v>72</v>
      </c>
      <c r="G1653" s="31">
        <v>6930</v>
      </c>
      <c r="H1653" s="4">
        <v>45820</v>
      </c>
      <c r="I1653" s="4">
        <v>45820</v>
      </c>
      <c r="J1653" s="4" t="s">
        <v>60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16227</v>
      </c>
      <c r="C1654" s="31" t="s">
        <v>16228</v>
      </c>
      <c r="D1654" s="31" t="s">
        <v>86</v>
      </c>
      <c r="E1654" s="31" t="s">
        <v>201</v>
      </c>
      <c r="F1654" s="31" t="s">
        <v>72</v>
      </c>
      <c r="G1654" s="31">
        <v>1515</v>
      </c>
      <c r="H1654" s="4">
        <v>45820</v>
      </c>
      <c r="I1654" s="4">
        <v>45820</v>
      </c>
      <c r="J1654" s="4" t="s">
        <v>60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16229</v>
      </c>
      <c r="AI1654" s="31" t="s">
        <v>16230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16231</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16232</v>
      </c>
      <c r="C1656" s="31" t="s">
        <v>16233</v>
      </c>
      <c r="D1656" s="31" t="s">
        <v>86</v>
      </c>
      <c r="E1656" s="31" t="s">
        <v>201</v>
      </c>
      <c r="F1656" s="31" t="s">
        <v>72</v>
      </c>
      <c r="G1656" s="31">
        <v>369</v>
      </c>
      <c r="H1656" s="4">
        <v>45820</v>
      </c>
      <c r="I1656" s="4">
        <v>45820</v>
      </c>
      <c r="J1656" s="4" t="s">
        <v>60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16234</v>
      </c>
      <c r="AJ1656" s="31" t="s">
        <v>74</v>
      </c>
      <c r="AK1656" s="31" t="s">
        <v>100</v>
      </c>
      <c r="AL1656" s="31" t="s">
        <v>233</v>
      </c>
      <c r="AM1656" s="31" t="s">
        <v>234</v>
      </c>
      <c r="AN1656" s="31">
        <v>9.1433099999999996</v>
      </c>
      <c r="AO1656" s="31" t="s">
        <v>68</v>
      </c>
      <c r="AP1656" s="31"/>
      <c r="AQ1656" s="31"/>
      <c r="AR1656" s="31" t="s">
        <v>68</v>
      </c>
      <c r="AS1656" s="31"/>
      <c r="AT1656" s="31"/>
      <c r="AU1656" s="31" t="s">
        <v>16235</v>
      </c>
      <c r="AV1656" s="31" t="s">
        <v>16236</v>
      </c>
      <c r="AW1656" s="31">
        <v>19.997</v>
      </c>
      <c r="AX1656" s="31" t="s">
        <v>16237</v>
      </c>
      <c r="AY1656" s="31" t="s">
        <v>16238</v>
      </c>
      <c r="AZ1656" s="3">
        <v>369</v>
      </c>
      <c r="BA1656" s="31" t="s">
        <v>213</v>
      </c>
      <c r="BB1656" s="31">
        <v>369</v>
      </c>
      <c r="BC1656" s="31" t="s">
        <v>60</v>
      </c>
      <c r="BD1656" s="31" t="s">
        <v>60</v>
      </c>
      <c r="BE1656" s="31" t="s">
        <v>245</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16239</v>
      </c>
      <c r="C1657" s="31" t="s">
        <v>16240</v>
      </c>
      <c r="D1657" s="31" t="s">
        <v>86</v>
      </c>
      <c r="E1657" s="31" t="s">
        <v>201</v>
      </c>
      <c r="F1657" s="31" t="s">
        <v>72</v>
      </c>
      <c r="G1657" s="31">
        <v>6921</v>
      </c>
      <c r="H1657" s="4">
        <v>45820</v>
      </c>
      <c r="I1657" s="4">
        <v>45820</v>
      </c>
      <c r="J1657" s="4" t="s">
        <v>60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16234</v>
      </c>
      <c r="AJ1657" s="31" t="s">
        <v>74</v>
      </c>
      <c r="AK1657" s="31" t="s">
        <v>100</v>
      </c>
      <c r="AL1657" s="31" t="s">
        <v>233</v>
      </c>
      <c r="AM1657" s="31" t="s">
        <v>234</v>
      </c>
      <c r="AN1657" s="31">
        <v>162.65898999999999</v>
      </c>
      <c r="AO1657" s="31" t="s">
        <v>68</v>
      </c>
      <c r="AP1657" s="31"/>
      <c r="AQ1657" s="31"/>
      <c r="AR1657" s="31" t="s">
        <v>68</v>
      </c>
      <c r="AS1657" s="31"/>
      <c r="AT1657" s="31"/>
      <c r="AU1657" s="31" t="s">
        <v>16235</v>
      </c>
      <c r="AV1657" s="31" t="s">
        <v>16236</v>
      </c>
      <c r="AW1657" s="31">
        <v>355.74498</v>
      </c>
      <c r="AX1657" s="31" t="s">
        <v>16237</v>
      </c>
      <c r="AY1657" s="31" t="s">
        <v>16238</v>
      </c>
      <c r="AZ1657" s="3">
        <v>6921</v>
      </c>
      <c r="BA1657" s="31" t="s">
        <v>213</v>
      </c>
      <c r="BB1657" s="31">
        <v>6921</v>
      </c>
      <c r="BC1657" s="31" t="s">
        <v>60</v>
      </c>
      <c r="BD1657" s="31" t="s">
        <v>60</v>
      </c>
      <c r="BE1657" s="31" t="s">
        <v>245</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16241</v>
      </c>
      <c r="C1658" s="31" t="s">
        <v>16242</v>
      </c>
      <c r="D1658" s="31" t="s">
        <v>86</v>
      </c>
      <c r="E1658" s="31" t="s">
        <v>170</v>
      </c>
      <c r="F1658" s="31" t="s">
        <v>72</v>
      </c>
      <c r="G1658" s="31">
        <v>284</v>
      </c>
      <c r="H1658" s="4">
        <v>45820</v>
      </c>
      <c r="I1658" s="4">
        <v>45820</v>
      </c>
      <c r="J1658" s="4" t="s">
        <v>60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16243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16244</v>
      </c>
      <c r="AY1658" s="31" t="s">
        <v>16245</v>
      </c>
      <c r="AZ1658" s="3">
        <v>284</v>
      </c>
      <c r="BA1658" s="31" t="s">
        <v>213</v>
      </c>
      <c r="BB1658" s="31">
        <v>284</v>
      </c>
      <c r="BC1658" s="31" t="s">
        <v>60</v>
      </c>
      <c r="BD1658" s="31" t="s">
        <v>60</v>
      </c>
      <c r="BE1658" s="31" t="s">
        <v>319</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16246</v>
      </c>
      <c r="C1659" s="31" t="s">
        <v>16247</v>
      </c>
      <c r="D1659" s="31" t="s">
        <v>86</v>
      </c>
      <c r="E1659" s="31" t="s">
        <v>170</v>
      </c>
      <c r="F1659" s="31" t="s">
        <v>72</v>
      </c>
      <c r="G1659" s="31">
        <v>4094</v>
      </c>
      <c r="H1659" s="4">
        <v>45820</v>
      </c>
      <c r="I1659" s="4">
        <v>45820</v>
      </c>
      <c r="J1659" s="4" t="s">
        <v>60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16243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16244</v>
      </c>
      <c r="AY1659" s="31" t="s">
        <v>16245</v>
      </c>
      <c r="AZ1659" s="3">
        <v>4094</v>
      </c>
      <c r="BA1659" s="31" t="s">
        <v>213</v>
      </c>
      <c r="BB1659" s="31">
        <v>4094</v>
      </c>
      <c r="BC1659" s="31" t="s">
        <v>60</v>
      </c>
      <c r="BD1659" s="31" t="s">
        <v>60</v>
      </c>
      <c r="BE1659" s="31" t="s">
        <v>319</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v>45820</v>
      </c>
      <c r="AC1670" s="4">
        <v>45825</v>
      </c>
      <c r="AD1670" s="4">
        <v>45826</v>
      </c>
      <c r="AE1670" s="4">
        <v>45827</v>
      </c>
      <c r="AF1670" s="4"/>
      <c r="AG1670" s="31" t="s">
        <v>1107</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v>45820</v>
      </c>
      <c r="AC1674" s="4">
        <v>45825</v>
      </c>
      <c r="AD1674" s="4">
        <v>45826</v>
      </c>
      <c r="AE1674" s="4">
        <v>45827</v>
      </c>
      <c r="AF1674" s="4"/>
      <c r="AG1674" s="31" t="s">
        <v>1107</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v>45820</v>
      </c>
      <c r="AC1679" s="4">
        <v>45825</v>
      </c>
      <c r="AD1679" s="4">
        <v>45826</v>
      </c>
      <c r="AE1679" s="4">
        <v>45827</v>
      </c>
      <c r="AF1679" s="4"/>
      <c r="AG1679" s="31" t="s">
        <v>1107</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c r="W1681" s="4">
        <v>45822</v>
      </c>
      <c r="X1681" s="4"/>
      <c r="Y1681" s="4" t="s">
        <v>60</v>
      </c>
      <c r="Z1681" s="4">
        <v>45824</v>
      </c>
      <c r="AA1681" s="4"/>
      <c r="AB1681" s="4" t="s">
        <v>60</v>
      </c>
      <c r="AC1681" s="4">
        <v>45825</v>
      </c>
      <c r="AD1681" s="4">
        <v>45826</v>
      </c>
      <c r="AE1681" s="4">
        <v>45827</v>
      </c>
      <c r="AF1681" s="4"/>
      <c r="AG1681" s="31" t="s">
        <v>242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88</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c r="Y1693" s="4" t="s">
        <v>60</v>
      </c>
      <c r="Z1693" s="4">
        <v>45824</v>
      </c>
      <c r="AA1693" s="4"/>
      <c r="AB1693" s="4" t="s">
        <v>60</v>
      </c>
      <c r="AC1693" s="4">
        <v>45825</v>
      </c>
      <c r="AD1693" s="4">
        <v>45826</v>
      </c>
      <c r="AE1693" s="4">
        <v>45827</v>
      </c>
      <c r="AF1693" s="4"/>
      <c r="AG1693" s="31" t="s">
        <v>312</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16248</v>
      </c>
      <c r="C1695" s="31" t="s">
        <v>16249</v>
      </c>
      <c r="D1695" s="31" t="s">
        <v>86</v>
      </c>
      <c r="E1695" s="31" t="s">
        <v>235</v>
      </c>
      <c r="F1695" s="31" t="s">
        <v>72</v>
      </c>
      <c r="G1695" s="31">
        <v>1</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16250</v>
      </c>
      <c r="AJ1695" s="31" t="s">
        <v>74</v>
      </c>
      <c r="AK1695" s="31" t="s">
        <v>65</v>
      </c>
      <c r="AL1695" s="31" t="s">
        <v>237</v>
      </c>
      <c r="AM1695" s="31" t="s">
        <v>238</v>
      </c>
      <c r="AN1695" s="31">
        <v>3.4329999999999999E-2</v>
      </c>
      <c r="AO1695" s="31" t="s">
        <v>68</v>
      </c>
      <c r="AP1695" s="31"/>
      <c r="AQ1695" s="31"/>
      <c r="AR1695" s="31" t="s">
        <v>68</v>
      </c>
      <c r="AS1695" s="31"/>
      <c r="AT1695" s="31"/>
      <c r="AU1695" s="31" t="s">
        <v>16251</v>
      </c>
      <c r="AV1695" s="31" t="s">
        <v>16252</v>
      </c>
      <c r="AW1695" s="31">
        <v>7.5090000000000004E-2</v>
      </c>
      <c r="AX1695" s="31" t="s">
        <v>16253</v>
      </c>
      <c r="AY1695" s="31" t="s">
        <v>16254</v>
      </c>
      <c r="AZ1695" s="3">
        <v>1</v>
      </c>
      <c r="BA1695" s="31" t="s">
        <v>213</v>
      </c>
      <c r="BB1695" s="31">
        <v>1</v>
      </c>
      <c r="BC1695" s="31" t="s">
        <v>60</v>
      </c>
      <c r="BD1695" s="31" t="s">
        <v>60</v>
      </c>
      <c r="BE1695" s="31" t="s">
        <v>239</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16255</v>
      </c>
      <c r="C1696" s="31" t="s">
        <v>16256</v>
      </c>
      <c r="D1696" s="31" t="s">
        <v>86</v>
      </c>
      <c r="E1696" s="31" t="s">
        <v>235</v>
      </c>
      <c r="F1696" s="31" t="s">
        <v>72</v>
      </c>
      <c r="G1696" s="31">
        <v>1</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16250</v>
      </c>
      <c r="AJ1696" s="31" t="s">
        <v>74</v>
      </c>
      <c r="AK1696" s="31" t="s">
        <v>65</v>
      </c>
      <c r="AL1696" s="31" t="s">
        <v>237</v>
      </c>
      <c r="AM1696" s="31" t="s">
        <v>238</v>
      </c>
      <c r="AN1696" s="31">
        <v>3.4329999999999999E-2</v>
      </c>
      <c r="AO1696" s="31" t="s">
        <v>68</v>
      </c>
      <c r="AP1696" s="31"/>
      <c r="AQ1696" s="31"/>
      <c r="AR1696" s="31" t="s">
        <v>68</v>
      </c>
      <c r="AS1696" s="31"/>
      <c r="AT1696" s="31"/>
      <c r="AU1696" s="31" t="s">
        <v>16251</v>
      </c>
      <c r="AV1696" s="31" t="s">
        <v>16252</v>
      </c>
      <c r="AW1696" s="31">
        <v>7.5090000000000004E-2</v>
      </c>
      <c r="AX1696" s="31" t="s">
        <v>16253</v>
      </c>
      <c r="AY1696" s="31" t="s">
        <v>16254</v>
      </c>
      <c r="AZ1696" s="3">
        <v>1</v>
      </c>
      <c r="BA1696" s="31" t="s">
        <v>213</v>
      </c>
      <c r="BB1696" s="31">
        <v>1</v>
      </c>
      <c r="BC1696" s="31" t="s">
        <v>60</v>
      </c>
      <c r="BD1696" s="31" t="s">
        <v>60</v>
      </c>
      <c r="BE1696" s="31" t="s">
        <v>239</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16257</v>
      </c>
      <c r="C1697" s="31" t="s">
        <v>16258</v>
      </c>
      <c r="D1697" s="31" t="s">
        <v>86</v>
      </c>
      <c r="E1697" s="31" t="s">
        <v>235</v>
      </c>
      <c r="F1697" s="31" t="s">
        <v>72</v>
      </c>
      <c r="G1697" s="31">
        <v>1</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16250</v>
      </c>
      <c r="AJ1697" s="31" t="s">
        <v>74</v>
      </c>
      <c r="AK1697" s="31" t="s">
        <v>65</v>
      </c>
      <c r="AL1697" s="31" t="s">
        <v>237</v>
      </c>
      <c r="AM1697" s="31" t="s">
        <v>238</v>
      </c>
      <c r="AN1697" s="31">
        <v>2.9430000000000001E-2</v>
      </c>
      <c r="AO1697" s="31" t="s">
        <v>68</v>
      </c>
      <c r="AP1697" s="31"/>
      <c r="AQ1697" s="31"/>
      <c r="AR1697" s="31" t="s">
        <v>68</v>
      </c>
      <c r="AS1697" s="31"/>
      <c r="AT1697" s="31"/>
      <c r="AU1697" s="31" t="s">
        <v>16251</v>
      </c>
      <c r="AV1697" s="31" t="s">
        <v>16252</v>
      </c>
      <c r="AW1697" s="31">
        <v>6.4360000000000001E-2</v>
      </c>
      <c r="AX1697" s="31" t="s">
        <v>16253</v>
      </c>
      <c r="AY1697" s="31" t="s">
        <v>16254</v>
      </c>
      <c r="AZ1697" s="3">
        <v>1</v>
      </c>
      <c r="BA1697" s="31" t="s">
        <v>213</v>
      </c>
      <c r="BB1697" s="31">
        <v>1</v>
      </c>
      <c r="BC1697" s="31" t="s">
        <v>60</v>
      </c>
      <c r="BD1697" s="31" t="s">
        <v>60</v>
      </c>
      <c r="BE1697" s="31" t="s">
        <v>239</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16259</v>
      </c>
      <c r="C1698" s="31" t="s">
        <v>16260</v>
      </c>
      <c r="D1698" s="31" t="s">
        <v>86</v>
      </c>
      <c r="E1698" s="31" t="s">
        <v>235</v>
      </c>
      <c r="F1698" s="31" t="s">
        <v>72</v>
      </c>
      <c r="G1698" s="31">
        <v>1</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16250</v>
      </c>
      <c r="AJ1698" s="31" t="s">
        <v>74</v>
      </c>
      <c r="AK1698" s="31" t="s">
        <v>65</v>
      </c>
      <c r="AL1698" s="31" t="s">
        <v>237</v>
      </c>
      <c r="AM1698" s="31" t="s">
        <v>238</v>
      </c>
      <c r="AN1698" s="31">
        <v>2.9430000000000001E-2</v>
      </c>
      <c r="AO1698" s="31" t="s">
        <v>68</v>
      </c>
      <c r="AP1698" s="31"/>
      <c r="AQ1698" s="31"/>
      <c r="AR1698" s="31" t="s">
        <v>68</v>
      </c>
      <c r="AS1698" s="31"/>
      <c r="AT1698" s="31"/>
      <c r="AU1698" s="31" t="s">
        <v>16251</v>
      </c>
      <c r="AV1698" s="31" t="s">
        <v>16252</v>
      </c>
      <c r="AW1698" s="31">
        <v>6.4360000000000001E-2</v>
      </c>
      <c r="AX1698" s="31" t="s">
        <v>16253</v>
      </c>
      <c r="AY1698" s="31" t="s">
        <v>16254</v>
      </c>
      <c r="AZ1698" s="3">
        <v>1</v>
      </c>
      <c r="BA1698" s="31" t="s">
        <v>213</v>
      </c>
      <c r="BB1698" s="31">
        <v>1</v>
      </c>
      <c r="BC1698" s="31" t="s">
        <v>60</v>
      </c>
      <c r="BD1698" s="31" t="s">
        <v>60</v>
      </c>
      <c r="BE1698" s="31" t="s">
        <v>239</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16261</v>
      </c>
      <c r="C1699" s="31" t="s">
        <v>16262</v>
      </c>
      <c r="D1699" s="31" t="s">
        <v>86</v>
      </c>
      <c r="E1699" s="31" t="s">
        <v>235</v>
      </c>
      <c r="F1699" s="31" t="s">
        <v>72</v>
      </c>
      <c r="G1699" s="31">
        <v>111</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16250</v>
      </c>
      <c r="AJ1699" s="31" t="s">
        <v>74</v>
      </c>
      <c r="AK1699" s="31" t="s">
        <v>65</v>
      </c>
      <c r="AL1699" s="31" t="s">
        <v>237</v>
      </c>
      <c r="AM1699" s="31" t="s">
        <v>238</v>
      </c>
      <c r="AN1699" s="31">
        <v>3.26641</v>
      </c>
      <c r="AO1699" s="31" t="s">
        <v>68</v>
      </c>
      <c r="AP1699" s="31"/>
      <c r="AQ1699" s="31"/>
      <c r="AR1699" s="31" t="s">
        <v>68</v>
      </c>
      <c r="AS1699" s="31"/>
      <c r="AT1699" s="31"/>
      <c r="AU1699" s="31" t="s">
        <v>16251</v>
      </c>
      <c r="AV1699" s="31" t="s">
        <v>16252</v>
      </c>
      <c r="AW1699" s="31">
        <v>7.1444799999999997</v>
      </c>
      <c r="AX1699" s="31" t="s">
        <v>16253</v>
      </c>
      <c r="AY1699" s="31" t="s">
        <v>16254</v>
      </c>
      <c r="AZ1699" s="3">
        <v>111</v>
      </c>
      <c r="BA1699" s="31" t="s">
        <v>213</v>
      </c>
      <c r="BB1699" s="31">
        <v>111</v>
      </c>
      <c r="BC1699" s="31" t="s">
        <v>60</v>
      </c>
      <c r="BD1699" s="31" t="s">
        <v>60</v>
      </c>
      <c r="BE1699" s="31" t="s">
        <v>239</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16263</v>
      </c>
      <c r="C1700" s="31" t="s">
        <v>16264</v>
      </c>
      <c r="D1700" s="31" t="s">
        <v>86</v>
      </c>
      <c r="E1700" s="31" t="s">
        <v>235</v>
      </c>
      <c r="F1700" s="31" t="s">
        <v>72</v>
      </c>
      <c r="G1700" s="31">
        <v>124</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16250</v>
      </c>
      <c r="AJ1700" s="31" t="s">
        <v>74</v>
      </c>
      <c r="AK1700" s="31" t="s">
        <v>65</v>
      </c>
      <c r="AL1700" s="31" t="s">
        <v>237</v>
      </c>
      <c r="AM1700" s="31" t="s">
        <v>238</v>
      </c>
      <c r="AN1700" s="31">
        <v>3.6489600000000002</v>
      </c>
      <c r="AO1700" s="31" t="s">
        <v>68</v>
      </c>
      <c r="AP1700" s="31"/>
      <c r="AQ1700" s="31"/>
      <c r="AR1700" s="31" t="s">
        <v>68</v>
      </c>
      <c r="AS1700" s="31"/>
      <c r="AT1700" s="31"/>
      <c r="AU1700" s="31" t="s">
        <v>16251</v>
      </c>
      <c r="AV1700" s="31" t="s">
        <v>16252</v>
      </c>
      <c r="AW1700" s="31">
        <v>7.9812200000000004</v>
      </c>
      <c r="AX1700" s="31" t="s">
        <v>16253</v>
      </c>
      <c r="AY1700" s="31" t="s">
        <v>16254</v>
      </c>
      <c r="AZ1700" s="3">
        <v>124</v>
      </c>
      <c r="BA1700" s="31" t="s">
        <v>213</v>
      </c>
      <c r="BB1700" s="31">
        <v>124</v>
      </c>
      <c r="BC1700" s="31" t="s">
        <v>60</v>
      </c>
      <c r="BD1700" s="31" t="s">
        <v>60</v>
      </c>
      <c r="BE1700" s="31" t="s">
        <v>239</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16265</v>
      </c>
      <c r="C1701" s="31" t="s">
        <v>16266</v>
      </c>
      <c r="D1701" s="31" t="s">
        <v>86</v>
      </c>
      <c r="E1701" s="31" t="s">
        <v>235</v>
      </c>
      <c r="F1701" s="31" t="s">
        <v>72</v>
      </c>
      <c r="G1701" s="31">
        <v>124</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16250</v>
      </c>
      <c r="AJ1701" s="31" t="s">
        <v>74</v>
      </c>
      <c r="AK1701" s="31" t="s">
        <v>65</v>
      </c>
      <c r="AL1701" s="31" t="s">
        <v>237</v>
      </c>
      <c r="AM1701" s="31" t="s">
        <v>238</v>
      </c>
      <c r="AN1701" s="31">
        <v>3.3168899999999999</v>
      </c>
      <c r="AO1701" s="31" t="s">
        <v>68</v>
      </c>
      <c r="AP1701" s="31"/>
      <c r="AQ1701" s="31"/>
      <c r="AR1701" s="31" t="s">
        <v>68</v>
      </c>
      <c r="AS1701" s="31"/>
      <c r="AT1701" s="31"/>
      <c r="AU1701" s="31" t="s">
        <v>16251</v>
      </c>
      <c r="AV1701" s="31" t="s">
        <v>16252</v>
      </c>
      <c r="AW1701" s="31">
        <v>7.2557700000000001</v>
      </c>
      <c r="AX1701" s="31" t="s">
        <v>16253</v>
      </c>
      <c r="AY1701" s="31" t="s">
        <v>16254</v>
      </c>
      <c r="AZ1701" s="3">
        <v>124</v>
      </c>
      <c r="BA1701" s="31" t="s">
        <v>213</v>
      </c>
      <c r="BB1701" s="31">
        <v>124</v>
      </c>
      <c r="BC1701" s="31" t="s">
        <v>60</v>
      </c>
      <c r="BD1701" s="31" t="s">
        <v>60</v>
      </c>
      <c r="BE1701" s="31" t="s">
        <v>239</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16267</v>
      </c>
      <c r="C1702" s="31" t="s">
        <v>16268</v>
      </c>
      <c r="D1702" s="31" t="s">
        <v>86</v>
      </c>
      <c r="E1702" s="31" t="s">
        <v>235</v>
      </c>
      <c r="F1702" s="31" t="s">
        <v>72</v>
      </c>
      <c r="G1702" s="31">
        <v>137</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16250</v>
      </c>
      <c r="AJ1702" s="31" t="s">
        <v>74</v>
      </c>
      <c r="AK1702" s="31" t="s">
        <v>65</v>
      </c>
      <c r="AL1702" s="31" t="s">
        <v>237</v>
      </c>
      <c r="AM1702" s="31" t="s">
        <v>238</v>
      </c>
      <c r="AN1702" s="31">
        <v>3.6646299999999998</v>
      </c>
      <c r="AO1702" s="31" t="s">
        <v>68</v>
      </c>
      <c r="AP1702" s="31"/>
      <c r="AQ1702" s="31"/>
      <c r="AR1702" s="31" t="s">
        <v>68</v>
      </c>
      <c r="AS1702" s="31"/>
      <c r="AT1702" s="31"/>
      <c r="AU1702" s="31" t="s">
        <v>16251</v>
      </c>
      <c r="AV1702" s="31" t="s">
        <v>16252</v>
      </c>
      <c r="AW1702" s="31">
        <v>8.0164600000000004</v>
      </c>
      <c r="AX1702" s="31" t="s">
        <v>16253</v>
      </c>
      <c r="AY1702" s="31" t="s">
        <v>16254</v>
      </c>
      <c r="AZ1702" s="3">
        <v>137</v>
      </c>
      <c r="BA1702" s="31" t="s">
        <v>213</v>
      </c>
      <c r="BB1702" s="31">
        <v>137</v>
      </c>
      <c r="BC1702" s="31" t="s">
        <v>60</v>
      </c>
      <c r="BD1702" s="31" t="s">
        <v>60</v>
      </c>
      <c r="BE1702" s="31" t="s">
        <v>239</v>
      </c>
      <c r="BF1702" s="36" t="str">
        <f>IFERROR(VLOOKUP(Data_Power_app[[#This Row],[PRO ODER]],'Result'!H:J,3,0),"")</f>
        <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16269</v>
      </c>
      <c r="C1703" s="31" t="s">
        <v>16270</v>
      </c>
      <c r="D1703" s="31" t="s">
        <v>86</v>
      </c>
      <c r="E1703" s="31" t="s">
        <v>235</v>
      </c>
      <c r="F1703" s="31" t="s">
        <v>72</v>
      </c>
      <c r="G1703" s="31">
        <v>137</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16250</v>
      </c>
      <c r="AJ1703" s="31" t="s">
        <v>74</v>
      </c>
      <c r="AK1703" s="31" t="s">
        <v>65</v>
      </c>
      <c r="AL1703" s="31" t="s">
        <v>237</v>
      </c>
      <c r="AM1703" s="31" t="s">
        <v>238</v>
      </c>
      <c r="AN1703" s="31">
        <v>3.6646299999999998</v>
      </c>
      <c r="AO1703" s="31" t="s">
        <v>68</v>
      </c>
      <c r="AP1703" s="31"/>
      <c r="AQ1703" s="31"/>
      <c r="AR1703" s="31" t="s">
        <v>68</v>
      </c>
      <c r="AS1703" s="31"/>
      <c r="AT1703" s="31"/>
      <c r="AU1703" s="31" t="s">
        <v>16251</v>
      </c>
      <c r="AV1703" s="31" t="s">
        <v>16252</v>
      </c>
      <c r="AW1703" s="31">
        <v>8.0164600000000004</v>
      </c>
      <c r="AX1703" s="31" t="s">
        <v>16253</v>
      </c>
      <c r="AY1703" s="31" t="s">
        <v>16254</v>
      </c>
      <c r="AZ1703" s="3">
        <v>137</v>
      </c>
      <c r="BA1703" s="31" t="s">
        <v>213</v>
      </c>
      <c r="BB1703" s="31">
        <v>137</v>
      </c>
      <c r="BC1703" s="31" t="s">
        <v>60</v>
      </c>
      <c r="BD1703" s="31" t="s">
        <v>60</v>
      </c>
      <c r="BE1703" s="31" t="s">
        <v>239</v>
      </c>
      <c r="BF1703" s="36" t="str">
        <f>IFERROR(VLOOKUP(Data_Power_app[[#This Row],[PRO ODER]],'Result'!H:J,3,0),"")</f>
        <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16271</v>
      </c>
      <c r="C1704" s="31" t="s">
        <v>16272</v>
      </c>
      <c r="D1704" s="31" t="s">
        <v>86</v>
      </c>
      <c r="E1704" s="31" t="s">
        <v>235</v>
      </c>
      <c r="F1704" s="31" t="s">
        <v>72</v>
      </c>
      <c r="G1704" s="31">
        <v>169</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16250</v>
      </c>
      <c r="AJ1704" s="31" t="s">
        <v>74</v>
      </c>
      <c r="AK1704" s="31" t="s">
        <v>65</v>
      </c>
      <c r="AL1704" s="31" t="s">
        <v>237</v>
      </c>
      <c r="AM1704" s="31" t="s">
        <v>238</v>
      </c>
      <c r="AN1704" s="31">
        <v>4.5206</v>
      </c>
      <c r="AO1704" s="31" t="s">
        <v>68</v>
      </c>
      <c r="AP1704" s="31"/>
      <c r="AQ1704" s="31"/>
      <c r="AR1704" s="31" t="s">
        <v>68</v>
      </c>
      <c r="AS1704" s="31"/>
      <c r="AT1704" s="31"/>
      <c r="AU1704" s="31" t="s">
        <v>16251</v>
      </c>
      <c r="AV1704" s="31" t="s">
        <v>16252</v>
      </c>
      <c r="AW1704" s="31">
        <v>9.8889200000000006</v>
      </c>
      <c r="AX1704" s="31" t="s">
        <v>16253</v>
      </c>
      <c r="AY1704" s="31" t="s">
        <v>16254</v>
      </c>
      <c r="AZ1704" s="3">
        <v>169</v>
      </c>
      <c r="BA1704" s="31" t="s">
        <v>213</v>
      </c>
      <c r="BB1704" s="31">
        <v>169</v>
      </c>
      <c r="BC1704" s="31" t="s">
        <v>60</v>
      </c>
      <c r="BD1704" s="31" t="s">
        <v>60</v>
      </c>
      <c r="BE1704" s="31" t="s">
        <v>239</v>
      </c>
      <c r="BF1704" s="36" t="str">
        <f>IFERROR(VLOOKUP(Data_Power_app[[#This Row],[PRO ODER]],'Result'!H:J,3,0),"")</f>
        <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16273</v>
      </c>
      <c r="C1705" s="31" t="s">
        <v>16274</v>
      </c>
      <c r="D1705" s="31" t="s">
        <v>86</v>
      </c>
      <c r="E1705" s="31" t="s">
        <v>235</v>
      </c>
      <c r="F1705" s="31" t="s">
        <v>72</v>
      </c>
      <c r="G1705" s="31">
        <v>116</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16250</v>
      </c>
      <c r="AJ1705" s="31" t="s">
        <v>74</v>
      </c>
      <c r="AK1705" s="31" t="s">
        <v>65</v>
      </c>
      <c r="AL1705" s="31" t="s">
        <v>237</v>
      </c>
      <c r="AM1705" s="31" t="s">
        <v>238</v>
      </c>
      <c r="AN1705" s="31">
        <v>2.7157800000000001</v>
      </c>
      <c r="AO1705" s="31" t="s">
        <v>68</v>
      </c>
      <c r="AP1705" s="31"/>
      <c r="AQ1705" s="31"/>
      <c r="AR1705" s="31" t="s">
        <v>68</v>
      </c>
      <c r="AS1705" s="31"/>
      <c r="AT1705" s="31"/>
      <c r="AU1705" s="31" t="s">
        <v>16251</v>
      </c>
      <c r="AV1705" s="31" t="s">
        <v>16252</v>
      </c>
      <c r="AW1705" s="31">
        <v>5.9381599999999999</v>
      </c>
      <c r="AX1705" s="31" t="s">
        <v>16253</v>
      </c>
      <c r="AY1705" s="31" t="s">
        <v>16254</v>
      </c>
      <c r="AZ1705" s="3">
        <v>116</v>
      </c>
      <c r="BA1705" s="31" t="s">
        <v>213</v>
      </c>
      <c r="BB1705" s="31">
        <v>116</v>
      </c>
      <c r="BC1705" s="31" t="s">
        <v>60</v>
      </c>
      <c r="BD1705" s="31" t="s">
        <v>60</v>
      </c>
      <c r="BE1705" s="31" t="s">
        <v>239</v>
      </c>
      <c r="BF1705" s="36" t="str">
        <f>IFERROR(VLOOKUP(Data_Power_app[[#This Row],[PRO ODER]],'Result'!H:J,3,0),"")</f>
        <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16275</v>
      </c>
      <c r="C1706" s="31" t="s">
        <v>16276</v>
      </c>
      <c r="D1706" s="31" t="s">
        <v>86</v>
      </c>
      <c r="E1706" s="31" t="s">
        <v>235</v>
      </c>
      <c r="F1706" s="31" t="s">
        <v>72</v>
      </c>
      <c r="G1706" s="31">
        <v>140</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16250</v>
      </c>
      <c r="AJ1706" s="31" t="s">
        <v>74</v>
      </c>
      <c r="AK1706" s="31" t="s">
        <v>65</v>
      </c>
      <c r="AL1706" s="31" t="s">
        <v>237</v>
      </c>
      <c r="AM1706" s="31" t="s">
        <v>238</v>
      </c>
      <c r="AN1706" s="31">
        <v>3.2776700000000001</v>
      </c>
      <c r="AO1706" s="31" t="s">
        <v>68</v>
      </c>
      <c r="AP1706" s="31"/>
      <c r="AQ1706" s="31"/>
      <c r="AR1706" s="31" t="s">
        <v>68</v>
      </c>
      <c r="AS1706" s="31"/>
      <c r="AT1706" s="31"/>
      <c r="AU1706" s="31" t="s">
        <v>16251</v>
      </c>
      <c r="AV1706" s="31" t="s">
        <v>16252</v>
      </c>
      <c r="AW1706" s="31">
        <v>7.1667399999999999</v>
      </c>
      <c r="AX1706" s="31" t="s">
        <v>16253</v>
      </c>
      <c r="AY1706" s="31" t="s">
        <v>16254</v>
      </c>
      <c r="AZ1706" s="3">
        <v>140</v>
      </c>
      <c r="BA1706" s="31" t="s">
        <v>213</v>
      </c>
      <c r="BB1706" s="31">
        <v>140</v>
      </c>
      <c r="BC1706" s="31" t="s">
        <v>60</v>
      </c>
      <c r="BD1706" s="31" t="s">
        <v>60</v>
      </c>
      <c r="BE1706" s="31" t="s">
        <v>239</v>
      </c>
      <c r="BF1706" s="36" t="str">
        <f>IFERROR(VLOOKUP(Data_Power_app[[#This Row],[PRO ODER]],'Result'!H:J,3,0),"")</f>
        <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16277</v>
      </c>
      <c r="C1707" s="31" t="s">
        <v>16278</v>
      </c>
      <c r="D1707" s="31" t="s">
        <v>86</v>
      </c>
      <c r="E1707" s="31" t="s">
        <v>235</v>
      </c>
      <c r="F1707" s="31" t="s">
        <v>72</v>
      </c>
      <c r="G1707" s="31">
        <v>139</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16250</v>
      </c>
      <c r="AJ1707" s="31" t="s">
        <v>74</v>
      </c>
      <c r="AK1707" s="31" t="s">
        <v>65</v>
      </c>
      <c r="AL1707" s="31" t="s">
        <v>237</v>
      </c>
      <c r="AM1707" s="31" t="s">
        <v>238</v>
      </c>
      <c r="AN1707" s="31">
        <v>3.2542499999999999</v>
      </c>
      <c r="AO1707" s="31" t="s">
        <v>68</v>
      </c>
      <c r="AP1707" s="31"/>
      <c r="AQ1707" s="31"/>
      <c r="AR1707" s="31" t="s">
        <v>68</v>
      </c>
      <c r="AS1707" s="31"/>
      <c r="AT1707" s="31"/>
      <c r="AU1707" s="31" t="s">
        <v>16251</v>
      </c>
      <c r="AV1707" s="31" t="s">
        <v>16252</v>
      </c>
      <c r="AW1707" s="31">
        <v>7.1155499999999998</v>
      </c>
      <c r="AX1707" s="31" t="s">
        <v>16253</v>
      </c>
      <c r="AY1707" s="31" t="s">
        <v>16254</v>
      </c>
      <c r="AZ1707" s="3">
        <v>139</v>
      </c>
      <c r="BA1707" s="31" t="s">
        <v>213</v>
      </c>
      <c r="BB1707" s="31">
        <v>139</v>
      </c>
      <c r="BC1707" s="31" t="s">
        <v>60</v>
      </c>
      <c r="BD1707" s="31" t="s">
        <v>60</v>
      </c>
      <c r="BE1707" s="31" t="s">
        <v>239</v>
      </c>
      <c r="BF1707" s="36" t="str">
        <f>IFERROR(VLOOKUP(Data_Power_app[[#This Row],[PRO ODER]],'Result'!H:J,3,0),"")</f>
        <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16279</v>
      </c>
      <c r="C1708" s="31" t="s">
        <v>16280</v>
      </c>
      <c r="D1708" s="31" t="s">
        <v>86</v>
      </c>
      <c r="E1708" s="31" t="s">
        <v>235</v>
      </c>
      <c r="F1708" s="31" t="s">
        <v>72</v>
      </c>
      <c r="G1708" s="31">
        <v>38</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16281</v>
      </c>
      <c r="C1709" s="31" t="s">
        <v>16282</v>
      </c>
      <c r="D1709" s="31" t="s">
        <v>86</v>
      </c>
      <c r="E1709" s="31" t="s">
        <v>235</v>
      </c>
      <c r="F1709" s="31" t="s">
        <v>72</v>
      </c>
      <c r="G1709" s="31">
        <v>6</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16283</v>
      </c>
      <c r="C1710" s="31" t="s">
        <v>16284</v>
      </c>
      <c r="D1710" s="31" t="s">
        <v>86</v>
      </c>
      <c r="E1710" s="31" t="s">
        <v>235</v>
      </c>
      <c r="F1710" s="31" t="s">
        <v>72</v>
      </c>
      <c r="G1710" s="31">
        <v>160</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16285</v>
      </c>
      <c r="C1711" s="31" t="s">
        <v>16286</v>
      </c>
      <c r="D1711" s="31" t="s">
        <v>86</v>
      </c>
      <c r="E1711" s="31" t="s">
        <v>235</v>
      </c>
      <c r="F1711" s="31" t="s">
        <v>72</v>
      </c>
      <c r="G1711" s="31">
        <v>50</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16287</v>
      </c>
      <c r="C1712" s="31" t="s">
        <v>16288</v>
      </c>
      <c r="D1712" s="31" t="s">
        <v>86</v>
      </c>
      <c r="E1712" s="31" t="s">
        <v>235</v>
      </c>
      <c r="F1712" s="31" t="s">
        <v>72</v>
      </c>
      <c r="G1712" s="31">
        <v>236</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16289</v>
      </c>
      <c r="C1713" s="31" t="s">
        <v>16290</v>
      </c>
      <c r="D1713" s="31" t="s">
        <v>86</v>
      </c>
      <c r="E1713" s="31" t="s">
        <v>235</v>
      </c>
      <c r="F1713" s="31" t="s">
        <v>72</v>
      </c>
      <c r="G1713" s="31">
        <v>78</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16291</v>
      </c>
      <c r="C1714" s="31" t="s">
        <v>16292</v>
      </c>
      <c r="D1714" s="31" t="s">
        <v>86</v>
      </c>
      <c r="E1714" s="31" t="s">
        <v>235</v>
      </c>
      <c r="F1714" s="31" t="s">
        <v>72</v>
      </c>
      <c r="G1714" s="31">
        <v>306</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16293</v>
      </c>
      <c r="C1715" s="31" t="s">
        <v>16294</v>
      </c>
      <c r="D1715" s="31" t="s">
        <v>86</v>
      </c>
      <c r="E1715" s="31" t="s">
        <v>235</v>
      </c>
      <c r="F1715" s="31" t="s">
        <v>72</v>
      </c>
      <c r="G1715" s="31">
        <v>72</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16295</v>
      </c>
      <c r="C1716" s="31" t="s">
        <v>16296</v>
      </c>
      <c r="D1716" s="31" t="s">
        <v>86</v>
      </c>
      <c r="E1716" s="31" t="s">
        <v>235</v>
      </c>
      <c r="F1716" s="31" t="s">
        <v>72</v>
      </c>
      <c r="G1716" s="31">
        <v>290</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16297</v>
      </c>
      <c r="C1717" s="31" t="s">
        <v>16298</v>
      </c>
      <c r="D1717" s="31" t="s">
        <v>86</v>
      </c>
      <c r="E1717" s="31" t="s">
        <v>235</v>
      </c>
      <c r="F1717" s="31" t="s">
        <v>72</v>
      </c>
      <c r="G1717" s="31">
        <v>38</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16299</v>
      </c>
      <c r="C1718" s="31" t="s">
        <v>16300</v>
      </c>
      <c r="D1718" s="31" t="s">
        <v>86</v>
      </c>
      <c r="E1718" s="31" t="s">
        <v>235</v>
      </c>
      <c r="F1718" s="31" t="s">
        <v>72</v>
      </c>
      <c r="G1718" s="31">
        <v>188</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16301</v>
      </c>
      <c r="C1719" s="31" t="s">
        <v>16302</v>
      </c>
      <c r="D1719" s="31" t="s">
        <v>86</v>
      </c>
      <c r="E1719" s="31" t="s">
        <v>235</v>
      </c>
      <c r="F1719" s="31" t="s">
        <v>72</v>
      </c>
      <c r="G1719" s="31">
        <v>12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16303</v>
      </c>
      <c r="C1720" s="31" t="s">
        <v>16304</v>
      </c>
      <c r="D1720" s="31" t="s">
        <v>86</v>
      </c>
      <c r="E1720" s="31" t="s">
        <v>235</v>
      </c>
      <c r="F1720" s="31" t="s">
        <v>72</v>
      </c>
      <c r="G1720" s="31">
        <v>82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16305</v>
      </c>
      <c r="C1721" s="31" t="s">
        <v>16306</v>
      </c>
      <c r="D1721" s="31" t="s">
        <v>86</v>
      </c>
      <c r="E1721" s="31" t="s">
        <v>235</v>
      </c>
      <c r="F1721" s="31" t="s">
        <v>72</v>
      </c>
      <c r="G1721" s="31">
        <v>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16307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16308</v>
      </c>
      <c r="C1722" s="31" t="s">
        <v>16309</v>
      </c>
      <c r="D1722" s="31" t="s">
        <v>86</v>
      </c>
      <c r="E1722" s="31" t="s">
        <v>235</v>
      </c>
      <c r="F1722" s="31" t="s">
        <v>72</v>
      </c>
      <c r="G1722" s="31">
        <v>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16307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16310</v>
      </c>
      <c r="C1723" s="31" t="s">
        <v>16311</v>
      </c>
      <c r="D1723" s="31" t="s">
        <v>86</v>
      </c>
      <c r="E1723" s="31" t="s">
        <v>235</v>
      </c>
      <c r="F1723" s="31" t="s">
        <v>72</v>
      </c>
      <c r="G1723" s="31">
        <v>1</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16307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16312</v>
      </c>
      <c r="C1724" s="31" t="s">
        <v>16313</v>
      </c>
      <c r="D1724" s="31" t="s">
        <v>86</v>
      </c>
      <c r="E1724" s="31" t="s">
        <v>235</v>
      </c>
      <c r="F1724" s="31" t="s">
        <v>72</v>
      </c>
      <c r="G1724" s="31">
        <v>1</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16307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16314</v>
      </c>
      <c r="C1725" s="31" t="s">
        <v>16315</v>
      </c>
      <c r="D1725" s="31" t="s">
        <v>86</v>
      </c>
      <c r="E1725" s="31" t="s">
        <v>235</v>
      </c>
      <c r="F1725" s="31" t="s">
        <v>72</v>
      </c>
      <c r="G1725" s="31">
        <v>3</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16307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16316</v>
      </c>
      <c r="C1726" s="31" t="s">
        <v>16317</v>
      </c>
      <c r="D1726" s="31" t="s">
        <v>86</v>
      </c>
      <c r="E1726" s="31" t="s">
        <v>235</v>
      </c>
      <c r="F1726" s="31" t="s">
        <v>72</v>
      </c>
      <c r="G1726" s="31">
        <v>4</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16307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16318</v>
      </c>
      <c r="C1727" s="31" t="s">
        <v>16319</v>
      </c>
      <c r="D1727" s="31" t="s">
        <v>86</v>
      </c>
      <c r="E1727" s="31" t="s">
        <v>235</v>
      </c>
      <c r="F1727" s="31" t="s">
        <v>72</v>
      </c>
      <c r="G1727" s="31">
        <v>13</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16307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16320</v>
      </c>
      <c r="C1728" s="31" t="s">
        <v>16321</v>
      </c>
      <c r="D1728" s="31" t="s">
        <v>86</v>
      </c>
      <c r="E1728" s="31" t="s">
        <v>235</v>
      </c>
      <c r="F1728" s="31" t="s">
        <v>72</v>
      </c>
      <c r="G1728" s="31">
        <v>7</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16307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16322</v>
      </c>
      <c r="C1729" s="31" t="s">
        <v>16323</v>
      </c>
      <c r="D1729" s="31" t="s">
        <v>86</v>
      </c>
      <c r="E1729" s="31" t="s">
        <v>235</v>
      </c>
      <c r="F1729" s="31" t="s">
        <v>72</v>
      </c>
      <c r="G1729" s="31">
        <v>43</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16307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16324</v>
      </c>
      <c r="C1730" s="31" t="s">
        <v>16325</v>
      </c>
      <c r="D1730" s="31" t="s">
        <v>86</v>
      </c>
      <c r="E1730" s="31" t="s">
        <v>235</v>
      </c>
      <c r="F1730" s="31" t="s">
        <v>72</v>
      </c>
      <c r="G1730" s="31">
        <v>37</v>
      </c>
      <c r="H1730" s="4">
        <v>45820</v>
      </c>
      <c r="I1730" s="4">
        <v>45820</v>
      </c>
      <c r="J1730" s="4" t="s">
        <v>60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16307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16326</v>
      </c>
      <c r="C1731" s="31" t="s">
        <v>16327</v>
      </c>
      <c r="D1731" s="31" t="s">
        <v>86</v>
      </c>
      <c r="E1731" s="31" t="s">
        <v>235</v>
      </c>
      <c r="F1731" s="31" t="s">
        <v>72</v>
      </c>
      <c r="G1731" s="31">
        <v>102</v>
      </c>
      <c r="H1731" s="4">
        <v>45820</v>
      </c>
      <c r="I1731" s="4">
        <v>45820</v>
      </c>
      <c r="J1731" s="4" t="s">
        <v>60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16307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16328</v>
      </c>
      <c r="C1732" s="31" t="s">
        <v>16329</v>
      </c>
      <c r="D1732" s="31" t="s">
        <v>86</v>
      </c>
      <c r="E1732" s="31" t="s">
        <v>235</v>
      </c>
      <c r="F1732" s="31" t="s">
        <v>72</v>
      </c>
      <c r="G1732" s="31">
        <v>72</v>
      </c>
      <c r="H1732" s="4">
        <v>45820</v>
      </c>
      <c r="I1732" s="4">
        <v>45820</v>
      </c>
      <c r="J1732" s="4" t="s">
        <v>60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16307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16330</v>
      </c>
      <c r="C1733" s="31" t="s">
        <v>16331</v>
      </c>
      <c r="D1733" s="31" t="s">
        <v>86</v>
      </c>
      <c r="E1733" s="31" t="s">
        <v>235</v>
      </c>
      <c r="F1733" s="31" t="s">
        <v>72</v>
      </c>
      <c r="G1733" s="31">
        <v>111</v>
      </c>
      <c r="H1733" s="4">
        <v>45820</v>
      </c>
      <c r="I1733" s="4">
        <v>45820</v>
      </c>
      <c r="J1733" s="4" t="s">
        <v>60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16307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16332</v>
      </c>
      <c r="C1734" s="31" t="s">
        <v>16333</v>
      </c>
      <c r="D1734" s="31" t="s">
        <v>86</v>
      </c>
      <c r="E1734" s="31" t="s">
        <v>235</v>
      </c>
      <c r="F1734" s="31" t="s">
        <v>72</v>
      </c>
      <c r="G1734" s="31">
        <v>181</v>
      </c>
      <c r="H1734" s="4">
        <v>45820</v>
      </c>
      <c r="I1734" s="4">
        <v>45820</v>
      </c>
      <c r="J1734" s="4" t="s">
        <v>60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16307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16334</v>
      </c>
      <c r="C1735" s="31" t="s">
        <v>16335</v>
      </c>
      <c r="D1735" s="31" t="s">
        <v>86</v>
      </c>
      <c r="E1735" s="31" t="s">
        <v>235</v>
      </c>
      <c r="F1735" s="31" t="s">
        <v>72</v>
      </c>
      <c r="G1735" s="31">
        <v>90</v>
      </c>
      <c r="H1735" s="4">
        <v>45820</v>
      </c>
      <c r="I1735" s="4">
        <v>45820</v>
      </c>
      <c r="J1735" s="4" t="s">
        <v>60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16307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16336</v>
      </c>
      <c r="C1736" s="31" t="s">
        <v>16337</v>
      </c>
      <c r="D1736" s="31" t="s">
        <v>86</v>
      </c>
      <c r="E1736" s="31" t="s">
        <v>235</v>
      </c>
      <c r="F1736" s="31" t="s">
        <v>72</v>
      </c>
      <c r="G1736" s="31">
        <v>110</v>
      </c>
      <c r="H1736" s="4">
        <v>45820</v>
      </c>
      <c r="I1736" s="4">
        <v>45820</v>
      </c>
      <c r="J1736" s="4" t="s">
        <v>60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16307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16338</v>
      </c>
      <c r="C1737" s="31" t="s">
        <v>16339</v>
      </c>
      <c r="D1737" s="31" t="s">
        <v>86</v>
      </c>
      <c r="E1737" s="31" t="s">
        <v>235</v>
      </c>
      <c r="F1737" s="31" t="s">
        <v>72</v>
      </c>
      <c r="G1737" s="31">
        <v>86</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16307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16340</v>
      </c>
      <c r="C1738" s="31" t="s">
        <v>16341</v>
      </c>
      <c r="D1738" s="31" t="s">
        <v>86</v>
      </c>
      <c r="E1738" s="31" t="s">
        <v>235</v>
      </c>
      <c r="F1738" s="31" t="s">
        <v>72</v>
      </c>
      <c r="G1738" s="31">
        <v>32</v>
      </c>
      <c r="H1738" s="4">
        <v>45820</v>
      </c>
      <c r="I1738" s="4">
        <v>45820</v>
      </c>
      <c r="J1738" s="4" t="s">
        <v>60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16307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16342</v>
      </c>
      <c r="C1739" s="31" t="s">
        <v>16343</v>
      </c>
      <c r="D1739" s="31" t="s">
        <v>86</v>
      </c>
      <c r="E1739" s="31" t="s">
        <v>235</v>
      </c>
      <c r="F1739" s="31" t="s">
        <v>72</v>
      </c>
      <c r="G1739" s="31">
        <v>14</v>
      </c>
      <c r="H1739" s="4">
        <v>45820</v>
      </c>
      <c r="I1739" s="4">
        <v>45820</v>
      </c>
      <c r="J1739" s="4" t="s">
        <v>60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16307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16344</v>
      </c>
      <c r="C1740" s="31" t="s">
        <v>16345</v>
      </c>
      <c r="D1740" s="31" t="s">
        <v>86</v>
      </c>
      <c r="E1740" s="31" t="s">
        <v>235</v>
      </c>
      <c r="F1740" s="31" t="s">
        <v>72</v>
      </c>
      <c r="G1740" s="31">
        <v>6</v>
      </c>
      <c r="H1740" s="4">
        <v>45820</v>
      </c>
      <c r="I1740" s="4">
        <v>45820</v>
      </c>
      <c r="J1740" s="4" t="s">
        <v>60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16307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16346</v>
      </c>
      <c r="C1741" s="31" t="s">
        <v>16347</v>
      </c>
      <c r="D1741" s="31" t="s">
        <v>86</v>
      </c>
      <c r="E1741" s="31" t="s">
        <v>235</v>
      </c>
      <c r="F1741" s="31" t="s">
        <v>72</v>
      </c>
      <c r="G1741" s="31">
        <v>7</v>
      </c>
      <c r="H1741" s="4">
        <v>45820</v>
      </c>
      <c r="I1741" s="4">
        <v>45820</v>
      </c>
      <c r="J1741" s="4" t="s">
        <v>60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16307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16348</v>
      </c>
      <c r="C1747" s="31" t="s">
        <v>16349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16350</v>
      </c>
      <c r="AJ1747" s="31" t="s">
        <v>74</v>
      </c>
      <c r="AK1747" s="31" t="s">
        <v>65</v>
      </c>
      <c r="AL1747" s="31" t="s">
        <v>1523</v>
      </c>
      <c r="AM1747" s="31" t="s">
        <v>1524</v>
      </c>
      <c r="AN1747" s="31">
        <v>100.5634</v>
      </c>
      <c r="AO1747" s="31" t="s">
        <v>68</v>
      </c>
      <c r="AP1747" s="31"/>
      <c r="AQ1747" s="31"/>
      <c r="AR1747" s="31" t="s">
        <v>68</v>
      </c>
      <c r="AS1747" s="31"/>
      <c r="AT1747" s="31"/>
      <c r="AU1747" s="31" t="s">
        <v>16351</v>
      </c>
      <c r="AV1747" s="31" t="s">
        <v>16352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16353</v>
      </c>
      <c r="C1749" s="31" t="s">
        <v>16354</v>
      </c>
      <c r="D1749" s="31" t="s">
        <v>86</v>
      </c>
      <c r="E1749" s="31" t="s">
        <v>170</v>
      </c>
      <c r="F1749" s="31" t="s">
        <v>72</v>
      </c>
      <c r="G1749" s="31">
        <v>4737</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16355</v>
      </c>
      <c r="C1751" s="31" t="s">
        <v>16356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16357</v>
      </c>
      <c r="C1758" s="31" t="s">
        <v>16358</v>
      </c>
      <c r="D1758" s="31" t="s">
        <v>75</v>
      </c>
      <c r="E1758" s="31" t="s">
        <v>590</v>
      </c>
      <c r="F1758" s="31" t="s">
        <v>72</v>
      </c>
      <c r="G1758" s="31">
        <v>166</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16359</v>
      </c>
      <c r="AI1758" s="31" t="s">
        <v>16360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16361</v>
      </c>
      <c r="AV1758" s="31" t="s">
        <v>16362</v>
      </c>
      <c r="AW1758" s="31">
        <v>7.9121800000000002</v>
      </c>
      <c r="AX1758" s="31" t="s">
        <v>16363</v>
      </c>
      <c r="AY1758" s="31" t="s">
        <v>16364</v>
      </c>
      <c r="AZ1758" s="3">
        <v>97</v>
      </c>
      <c r="BA1758" s="31" t="s">
        <v>60</v>
      </c>
      <c r="BB1758" s="31">
        <v>166</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16365</v>
      </c>
      <c r="C1759" s="31" t="s">
        <v>16366</v>
      </c>
      <c r="D1759" s="31" t="s">
        <v>75</v>
      </c>
      <c r="E1759" s="31" t="s">
        <v>590</v>
      </c>
      <c r="F1759" s="31" t="s">
        <v>72</v>
      </c>
      <c r="G1759" s="31">
        <v>137</v>
      </c>
      <c r="H1759" s="4">
        <v>45820</v>
      </c>
      <c r="I1759" s="4">
        <v>45820</v>
      </c>
      <c r="J1759" s="4" t="s">
        <v>60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16359</v>
      </c>
      <c r="AI1759" s="31" t="s">
        <v>16360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16361</v>
      </c>
      <c r="AV1759" s="31" t="s">
        <v>16362</v>
      </c>
      <c r="AW1759" s="31">
        <v>6.8160800000000004</v>
      </c>
      <c r="AX1759" s="31" t="s">
        <v>16367</v>
      </c>
      <c r="AY1759" s="31" t="s">
        <v>16368</v>
      </c>
      <c r="AZ1759" s="3">
        <v>75</v>
      </c>
      <c r="BA1759" s="31" t="s">
        <v>60</v>
      </c>
      <c r="BB1759" s="31">
        <v>137</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16369</v>
      </c>
      <c r="C1760" s="31" t="s">
        <v>16370</v>
      </c>
      <c r="D1760" s="31" t="s">
        <v>75</v>
      </c>
      <c r="E1760" s="31" t="s">
        <v>590</v>
      </c>
      <c r="F1760" s="31" t="s">
        <v>72</v>
      </c>
      <c r="G1760" s="31">
        <v>212</v>
      </c>
      <c r="H1760" s="4">
        <v>45820</v>
      </c>
      <c r="I1760" s="4">
        <v>45820</v>
      </c>
      <c r="J1760" s="4" t="s">
        <v>60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16359</v>
      </c>
      <c r="AI1760" s="31" t="s">
        <v>16360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16361</v>
      </c>
      <c r="AV1760" s="31" t="s">
        <v>16362</v>
      </c>
      <c r="AW1760" s="31">
        <v>10.743259999999999</v>
      </c>
      <c r="AX1760" s="31" t="s">
        <v>16367</v>
      </c>
      <c r="AY1760" s="31" t="s">
        <v>16368</v>
      </c>
      <c r="AZ1760" s="3">
        <v>124</v>
      </c>
      <c r="BA1760" s="31" t="s">
        <v>60</v>
      </c>
      <c r="BB1760" s="31">
        <v>212</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16371</v>
      </c>
      <c r="C1761" s="31" t="s">
        <v>16372</v>
      </c>
      <c r="D1761" s="31" t="s">
        <v>75</v>
      </c>
      <c r="E1761" s="31" t="s">
        <v>590</v>
      </c>
      <c r="F1761" s="31" t="s">
        <v>72</v>
      </c>
      <c r="G1761" s="31">
        <v>132</v>
      </c>
      <c r="H1761" s="4">
        <v>45820</v>
      </c>
      <c r="I1761" s="4">
        <v>45820</v>
      </c>
      <c r="J1761" s="4" t="s">
        <v>60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16359</v>
      </c>
      <c r="AI1761" s="31" t="s">
        <v>16360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16361</v>
      </c>
      <c r="AV1761" s="31" t="s">
        <v>16362</v>
      </c>
      <c r="AW1761" s="31">
        <v>7.0892499999999998</v>
      </c>
      <c r="AX1761" s="31" t="s">
        <v>16367</v>
      </c>
      <c r="AY1761" s="31" t="s">
        <v>16368</v>
      </c>
      <c r="AZ1761" s="3">
        <v>119</v>
      </c>
      <c r="BA1761" s="31" t="s">
        <v>60</v>
      </c>
      <c r="BB1761" s="31">
        <v>132</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16373</v>
      </c>
      <c r="C1762" s="31" t="s">
        <v>16374</v>
      </c>
      <c r="D1762" s="31" t="s">
        <v>75</v>
      </c>
      <c r="E1762" s="31" t="s">
        <v>590</v>
      </c>
      <c r="F1762" s="31" t="s">
        <v>72</v>
      </c>
      <c r="G1762" s="31">
        <v>229</v>
      </c>
      <c r="H1762" s="4">
        <v>45820</v>
      </c>
      <c r="I1762" s="4">
        <v>45820</v>
      </c>
      <c r="J1762" s="4" t="s">
        <v>60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16359</v>
      </c>
      <c r="AI1762" s="31" t="s">
        <v>16360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16361</v>
      </c>
      <c r="AV1762" s="31" t="s">
        <v>16362</v>
      </c>
      <c r="AW1762" s="31">
        <v>11.82347</v>
      </c>
      <c r="AX1762" s="31" t="s">
        <v>16367</v>
      </c>
      <c r="AY1762" s="31" t="s">
        <v>16368</v>
      </c>
      <c r="AZ1762" s="3">
        <v>161</v>
      </c>
      <c r="BA1762" s="31" t="s">
        <v>60</v>
      </c>
      <c r="BB1762" s="31">
        <v>229</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16375</v>
      </c>
      <c r="C1763" s="31" t="s">
        <v>16376</v>
      </c>
      <c r="D1763" s="31" t="s">
        <v>75</v>
      </c>
      <c r="E1763" s="31" t="s">
        <v>590</v>
      </c>
      <c r="F1763" s="31" t="s">
        <v>72</v>
      </c>
      <c r="G1763" s="31">
        <v>1</v>
      </c>
      <c r="H1763" s="4">
        <v>45820</v>
      </c>
      <c r="I1763" s="4">
        <v>45820</v>
      </c>
      <c r="J1763" s="4" t="s">
        <v>60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16359</v>
      </c>
      <c r="AI1763" s="31" t="s">
        <v>16360</v>
      </c>
      <c r="AJ1763" s="31" t="s">
        <v>74</v>
      </c>
      <c r="AK1763" s="31" t="s">
        <v>177</v>
      </c>
      <c r="AL1763" s="31" t="s">
        <v>303</v>
      </c>
      <c r="AM1763" s="31" t="s">
        <v>230</v>
      </c>
      <c r="AN1763" s="31">
        <v>2.615E-2</v>
      </c>
      <c r="AO1763" s="31" t="s">
        <v>228</v>
      </c>
      <c r="AP1763" s="31" t="s">
        <v>229</v>
      </c>
      <c r="AQ1763" s="31">
        <v>2.615E-2</v>
      </c>
      <c r="AR1763" s="31" t="s">
        <v>68</v>
      </c>
      <c r="AS1763" s="31"/>
      <c r="AT1763" s="31"/>
      <c r="AU1763" s="31" t="s">
        <v>16361</v>
      </c>
      <c r="AV1763" s="31" t="s">
        <v>16362</v>
      </c>
      <c r="AW1763" s="31">
        <v>4.8619999999999997E-2</v>
      </c>
      <c r="AX1763" s="31" t="s">
        <v>16363</v>
      </c>
      <c r="AY1763" s="31" t="s">
        <v>16364</v>
      </c>
      <c r="AZ1763" s="3">
        <v>1</v>
      </c>
      <c r="BA1763" s="31" t="s">
        <v>60</v>
      </c>
      <c r="BB1763" s="31">
        <v>1</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16377</v>
      </c>
      <c r="C1764" s="31" t="s">
        <v>16378</v>
      </c>
      <c r="D1764" s="31" t="s">
        <v>75</v>
      </c>
      <c r="E1764" s="31" t="s">
        <v>590</v>
      </c>
      <c r="F1764" s="31" t="s">
        <v>72</v>
      </c>
      <c r="G1764" s="31">
        <v>154</v>
      </c>
      <c r="H1764" s="4">
        <v>45820</v>
      </c>
      <c r="I1764" s="4">
        <v>45820</v>
      </c>
      <c r="J1764" s="4" t="s">
        <v>60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16359</v>
      </c>
      <c r="AI1764" s="31" t="s">
        <v>16379</v>
      </c>
      <c r="AJ1764" s="31" t="s">
        <v>74</v>
      </c>
      <c r="AK1764" s="31" t="s">
        <v>699</v>
      </c>
      <c r="AL1764" s="31" t="s">
        <v>303</v>
      </c>
      <c r="AM1764" s="31" t="s">
        <v>230</v>
      </c>
      <c r="AN1764" s="31">
        <v>3.45858</v>
      </c>
      <c r="AO1764" s="31" t="s">
        <v>228</v>
      </c>
      <c r="AP1764" s="31" t="s">
        <v>229</v>
      </c>
      <c r="AQ1764" s="31">
        <v>3.45858</v>
      </c>
      <c r="AR1764" s="31" t="s">
        <v>68</v>
      </c>
      <c r="AS1764" s="31"/>
      <c r="AT1764" s="31"/>
      <c r="AU1764" s="31" t="s">
        <v>16361</v>
      </c>
      <c r="AV1764" s="31" t="s">
        <v>16362</v>
      </c>
      <c r="AW1764" s="31">
        <v>6.4289500000000004</v>
      </c>
      <c r="AX1764" s="31" t="s">
        <v>16363</v>
      </c>
      <c r="AY1764" s="31" t="s">
        <v>16364</v>
      </c>
      <c r="AZ1764" s="3">
        <v>154</v>
      </c>
      <c r="BA1764" s="31" t="s">
        <v>60</v>
      </c>
      <c r="BB1764" s="31">
        <v>154</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16380</v>
      </c>
      <c r="C1765" s="31" t="s">
        <v>16381</v>
      </c>
      <c r="D1765" s="31" t="s">
        <v>75</v>
      </c>
      <c r="E1765" s="31" t="s">
        <v>16382</v>
      </c>
      <c r="F1765" s="31" t="s">
        <v>72</v>
      </c>
      <c r="G1765" s="31">
        <v>354</v>
      </c>
      <c r="H1765" s="4">
        <v>45820</v>
      </c>
      <c r="I1765" s="4">
        <v>45820</v>
      </c>
      <c r="J1765" s="4" t="s">
        <v>60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16359</v>
      </c>
      <c r="AI1765" s="31" t="s">
        <v>16383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16361</v>
      </c>
      <c r="AV1765" s="31" t="s">
        <v>16362</v>
      </c>
      <c r="AW1765" s="31">
        <v>18.002289999999999</v>
      </c>
      <c r="AX1765" s="31" t="s">
        <v>16367</v>
      </c>
      <c r="AY1765" s="31" t="s">
        <v>16368</v>
      </c>
      <c r="AZ1765" s="3">
        <v>240</v>
      </c>
      <c r="BA1765" s="31" t="s">
        <v>60</v>
      </c>
      <c r="BB1765" s="31">
        <v>354</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16384</v>
      </c>
      <c r="C1766" s="31" t="s">
        <v>16385</v>
      </c>
      <c r="D1766" s="31" t="s">
        <v>95</v>
      </c>
      <c r="E1766" s="31" t="s">
        <v>572</v>
      </c>
      <c r="F1766" s="31" t="s">
        <v>72</v>
      </c>
      <c r="G1766" s="31">
        <v>9087</v>
      </c>
      <c r="H1766" s="4">
        <v>45820</v>
      </c>
      <c r="I1766" s="4">
        <v>45820</v>
      </c>
      <c r="J1766" s="4" t="s">
        <v>60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16386</v>
      </c>
      <c r="C1767" s="31" t="s">
        <v>16387</v>
      </c>
      <c r="D1767" s="31" t="s">
        <v>95</v>
      </c>
      <c r="E1767" s="31" t="s">
        <v>572</v>
      </c>
      <c r="F1767" s="31" t="s">
        <v>72</v>
      </c>
      <c r="G1767" s="31">
        <v>6123</v>
      </c>
      <c r="H1767" s="4">
        <v>45820</v>
      </c>
      <c r="I1767" s="4">
        <v>45820</v>
      </c>
      <c r="J1767" s="4" t="s">
        <v>60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16388</v>
      </c>
      <c r="C1769" s="31" t="s">
        <v>16389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16390</v>
      </c>
      <c r="C1770" s="31" t="s">
        <v>16391</v>
      </c>
      <c r="D1770" s="31" t="s">
        <v>86</v>
      </c>
      <c r="E1770" s="31" t="s">
        <v>159</v>
      </c>
      <c r="F1770" s="31" t="s">
        <v>72</v>
      </c>
      <c r="G1770" s="31">
        <v>7</v>
      </c>
      <c r="H1770" s="4">
        <v>45820</v>
      </c>
      <c r="I1770" s="4">
        <v>45820</v>
      </c>
      <c r="J1770" s="4" t="s">
        <v>60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16392</v>
      </c>
      <c r="AY1770" s="31" t="s">
        <v>16393</v>
      </c>
      <c r="AZ1770" s="3">
        <v>7</v>
      </c>
      <c r="BA1770" s="31" t="s">
        <v>60</v>
      </c>
      <c r="BB1770" s="31">
        <v>7</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c r="W1778" s="4">
        <v>45821</v>
      </c>
      <c r="X1778" s="4"/>
      <c r="Y1778" s="4" t="s">
        <v>60</v>
      </c>
      <c r="Z1778" s="4">
        <v>45823</v>
      </c>
      <c r="AA1778" s="4"/>
      <c r="AB1778" s="4" t="s">
        <v>60</v>
      </c>
      <c r="AC1778" s="4">
        <v>45824</v>
      </c>
      <c r="AD1778" s="4">
        <v>45826</v>
      </c>
      <c r="AE1778" s="4">
        <v>45827</v>
      </c>
      <c r="AF1778" s="4"/>
      <c r="AG1778" s="31" t="s">
        <v>242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c r="AB1794" s="4" t="s">
        <v>60</v>
      </c>
      <c r="AC1794" s="4">
        <v>45821</v>
      </c>
      <c r="AD1794" s="4">
        <v>45821</v>
      </c>
      <c r="AE1794" s="4">
        <v>45828</v>
      </c>
      <c r="AF1794" s="4"/>
      <c r="AG1794" s="31" t="s">
        <v>97</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c r="W1813" s="4">
        <v>45822</v>
      </c>
      <c r="X1813" s="4"/>
      <c r="Y1813" s="4" t="s">
        <v>60</v>
      </c>
      <c r="Z1813" s="4">
        <v>45824</v>
      </c>
      <c r="AA1813" s="4"/>
      <c r="AB1813" s="4" t="s">
        <v>60</v>
      </c>
      <c r="AC1813" s="4">
        <v>45825</v>
      </c>
      <c r="AD1813" s="4">
        <v>45826</v>
      </c>
      <c r="AE1813" s="4">
        <v>45828</v>
      </c>
      <c r="AF1813" s="4"/>
      <c r="AG1813" s="31" t="s">
        <v>242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c r="W1814" s="4">
        <v>45822</v>
      </c>
      <c r="X1814" s="4"/>
      <c r="Y1814" s="4" t="s">
        <v>60</v>
      </c>
      <c r="Z1814" s="4">
        <v>45824</v>
      </c>
      <c r="AA1814" s="4"/>
      <c r="AB1814" s="4" t="s">
        <v>60</v>
      </c>
      <c r="AC1814" s="4">
        <v>45825</v>
      </c>
      <c r="AD1814" s="4">
        <v>45826</v>
      </c>
      <c r="AE1814" s="4">
        <v>45828</v>
      </c>
      <c r="AF1814" s="4"/>
      <c r="AG1814" s="31" t="s">
        <v>242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c r="Y1816" s="4" t="s">
        <v>60</v>
      </c>
      <c r="Z1816" s="4">
        <v>45824</v>
      </c>
      <c r="AA1816" s="4"/>
      <c r="AB1816" s="4" t="s">
        <v>60</v>
      </c>
      <c r="AC1816" s="4">
        <v>45825</v>
      </c>
      <c r="AD1816" s="4">
        <v>45826</v>
      </c>
      <c r="AE1816" s="4">
        <v>45828</v>
      </c>
      <c r="AF1816" s="4"/>
      <c r="AG1816" s="31" t="s">
        <v>312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c r="Y1819" s="4" t="s">
        <v>60</v>
      </c>
      <c r="Z1819" s="4">
        <v>45824</v>
      </c>
      <c r="AA1819" s="4"/>
      <c r="AB1819" s="4" t="s">
        <v>60</v>
      </c>
      <c r="AC1819" s="4">
        <v>45825</v>
      </c>
      <c r="AD1819" s="4">
        <v>45826</v>
      </c>
      <c r="AE1819" s="4">
        <v>45828</v>
      </c>
      <c r="AF1819" s="4"/>
      <c r="AG1819" s="31" t="s">
        <v>312</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c r="AB1824" s="4" t="s">
        <v>60</v>
      </c>
      <c r="AC1824" s="4">
        <v>45825</v>
      </c>
      <c r="AD1824" s="4">
        <v>45826</v>
      </c>
      <c r="AE1824" s="4">
        <v>45828</v>
      </c>
      <c r="AF1824" s="4"/>
      <c r="AG1824" s="31" t="s">
        <v>97</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c r="Y1826" s="4" t="s">
        <v>60</v>
      </c>
      <c r="Z1826" s="4">
        <v>45824</v>
      </c>
      <c r="AA1826" s="4"/>
      <c r="AB1826" s="4" t="s">
        <v>60</v>
      </c>
      <c r="AC1826" s="4">
        <v>45825</v>
      </c>
      <c r="AD1826" s="4">
        <v>45826</v>
      </c>
      <c r="AE1826" s="4">
        <v>45828</v>
      </c>
      <c r="AF1826" s="4"/>
      <c r="AG1826" s="31" t="s">
        <v>312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c r="Y1828" s="4" t="s">
        <v>60</v>
      </c>
      <c r="Z1828" s="4">
        <v>45824</v>
      </c>
      <c r="AA1828" s="4"/>
      <c r="AB1828" s="4" t="s">
        <v>60</v>
      </c>
      <c r="AC1828" s="4">
        <v>45825</v>
      </c>
      <c r="AD1828" s="4">
        <v>45826</v>
      </c>
      <c r="AE1828" s="4">
        <v>45828</v>
      </c>
      <c r="AF1828" s="4"/>
      <c r="AG1828" s="31" t="s">
        <v>312</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c r="AB1832" s="4" t="s">
        <v>60</v>
      </c>
      <c r="AC1832" s="4">
        <v>45825</v>
      </c>
      <c r="AD1832" s="4">
        <v>45826</v>
      </c>
      <c r="AE1832" s="4">
        <v>45828</v>
      </c>
      <c r="AF1832" s="4"/>
      <c r="AG1832" s="31" t="s">
        <v>97</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c r="W1833" s="4">
        <v>45822</v>
      </c>
      <c r="X1833" s="4"/>
      <c r="Y1833" s="4" t="s">
        <v>60</v>
      </c>
      <c r="Z1833" s="4">
        <v>45824</v>
      </c>
      <c r="AA1833" s="4"/>
      <c r="AB1833" s="4" t="s">
        <v>60</v>
      </c>
      <c r="AC1833" s="4">
        <v>45825</v>
      </c>
      <c r="AD1833" s="4">
        <v>45826</v>
      </c>
      <c r="AE1833" s="4">
        <v>45828</v>
      </c>
      <c r="AF1833" s="4"/>
      <c r="AG1833" s="31" t="s">
        <v>242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16394</v>
      </c>
      <c r="C1846" s="31" t="s">
        <v>16395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c r="Y1849" s="4" t="s">
        <v>60</v>
      </c>
      <c r="Z1849" s="4">
        <v>45824</v>
      </c>
      <c r="AA1849" s="4"/>
      <c r="AB1849" s="4" t="s">
        <v>60</v>
      </c>
      <c r="AC1849" s="4">
        <v>45825</v>
      </c>
      <c r="AD1849" s="4">
        <v>45826</v>
      </c>
      <c r="AE1849" s="4">
        <v>45828</v>
      </c>
      <c r="AF1849" s="4"/>
      <c r="AG1849" s="31" t="s">
        <v>312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c r="Y1853" s="4" t="s">
        <v>60</v>
      </c>
      <c r="Z1853" s="4">
        <v>45824</v>
      </c>
      <c r="AA1853" s="4"/>
      <c r="AB1853" s="4" t="s">
        <v>60</v>
      </c>
      <c r="AC1853" s="4">
        <v>45825</v>
      </c>
      <c r="AD1853" s="4">
        <v>45826</v>
      </c>
      <c r="AE1853" s="4">
        <v>45828</v>
      </c>
      <c r="AF1853" s="4"/>
      <c r="AG1853" s="31" t="s">
        <v>312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c r="V1857" s="4"/>
      <c r="W1857" s="4">
        <v>45824</v>
      </c>
      <c r="X1857" s="4"/>
      <c r="Y1857" s="4" t="s">
        <v>60</v>
      </c>
      <c r="Z1857" s="4">
        <v>45825</v>
      </c>
      <c r="AA1857" s="4"/>
      <c r="AB1857" s="4" t="s">
        <v>60</v>
      </c>
      <c r="AC1857" s="4">
        <v>45826</v>
      </c>
      <c r="AD1857" s="4">
        <v>45826</v>
      </c>
      <c r="AE1857" s="4">
        <v>45828</v>
      </c>
      <c r="AF1857" s="4"/>
      <c r="AG1857" s="31" t="s">
        <v>242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16396</v>
      </c>
      <c r="C1873" s="31" t="s">
        <v>16397</v>
      </c>
      <c r="D1873" s="31" t="s">
        <v>117</v>
      </c>
      <c r="E1873" s="31" t="s">
        <v>118</v>
      </c>
      <c r="F1873" s="31" t="s">
        <v>72</v>
      </c>
      <c r="G1873" s="31">
        <v>600</v>
      </c>
      <c r="H1873" s="4">
        <v>45820</v>
      </c>
      <c r="I1873" s="4">
        <v>45820</v>
      </c>
      <c r="J1873" s="4" t="s">
        <v>60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16398</v>
      </c>
      <c r="AI1873" s="31" t="s">
        <v>16399</v>
      </c>
      <c r="AJ1873" s="31" t="s">
        <v>74</v>
      </c>
      <c r="AK1873" s="31" t="s">
        <v>100</v>
      </c>
      <c r="AL1873" s="31" t="s">
        <v>14244</v>
      </c>
      <c r="AM1873" s="31" t="s">
        <v>14245</v>
      </c>
      <c r="AN1873" s="31">
        <v>12.16398</v>
      </c>
      <c r="AO1873" s="31" t="s">
        <v>68</v>
      </c>
      <c r="AP1873" s="31"/>
      <c r="AQ1873" s="31"/>
      <c r="AR1873" s="31" t="s">
        <v>68</v>
      </c>
      <c r="AS1873" s="31"/>
      <c r="AT1873" s="31"/>
      <c r="AU1873" s="31" t="s">
        <v>16400</v>
      </c>
      <c r="AV1873" s="31" t="s">
        <v>16401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45826</v>
      </c>
      <c r="AE1874" s="4">
        <v>45828</v>
      </c>
      <c r="AF1874" s="4"/>
      <c r="AG1874" s="31" t="s">
        <v>151</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16402</v>
      </c>
      <c r="C1875" s="31" t="s">
        <v>16403</v>
      </c>
      <c r="D1875" s="31" t="s">
        <v>117</v>
      </c>
      <c r="E1875" s="31" t="s">
        <v>118</v>
      </c>
      <c r="F1875" s="31" t="s">
        <v>72</v>
      </c>
      <c r="G1875" s="31">
        <v>192</v>
      </c>
      <c r="H1875" s="4">
        <v>45820</v>
      </c>
      <c r="I1875" s="4">
        <v>45820</v>
      </c>
      <c r="J1875" s="4" t="s">
        <v>60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16398</v>
      </c>
      <c r="AI1875" s="31" t="s">
        <v>16399</v>
      </c>
      <c r="AJ1875" s="31" t="s">
        <v>74</v>
      </c>
      <c r="AK1875" s="31" t="s">
        <v>100</v>
      </c>
      <c r="AL1875" s="31" t="s">
        <v>14244</v>
      </c>
      <c r="AM1875" s="31" t="s">
        <v>14245</v>
      </c>
      <c r="AN1875" s="31">
        <v>4.0118</v>
      </c>
      <c r="AO1875" s="31" t="s">
        <v>68</v>
      </c>
      <c r="AP1875" s="31"/>
      <c r="AQ1875" s="31"/>
      <c r="AR1875" s="31" t="s">
        <v>68</v>
      </c>
      <c r="AS1875" s="31"/>
      <c r="AT1875" s="31"/>
      <c r="AU1875" s="31" t="s">
        <v>16400</v>
      </c>
      <c r="AV1875" s="31" t="s">
        <v>16401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16404</v>
      </c>
      <c r="C1876" s="31" t="s">
        <v>16405</v>
      </c>
      <c r="D1876" s="31" t="s">
        <v>117</v>
      </c>
      <c r="E1876" s="31" t="s">
        <v>118</v>
      </c>
      <c r="F1876" s="31" t="s">
        <v>72</v>
      </c>
      <c r="G1876" s="31">
        <v>16</v>
      </c>
      <c r="H1876" s="4">
        <v>45820</v>
      </c>
      <c r="I1876" s="4">
        <v>45820</v>
      </c>
      <c r="J1876" s="4" t="s">
        <v>60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16398</v>
      </c>
      <c r="AI1876" s="31" t="s">
        <v>16399</v>
      </c>
      <c r="AJ1876" s="31" t="s">
        <v>74</v>
      </c>
      <c r="AK1876" s="31" t="s">
        <v>100</v>
      </c>
      <c r="AL1876" s="31" t="s">
        <v>14244</v>
      </c>
      <c r="AM1876" s="31" t="s">
        <v>14245</v>
      </c>
      <c r="AN1876" s="31">
        <v>0.37364999999999998</v>
      </c>
      <c r="AO1876" s="31" t="s">
        <v>68</v>
      </c>
      <c r="AP1876" s="31"/>
      <c r="AQ1876" s="31"/>
      <c r="AR1876" s="31" t="s">
        <v>68</v>
      </c>
      <c r="AS1876" s="31"/>
      <c r="AT1876" s="31"/>
      <c r="AU1876" s="31" t="s">
        <v>16400</v>
      </c>
      <c r="AV1876" s="31" t="s">
        <v>16401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16406</v>
      </c>
      <c r="C1877" s="31" t="s">
        <v>16407</v>
      </c>
      <c r="D1877" s="31" t="s">
        <v>222</v>
      </c>
      <c r="E1877" s="31" t="s">
        <v>112</v>
      </c>
      <c r="F1877" s="31" t="s">
        <v>72</v>
      </c>
      <c r="G1877" s="31">
        <v>3294</v>
      </c>
      <c r="H1877" s="4">
        <v>45820</v>
      </c>
      <c r="I1877" s="4">
        <v>45820</v>
      </c>
      <c r="J1877" s="4" t="s">
        <v>60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16408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16409</v>
      </c>
      <c r="AY1877" s="31" t="s">
        <v>16410</v>
      </c>
      <c r="AZ1877" s="3">
        <v>3294</v>
      </c>
      <c r="BA1877" s="31" t="s">
        <v>213</v>
      </c>
      <c r="BB1877" s="31">
        <v>3294</v>
      </c>
      <c r="BC1877" s="31" t="s">
        <v>60</v>
      </c>
      <c r="BD1877" s="31" t="s">
        <v>60</v>
      </c>
      <c r="BE1877" s="31" t="s">
        <v>502</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16411</v>
      </c>
      <c r="C1878" s="31" t="s">
        <v>16412</v>
      </c>
      <c r="D1878" s="31" t="s">
        <v>222</v>
      </c>
      <c r="E1878" s="31" t="s">
        <v>112</v>
      </c>
      <c r="F1878" s="31" t="s">
        <v>72</v>
      </c>
      <c r="G1878" s="31">
        <v>1554</v>
      </c>
      <c r="H1878" s="4">
        <v>45820</v>
      </c>
      <c r="I1878" s="4">
        <v>45820</v>
      </c>
      <c r="J1878" s="4" t="s">
        <v>60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16413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16414</v>
      </c>
      <c r="AY1878" s="31" t="s">
        <v>16415</v>
      </c>
      <c r="AZ1878" s="3">
        <v>1554</v>
      </c>
      <c r="BA1878" s="31" t="s">
        <v>213</v>
      </c>
      <c r="BB1878" s="31">
        <v>1554</v>
      </c>
      <c r="BC1878" s="31" t="s">
        <v>60</v>
      </c>
      <c r="BD1878" s="31" t="s">
        <v>60</v>
      </c>
      <c r="BE1878" s="31" t="s">
        <v>502</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16416</v>
      </c>
      <c r="C1879" s="31" t="s">
        <v>16417</v>
      </c>
      <c r="D1879" s="31" t="s">
        <v>222</v>
      </c>
      <c r="E1879" s="31" t="s">
        <v>112</v>
      </c>
      <c r="F1879" s="31" t="s">
        <v>72</v>
      </c>
      <c r="G1879" s="31">
        <v>2682</v>
      </c>
      <c r="H1879" s="4">
        <v>45820</v>
      </c>
      <c r="I1879" s="4">
        <v>45820</v>
      </c>
      <c r="J1879" s="4" t="s">
        <v>60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16408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16409</v>
      </c>
      <c r="AY1879" s="31" t="s">
        <v>16410</v>
      </c>
      <c r="AZ1879" s="3">
        <v>2682</v>
      </c>
      <c r="BA1879" s="31" t="s">
        <v>213</v>
      </c>
      <c r="BB1879" s="31">
        <v>2682</v>
      </c>
      <c r="BC1879" s="31" t="s">
        <v>60</v>
      </c>
      <c r="BD1879" s="31" t="s">
        <v>60</v>
      </c>
      <c r="BE1879" s="31" t="s">
        <v>502</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16418</v>
      </c>
      <c r="C1880" s="31" t="s">
        <v>16419</v>
      </c>
      <c r="D1880" s="31" t="s">
        <v>222</v>
      </c>
      <c r="E1880" s="31" t="s">
        <v>112</v>
      </c>
      <c r="F1880" s="31" t="s">
        <v>72</v>
      </c>
      <c r="G1880" s="31">
        <v>4530</v>
      </c>
      <c r="H1880" s="4">
        <v>45820</v>
      </c>
      <c r="I1880" s="4">
        <v>45820</v>
      </c>
      <c r="J1880" s="4" t="s">
        <v>60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16420</v>
      </c>
      <c r="C1881" s="31" t="s">
        <v>16421</v>
      </c>
      <c r="D1881" s="31" t="s">
        <v>222</v>
      </c>
      <c r="E1881" s="31" t="s">
        <v>112</v>
      </c>
      <c r="F1881" s="31" t="s">
        <v>72</v>
      </c>
      <c r="G1881" s="31">
        <v>3150</v>
      </c>
      <c r="H1881" s="4">
        <v>45820</v>
      </c>
      <c r="I1881" s="4">
        <v>45820</v>
      </c>
      <c r="J1881" s="4" t="s">
        <v>60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16413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16414</v>
      </c>
      <c r="AY1881" s="31" t="s">
        <v>16415</v>
      </c>
      <c r="AZ1881" s="3">
        <v>3150</v>
      </c>
      <c r="BA1881" s="31" t="s">
        <v>213</v>
      </c>
      <c r="BB1881" s="31">
        <v>3150</v>
      </c>
      <c r="BC1881" s="31" t="s">
        <v>60</v>
      </c>
      <c r="BD1881" s="31" t="s">
        <v>60</v>
      </c>
      <c r="BE1881" s="31" t="s">
        <v>502</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16422</v>
      </c>
      <c r="C1882" s="31" t="s">
        <v>16423</v>
      </c>
      <c r="D1882" s="31" t="s">
        <v>222</v>
      </c>
      <c r="E1882" s="31" t="s">
        <v>112</v>
      </c>
      <c r="F1882" s="31" t="s">
        <v>72</v>
      </c>
      <c r="G1882" s="31">
        <v>3750</v>
      </c>
      <c r="H1882" s="4">
        <v>45820</v>
      </c>
      <c r="I1882" s="4">
        <v>45820</v>
      </c>
      <c r="J1882" s="4" t="s">
        <v>60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119</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16424</v>
      </c>
      <c r="C1888" s="31" t="s">
        <v>16425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16426</v>
      </c>
      <c r="C1893" s="31" t="s">
        <v>16427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16428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16429</v>
      </c>
      <c r="AV1893" s="31" t="s">
        <v>16430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16431</v>
      </c>
      <c r="C1895" s="31" t="s">
        <v>16432</v>
      </c>
      <c r="D1895" s="31" t="s">
        <v>222</v>
      </c>
      <c r="E1895" s="31" t="s">
        <v>280</v>
      </c>
      <c r="F1895" s="31" t="s">
        <v>72</v>
      </c>
      <c r="G1895" s="31">
        <v>755</v>
      </c>
      <c r="H1895" s="4">
        <v>45820</v>
      </c>
      <c r="I1895" s="4">
        <v>45820</v>
      </c>
      <c r="J1895" s="4" t="s">
        <v>60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16433</v>
      </c>
      <c r="C1897" s="31" t="s">
        <v>16434</v>
      </c>
      <c r="D1897" s="31" t="s">
        <v>86</v>
      </c>
      <c r="E1897" s="31" t="s">
        <v>235</v>
      </c>
      <c r="F1897" s="31" t="s">
        <v>72</v>
      </c>
      <c r="G1897" s="31">
        <v>12</v>
      </c>
      <c r="H1897" s="4">
        <v>45820</v>
      </c>
      <c r="I1897" s="4">
        <v>45820</v>
      </c>
      <c r="J1897" s="4" t="s">
        <v>60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16435</v>
      </c>
      <c r="AJ1897" s="31" t="s">
        <v>74</v>
      </c>
      <c r="AK1897" s="31" t="s">
        <v>65</v>
      </c>
      <c r="AL1897" s="31" t="s">
        <v>237</v>
      </c>
      <c r="AM1897" s="31" t="s">
        <v>238</v>
      </c>
      <c r="AN1897" s="31">
        <v>0.25746000000000002</v>
      </c>
      <c r="AO1897" s="31" t="s">
        <v>68</v>
      </c>
      <c r="AP1897" s="31"/>
      <c r="AQ1897" s="31"/>
      <c r="AR1897" s="31" t="s">
        <v>68</v>
      </c>
      <c r="AS1897" s="31"/>
      <c r="AT1897" s="31"/>
      <c r="AU1897" s="31" t="s">
        <v>16436</v>
      </c>
      <c r="AV1897" s="31" t="s">
        <v>16437</v>
      </c>
      <c r="AW1897" s="31">
        <v>0.56311999999999995</v>
      </c>
      <c r="AX1897" s="31" t="s">
        <v>16438</v>
      </c>
      <c r="AY1897" s="31" t="s">
        <v>16439</v>
      </c>
      <c r="AZ1897" s="3">
        <v>12</v>
      </c>
      <c r="BA1897" s="31" t="s">
        <v>213</v>
      </c>
      <c r="BB1897" s="31">
        <v>12</v>
      </c>
      <c r="BC1897" s="31" t="s">
        <v>60</v>
      </c>
      <c r="BD1897" s="31" t="s">
        <v>60</v>
      </c>
      <c r="BE1897" s="31" t="s">
        <v>239</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16440</v>
      </c>
      <c r="C1898" s="31" t="s">
        <v>16441</v>
      </c>
      <c r="D1898" s="31" t="s">
        <v>75</v>
      </c>
      <c r="E1898" s="31" t="s">
        <v>255</v>
      </c>
      <c r="F1898" s="31" t="s">
        <v>72</v>
      </c>
      <c r="G1898" s="31">
        <v>1715</v>
      </c>
      <c r="H1898" s="4">
        <v>45820</v>
      </c>
      <c r="I1898" s="4">
        <v>45820</v>
      </c>
      <c r="J1898" s="4" t="s">
        <v>60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16442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16443</v>
      </c>
      <c r="C1899" s="31" t="s">
        <v>16444</v>
      </c>
      <c r="D1899" s="31" t="s">
        <v>75</v>
      </c>
      <c r="E1899" s="31" t="s">
        <v>255</v>
      </c>
      <c r="F1899" s="31" t="s">
        <v>72</v>
      </c>
      <c r="G1899" s="31">
        <v>1552</v>
      </c>
      <c r="H1899" s="4">
        <v>45820</v>
      </c>
      <c r="I1899" s="4">
        <v>45820</v>
      </c>
      <c r="J1899" s="4" t="s">
        <v>60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16442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16445</v>
      </c>
      <c r="C1900" s="31" t="s">
        <v>16446</v>
      </c>
      <c r="D1900" s="31" t="s">
        <v>75</v>
      </c>
      <c r="E1900" s="31" t="s">
        <v>255</v>
      </c>
      <c r="F1900" s="31" t="s">
        <v>72</v>
      </c>
      <c r="G1900" s="31">
        <v>2601</v>
      </c>
      <c r="H1900" s="4">
        <v>45820</v>
      </c>
      <c r="I1900" s="4">
        <v>45820</v>
      </c>
      <c r="J1900" s="4" t="s">
        <v>60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16447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16448</v>
      </c>
      <c r="C1901" s="31" t="s">
        <v>16449</v>
      </c>
      <c r="D1901" s="31" t="s">
        <v>75</v>
      </c>
      <c r="E1901" s="31" t="s">
        <v>255</v>
      </c>
      <c r="F1901" s="31" t="s">
        <v>72</v>
      </c>
      <c r="G1901" s="31">
        <v>2157</v>
      </c>
      <c r="H1901" s="4">
        <v>45820</v>
      </c>
      <c r="I1901" s="4">
        <v>45820</v>
      </c>
      <c r="J1901" s="4" t="s">
        <v>60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16447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c r="Y1921" s="4" t="s">
        <v>60</v>
      </c>
      <c r="Z1921" s="4">
        <v>45825</v>
      </c>
      <c r="AA1921" s="4"/>
      <c r="AB1921" s="4" t="s">
        <v>60</v>
      </c>
      <c r="AC1921" s="4">
        <v>45826</v>
      </c>
      <c r="AD1921" s="4">
        <v>45827</v>
      </c>
      <c r="AE1921" s="4">
        <v>45828</v>
      </c>
      <c r="AF1921" s="4"/>
      <c r="AG1921" s="31" t="s">
        <v>312</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c r="W1924" s="4">
        <v>45824</v>
      </c>
      <c r="X1924" s="4"/>
      <c r="Y1924" s="4" t="s">
        <v>60</v>
      </c>
      <c r="Z1924" s="4">
        <v>45825</v>
      </c>
      <c r="AA1924" s="4"/>
      <c r="AB1924" s="4" t="s">
        <v>60</v>
      </c>
      <c r="AC1924" s="4">
        <v>45826</v>
      </c>
      <c r="AD1924" s="4">
        <v>45827</v>
      </c>
      <c r="AE1924" s="4">
        <v>45828</v>
      </c>
      <c r="AF1924" s="4"/>
      <c r="AG1924" s="31" t="s">
        <v>242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c r="Y1925" s="4" t="s">
        <v>60</v>
      </c>
      <c r="Z1925" s="4">
        <v>45825</v>
      </c>
      <c r="AA1925" s="4"/>
      <c r="AB1925" s="4" t="s">
        <v>60</v>
      </c>
      <c r="AC1925" s="4">
        <v>45826</v>
      </c>
      <c r="AD1925" s="4">
        <v>45827</v>
      </c>
      <c r="AE1925" s="4">
        <v>45828</v>
      </c>
      <c r="AF1925" s="4"/>
      <c r="AG1925" s="31" t="s">
        <v>312</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c r="Y1926" s="4" t="s">
        <v>60</v>
      </c>
      <c r="Z1926" s="4">
        <v>45825</v>
      </c>
      <c r="AA1926" s="4"/>
      <c r="AB1926" s="4" t="s">
        <v>60</v>
      </c>
      <c r="AC1926" s="4">
        <v>45826</v>
      </c>
      <c r="AD1926" s="4">
        <v>45827</v>
      </c>
      <c r="AE1926" s="4">
        <v>45828</v>
      </c>
      <c r="AF1926" s="4"/>
      <c r="AG1926" s="31" t="s">
        <v>312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16450</v>
      </c>
      <c r="C1936" s="31" t="s">
        <v>16451</v>
      </c>
      <c r="D1936" s="31" t="s">
        <v>86</v>
      </c>
      <c r="E1936" s="31" t="s">
        <v>192</v>
      </c>
      <c r="F1936" s="31" t="s">
        <v>72</v>
      </c>
      <c r="G1936" s="31">
        <v>841</v>
      </c>
      <c r="H1936" s="4">
        <v>45820</v>
      </c>
      <c r="I1936" s="4">
        <v>45820</v>
      </c>
      <c r="J1936" s="4" t="s">
        <v>60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16452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16453</v>
      </c>
      <c r="AY1936" s="31" t="s">
        <v>16454</v>
      </c>
      <c r="AZ1936" s="3">
        <v>826</v>
      </c>
      <c r="BA1936" s="31" t="s">
        <v>60</v>
      </c>
      <c r="BB1936" s="31">
        <v>841</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16455</v>
      </c>
      <c r="C1938" s="31" t="s">
        <v>16456</v>
      </c>
      <c r="D1938" s="31" t="s">
        <v>86</v>
      </c>
      <c r="E1938" s="31" t="s">
        <v>150</v>
      </c>
      <c r="F1938" s="31" t="s">
        <v>72</v>
      </c>
      <c r="G1938" s="31">
        <v>140</v>
      </c>
      <c r="H1938" s="4">
        <v>45820</v>
      </c>
      <c r="I1938" s="4">
        <v>45820</v>
      </c>
      <c r="J1938" s="4" t="s">
        <v>60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16457</v>
      </c>
      <c r="C1939" s="31" t="s">
        <v>16458</v>
      </c>
      <c r="D1939" s="31" t="s">
        <v>86</v>
      </c>
      <c r="E1939" s="31" t="s">
        <v>150</v>
      </c>
      <c r="F1939" s="31" t="s">
        <v>72</v>
      </c>
      <c r="G1939" s="31">
        <v>1187</v>
      </c>
      <c r="H1939" s="4">
        <v>45820</v>
      </c>
      <c r="I1939" s="4">
        <v>45820</v>
      </c>
      <c r="J1939" s="4" t="s">
        <v>60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16459</v>
      </c>
      <c r="C1940" s="31" t="s">
        <v>16460</v>
      </c>
      <c r="D1940" s="31" t="s">
        <v>86</v>
      </c>
      <c r="E1940" s="31" t="s">
        <v>150</v>
      </c>
      <c r="F1940" s="31" t="s">
        <v>72</v>
      </c>
      <c r="G1940" s="31">
        <v>8965</v>
      </c>
      <c r="H1940" s="4">
        <v>45820</v>
      </c>
      <c r="I1940" s="4">
        <v>45820</v>
      </c>
      <c r="J1940" s="4" t="s">
        <v>60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16461</v>
      </c>
      <c r="C1941" s="31" t="s">
        <v>16462</v>
      </c>
      <c r="D1941" s="31" t="s">
        <v>86</v>
      </c>
      <c r="E1941" s="31" t="s">
        <v>150</v>
      </c>
      <c r="F1941" s="31" t="s">
        <v>72</v>
      </c>
      <c r="G1941" s="31">
        <v>4302</v>
      </c>
      <c r="H1941" s="4">
        <v>45820</v>
      </c>
      <c r="I1941" s="4">
        <v>45820</v>
      </c>
      <c r="J1941" s="4" t="s">
        <v>60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16463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16464</v>
      </c>
      <c r="C1942" s="31" t="s">
        <v>16465</v>
      </c>
      <c r="D1942" s="31" t="s">
        <v>86</v>
      </c>
      <c r="E1942" s="31" t="s">
        <v>150</v>
      </c>
      <c r="F1942" s="31" t="s">
        <v>72</v>
      </c>
      <c r="G1942" s="31">
        <v>6796</v>
      </c>
      <c r="H1942" s="4">
        <v>45820</v>
      </c>
      <c r="I1942" s="4">
        <v>45820</v>
      </c>
      <c r="J1942" s="4" t="s">
        <v>60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16466</v>
      </c>
      <c r="C1943" s="31" t="s">
        <v>16467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16468</v>
      </c>
      <c r="C1944" s="31" t="s">
        <v>16469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16470</v>
      </c>
      <c r="C1945" s="31" t="s">
        <v>16471</v>
      </c>
      <c r="D1945" s="31" t="s">
        <v>86</v>
      </c>
      <c r="E1945" s="31" t="s">
        <v>150</v>
      </c>
      <c r="F1945" s="31" t="s">
        <v>72</v>
      </c>
      <c r="G1945" s="31">
        <v>2545</v>
      </c>
      <c r="H1945" s="4">
        <v>45820</v>
      </c>
      <c r="I1945" s="4">
        <v>45820</v>
      </c>
      <c r="J1945" s="4" t="s">
        <v>60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16472</v>
      </c>
      <c r="C1946" s="31" t="s">
        <v>16473</v>
      </c>
      <c r="D1946" s="31" t="s">
        <v>86</v>
      </c>
      <c r="E1946" s="31" t="s">
        <v>192</v>
      </c>
      <c r="F1946" s="31" t="s">
        <v>72</v>
      </c>
      <c r="G1946" s="31">
        <v>12</v>
      </c>
      <c r="H1946" s="4">
        <v>45820</v>
      </c>
      <c r="I1946" s="4">
        <v>45820</v>
      </c>
      <c r="J1946" s="4" t="s">
        <v>60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16452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16453</v>
      </c>
      <c r="AY1946" s="31" t="s">
        <v>16454</v>
      </c>
      <c r="AZ1946" s="3">
        <v>12</v>
      </c>
      <c r="BA1946" s="31" t="s">
        <v>60</v>
      </c>
      <c r="BB1946" s="31">
        <v>12</v>
      </c>
      <c r="BC1946" s="31" t="s">
        <v>60</v>
      </c>
      <c r="BD1946" s="31" t="s">
        <v>60</v>
      </c>
      <c r="BE1946" s="31" t="s">
        <v>60</v>
      </c>
      <c r="BF1946" s="36" t="str">
        <f>IFERROR(VLOOKUP(Data_Power_app[[#This Row],[PRO ODER]],'Result'!H:J,3,0),"")</f>
        <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16474</v>
      </c>
      <c r="C1955" s="31" t="s">
        <v>16475</v>
      </c>
      <c r="D1955" s="31" t="s">
        <v>4416</v>
      </c>
      <c r="E1955" s="31" t="s">
        <v>273</v>
      </c>
      <c r="F1955" s="31" t="s">
        <v>59</v>
      </c>
      <c r="G1955" s="31">
        <v>170</v>
      </c>
      <c r="H1955" s="4">
        <v>45818</v>
      </c>
      <c r="I1955" s="4">
        <v>45820</v>
      </c>
      <c r="J1955" s="4" t="s">
        <v>60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c r="W1960" s="4">
        <v>45822</v>
      </c>
      <c r="X1960" s="4"/>
      <c r="Y1960" s="4" t="s">
        <v>60</v>
      </c>
      <c r="Z1960" s="4">
        <v>45824</v>
      </c>
      <c r="AA1960" s="4"/>
      <c r="AB1960" s="4" t="s">
        <v>60</v>
      </c>
      <c r="AC1960" s="4">
        <v>45825</v>
      </c>
      <c r="AD1960" s="4">
        <v>45827</v>
      </c>
      <c r="AE1960" s="4">
        <v>45828</v>
      </c>
      <c r="AF1960" s="4"/>
      <c r="AG1960" s="31" t="s">
        <v>242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16476</v>
      </c>
      <c r="C1961" s="31" t="s">
        <v>16477</v>
      </c>
      <c r="D1961" s="31" t="s">
        <v>86</v>
      </c>
      <c r="E1961" s="31" t="s">
        <v>235</v>
      </c>
      <c r="F1961" s="31" t="s">
        <v>72</v>
      </c>
      <c r="G1961" s="31">
        <v>96</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16478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16479</v>
      </c>
      <c r="C1962" s="31" t="s">
        <v>16480</v>
      </c>
      <c r="D1962" s="31" t="s">
        <v>86</v>
      </c>
      <c r="E1962" s="31" t="s">
        <v>235</v>
      </c>
      <c r="F1962" s="31" t="s">
        <v>72</v>
      </c>
      <c r="G1962" s="31">
        <v>18</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16481</v>
      </c>
      <c r="C1963" s="31" t="s">
        <v>16482</v>
      </c>
      <c r="D1963" s="31" t="s">
        <v>86</v>
      </c>
      <c r="E1963" s="31" t="s">
        <v>235</v>
      </c>
      <c r="F1963" s="31" t="s">
        <v>72</v>
      </c>
      <c r="G1963" s="31">
        <v>6</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16483</v>
      </c>
      <c r="C1964" s="31" t="s">
        <v>16484</v>
      </c>
      <c r="D1964" s="31" t="s">
        <v>86</v>
      </c>
      <c r="E1964" s="31" t="s">
        <v>235</v>
      </c>
      <c r="F1964" s="31" t="s">
        <v>72</v>
      </c>
      <c r="G1964" s="31">
        <v>6</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16485</v>
      </c>
      <c r="C1965" s="31" t="s">
        <v>16486</v>
      </c>
      <c r="D1965" s="31" t="s">
        <v>86</v>
      </c>
      <c r="E1965" s="31" t="s">
        <v>235</v>
      </c>
      <c r="F1965" s="31" t="s">
        <v>72</v>
      </c>
      <c r="G1965" s="31">
        <v>12</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16487</v>
      </c>
      <c r="C1966" s="31" t="s">
        <v>16488</v>
      </c>
      <c r="D1966" s="31" t="s">
        <v>86</v>
      </c>
      <c r="E1966" s="31" t="s">
        <v>235</v>
      </c>
      <c r="F1966" s="31" t="s">
        <v>72</v>
      </c>
      <c r="G1966" s="31">
        <v>72</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16489</v>
      </c>
      <c r="C1967" s="31" t="s">
        <v>16490</v>
      </c>
      <c r="D1967" s="31" t="s">
        <v>86</v>
      </c>
      <c r="E1967" s="31" t="s">
        <v>235</v>
      </c>
      <c r="F1967" s="31" t="s">
        <v>72</v>
      </c>
      <c r="G1967" s="31">
        <v>96</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16491</v>
      </c>
      <c r="C1968" s="31" t="s">
        <v>16492</v>
      </c>
      <c r="D1968" s="31" t="s">
        <v>86</v>
      </c>
      <c r="E1968" s="31" t="s">
        <v>235</v>
      </c>
      <c r="F1968" s="31" t="s">
        <v>72</v>
      </c>
      <c r="G1968" s="31">
        <v>126</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16493</v>
      </c>
      <c r="C1969" s="31" t="s">
        <v>16494</v>
      </c>
      <c r="D1969" s="31" t="s">
        <v>86</v>
      </c>
      <c r="E1969" s="31" t="s">
        <v>235</v>
      </c>
      <c r="F1969" s="31" t="s">
        <v>72</v>
      </c>
      <c r="G1969" s="31">
        <v>150</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16495</v>
      </c>
      <c r="C1970" s="31" t="s">
        <v>16496</v>
      </c>
      <c r="D1970" s="31" t="s">
        <v>86</v>
      </c>
      <c r="E1970" s="31" t="s">
        <v>235</v>
      </c>
      <c r="F1970" s="31" t="s">
        <v>72</v>
      </c>
      <c r="G1970" s="31">
        <v>180</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16497</v>
      </c>
      <c r="C1971" s="31" t="s">
        <v>16498</v>
      </c>
      <c r="D1971" s="31" t="s">
        <v>86</v>
      </c>
      <c r="E1971" s="31" t="s">
        <v>235</v>
      </c>
      <c r="F1971" s="31" t="s">
        <v>72</v>
      </c>
      <c r="G1971" s="31">
        <v>144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16499</v>
      </c>
      <c r="C1972" s="31" t="s">
        <v>16500</v>
      </c>
      <c r="D1972" s="31" t="s">
        <v>86</v>
      </c>
      <c r="E1972" s="31" t="s">
        <v>235</v>
      </c>
      <c r="F1972" s="31" t="s">
        <v>72</v>
      </c>
      <c r="G1972" s="31">
        <v>174</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16501</v>
      </c>
      <c r="C1973" s="31" t="s">
        <v>16502</v>
      </c>
      <c r="D1973" s="31" t="s">
        <v>86</v>
      </c>
      <c r="E1973" s="31" t="s">
        <v>235</v>
      </c>
      <c r="F1973" s="31" t="s">
        <v>72</v>
      </c>
      <c r="G1973" s="31">
        <v>114</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16503</v>
      </c>
      <c r="C1974" s="31" t="s">
        <v>16504</v>
      </c>
      <c r="D1974" s="31" t="s">
        <v>86</v>
      </c>
      <c r="E1974" s="31" t="s">
        <v>235</v>
      </c>
      <c r="F1974" s="31" t="s">
        <v>72</v>
      </c>
      <c r="G1974" s="31">
        <v>96</v>
      </c>
      <c r="H1974" s="4">
        <v>45820</v>
      </c>
      <c r="I1974" s="4">
        <v>45820</v>
      </c>
      <c r="J1974" s="4" t="s">
        <v>60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16505</v>
      </c>
      <c r="C1975" s="31" t="s">
        <v>16506</v>
      </c>
      <c r="D1975" s="31" t="s">
        <v>86</v>
      </c>
      <c r="E1975" s="31" t="s">
        <v>235</v>
      </c>
      <c r="F1975" s="31" t="s">
        <v>72</v>
      </c>
      <c r="G1975" s="31">
        <v>18</v>
      </c>
      <c r="H1975" s="4">
        <v>45820</v>
      </c>
      <c r="I1975" s="4">
        <v>45820</v>
      </c>
      <c r="J1975" s="4" t="s">
        <v>60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16507</v>
      </c>
      <c r="C1976" s="31" t="s">
        <v>16508</v>
      </c>
      <c r="D1976" s="31" t="s">
        <v>86</v>
      </c>
      <c r="E1976" s="31" t="s">
        <v>235</v>
      </c>
      <c r="F1976" s="31" t="s">
        <v>72</v>
      </c>
      <c r="G1976" s="31">
        <v>12</v>
      </c>
      <c r="H1976" s="4">
        <v>45820</v>
      </c>
      <c r="I1976" s="4">
        <v>45820</v>
      </c>
      <c r="J1976" s="4" t="s">
        <v>60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16509</v>
      </c>
      <c r="C1977" s="31" t="s">
        <v>16510</v>
      </c>
      <c r="D1977" s="31" t="s">
        <v>86</v>
      </c>
      <c r="E1977" s="31" t="s">
        <v>235</v>
      </c>
      <c r="F1977" s="31" t="s">
        <v>72</v>
      </c>
      <c r="G1977" s="31">
        <v>6</v>
      </c>
      <c r="H1977" s="4">
        <v>45820</v>
      </c>
      <c r="I1977" s="4">
        <v>45820</v>
      </c>
      <c r="J1977" s="4" t="s">
        <v>60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16511</v>
      </c>
      <c r="C1978" s="31" t="s">
        <v>16512</v>
      </c>
      <c r="D1978" s="31" t="s">
        <v>86</v>
      </c>
      <c r="E1978" s="31" t="s">
        <v>235</v>
      </c>
      <c r="F1978" s="31" t="s">
        <v>72</v>
      </c>
      <c r="G1978" s="31">
        <v>24</v>
      </c>
      <c r="H1978" s="4">
        <v>45820</v>
      </c>
      <c r="I1978" s="4">
        <v>45820</v>
      </c>
      <c r="J1978" s="4" t="s">
        <v>60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16513</v>
      </c>
      <c r="C1979" s="31" t="s">
        <v>16514</v>
      </c>
      <c r="D1979" s="31" t="s">
        <v>86</v>
      </c>
      <c r="E1979" s="31" t="s">
        <v>235</v>
      </c>
      <c r="F1979" s="31" t="s">
        <v>72</v>
      </c>
      <c r="G1979" s="31">
        <v>462</v>
      </c>
      <c r="H1979" s="4">
        <v>45820</v>
      </c>
      <c r="I1979" s="4">
        <v>45820</v>
      </c>
      <c r="J1979" s="4" t="s">
        <v>60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16515</v>
      </c>
      <c r="C1980" s="31" t="s">
        <v>16516</v>
      </c>
      <c r="D1980" s="31" t="s">
        <v>86</v>
      </c>
      <c r="E1980" s="31" t="s">
        <v>235</v>
      </c>
      <c r="F1980" s="31" t="s">
        <v>72</v>
      </c>
      <c r="G1980" s="31">
        <v>888</v>
      </c>
      <c r="H1980" s="4">
        <v>45820</v>
      </c>
      <c r="I1980" s="4">
        <v>45820</v>
      </c>
      <c r="J1980" s="4" t="s">
        <v>60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16517</v>
      </c>
      <c r="C1981" s="31" t="s">
        <v>16518</v>
      </c>
      <c r="D1981" s="31" t="s">
        <v>86</v>
      </c>
      <c r="E1981" s="31" t="s">
        <v>235</v>
      </c>
      <c r="F1981" s="31" t="s">
        <v>72</v>
      </c>
      <c r="G1981" s="31">
        <v>687</v>
      </c>
      <c r="H1981" s="4">
        <v>45820</v>
      </c>
      <c r="I1981" s="4">
        <v>45820</v>
      </c>
      <c r="J1981" s="4" t="s">
        <v>60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16519</v>
      </c>
      <c r="C1982" s="31" t="s">
        <v>16520</v>
      </c>
      <c r="D1982" s="31" t="s">
        <v>86</v>
      </c>
      <c r="E1982" s="31" t="s">
        <v>235</v>
      </c>
      <c r="F1982" s="31" t="s">
        <v>72</v>
      </c>
      <c r="G1982" s="31">
        <v>213</v>
      </c>
      <c r="H1982" s="4">
        <v>45820</v>
      </c>
      <c r="I1982" s="4">
        <v>45820</v>
      </c>
      <c r="J1982" s="4" t="s">
        <v>60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16521</v>
      </c>
      <c r="C1983" s="31" t="s">
        <v>16522</v>
      </c>
      <c r="D1983" s="31" t="s">
        <v>86</v>
      </c>
      <c r="E1983" s="31" t="s">
        <v>235</v>
      </c>
      <c r="F1983" s="31" t="s">
        <v>72</v>
      </c>
      <c r="G1983" s="31">
        <v>4</v>
      </c>
      <c r="H1983" s="4">
        <v>45820</v>
      </c>
      <c r="I1983" s="4">
        <v>45820</v>
      </c>
      <c r="J1983" s="4" t="s">
        <v>60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16523</v>
      </c>
      <c r="C1984" s="31" t="s">
        <v>16524</v>
      </c>
      <c r="D1984" s="31" t="s">
        <v>86</v>
      </c>
      <c r="E1984" s="31" t="s">
        <v>235</v>
      </c>
      <c r="F1984" s="31" t="s">
        <v>72</v>
      </c>
      <c r="G1984" s="31">
        <v>3</v>
      </c>
      <c r="H1984" s="4">
        <v>45820</v>
      </c>
      <c r="I1984" s="4">
        <v>45820</v>
      </c>
      <c r="J1984" s="4" t="s">
        <v>60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16525</v>
      </c>
      <c r="C1985" s="31" t="s">
        <v>16526</v>
      </c>
      <c r="D1985" s="31" t="s">
        <v>86</v>
      </c>
      <c r="E1985" s="31" t="s">
        <v>150</v>
      </c>
      <c r="F1985" s="31" t="s">
        <v>72</v>
      </c>
      <c r="G1985" s="31">
        <v>2072</v>
      </c>
      <c r="H1985" s="4">
        <v>45820</v>
      </c>
      <c r="I1985" s="4">
        <v>45820</v>
      </c>
      <c r="J1985" s="4" t="s">
        <v>60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16527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c r="W1987" s="4">
        <v>45823</v>
      </c>
      <c r="X1987" s="4"/>
      <c r="Y1987" s="4" t="s">
        <v>60</v>
      </c>
      <c r="Z1987" s="4">
        <v>45825</v>
      </c>
      <c r="AA1987" s="4"/>
      <c r="AB1987" s="4" t="s">
        <v>60</v>
      </c>
      <c r="AC1987" s="4">
        <v>45826</v>
      </c>
      <c r="AD1987" s="4">
        <v>45827</v>
      </c>
      <c r="AE1987" s="4">
        <v>45828</v>
      </c>
      <c r="AF1987" s="4"/>
      <c r="AG1987" s="31" t="s">
        <v>242</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c r="W1990" s="4">
        <v>45823</v>
      </c>
      <c r="X1990" s="4"/>
      <c r="Y1990" s="4" t="s">
        <v>60</v>
      </c>
      <c r="Z1990" s="4">
        <v>45825</v>
      </c>
      <c r="AA1990" s="4"/>
      <c r="AB1990" s="4" t="s">
        <v>60</v>
      </c>
      <c r="AC1990" s="4">
        <v>45826</v>
      </c>
      <c r="AD1990" s="4">
        <v>45827</v>
      </c>
      <c r="AE1990" s="4">
        <v>45828</v>
      </c>
      <c r="AF1990" s="4"/>
      <c r="AG1990" s="31" t="s">
        <v>242</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c r="W1991" s="4">
        <v>45823</v>
      </c>
      <c r="X1991" s="4"/>
      <c r="Y1991" s="4" t="s">
        <v>60</v>
      </c>
      <c r="Z1991" s="4">
        <v>45825</v>
      </c>
      <c r="AA1991" s="4"/>
      <c r="AB1991" s="4" t="s">
        <v>60</v>
      </c>
      <c r="AC1991" s="4">
        <v>45826</v>
      </c>
      <c r="AD1991" s="4">
        <v>45827</v>
      </c>
      <c r="AE1991" s="4">
        <v>45828</v>
      </c>
      <c r="AF1991" s="4"/>
      <c r="AG1991" s="31" t="s">
        <v>242</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c r="W1992" s="4">
        <v>45823</v>
      </c>
      <c r="X1992" s="4"/>
      <c r="Y1992" s="4" t="s">
        <v>60</v>
      </c>
      <c r="Z1992" s="4">
        <v>45825</v>
      </c>
      <c r="AA1992" s="4"/>
      <c r="AB1992" s="4" t="s">
        <v>60</v>
      </c>
      <c r="AC1992" s="4">
        <v>45826</v>
      </c>
      <c r="AD1992" s="4">
        <v>45827</v>
      </c>
      <c r="AE1992" s="4">
        <v>45828</v>
      </c>
      <c r="AF1992" s="4"/>
      <c r="AG1992" s="31" t="s">
        <v>242</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c r="W1993" s="4">
        <v>45823</v>
      </c>
      <c r="X1993" s="4"/>
      <c r="Y1993" s="4" t="s">
        <v>60</v>
      </c>
      <c r="Z1993" s="4">
        <v>45825</v>
      </c>
      <c r="AA1993" s="4"/>
      <c r="AB1993" s="4" t="s">
        <v>60</v>
      </c>
      <c r="AC1993" s="4">
        <v>45826</v>
      </c>
      <c r="AD1993" s="4">
        <v>45827</v>
      </c>
      <c r="AE1993" s="4">
        <v>45828</v>
      </c>
      <c r="AF1993" s="4"/>
      <c r="AG1993" s="31" t="s">
        <v>242</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c r="W1994" s="4">
        <v>45823</v>
      </c>
      <c r="X1994" s="4"/>
      <c r="Y1994" s="4" t="s">
        <v>60</v>
      </c>
      <c r="Z1994" s="4">
        <v>45825</v>
      </c>
      <c r="AA1994" s="4"/>
      <c r="AB1994" s="4" t="s">
        <v>60</v>
      </c>
      <c r="AC1994" s="4">
        <v>45826</v>
      </c>
      <c r="AD1994" s="4">
        <v>45827</v>
      </c>
      <c r="AE1994" s="4">
        <v>45828</v>
      </c>
      <c r="AF1994" s="4"/>
      <c r="AG1994" s="31" t="s">
        <v>242</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c r="W1995" s="4">
        <v>45823</v>
      </c>
      <c r="X1995" s="4"/>
      <c r="Y1995" s="4" t="s">
        <v>60</v>
      </c>
      <c r="Z1995" s="4">
        <v>45825</v>
      </c>
      <c r="AA1995" s="4"/>
      <c r="AB1995" s="4" t="s">
        <v>60</v>
      </c>
      <c r="AC1995" s="4">
        <v>45826</v>
      </c>
      <c r="AD1995" s="4">
        <v>45827</v>
      </c>
      <c r="AE1995" s="4">
        <v>45828</v>
      </c>
      <c r="AF1995" s="4"/>
      <c r="AG1995" s="31" t="s">
        <v>242</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c r="W1996" s="4">
        <v>45823</v>
      </c>
      <c r="X1996" s="4"/>
      <c r="Y1996" s="4" t="s">
        <v>60</v>
      </c>
      <c r="Z1996" s="4">
        <v>45825</v>
      </c>
      <c r="AA1996" s="4"/>
      <c r="AB1996" s="4" t="s">
        <v>60</v>
      </c>
      <c r="AC1996" s="4">
        <v>45826</v>
      </c>
      <c r="AD1996" s="4">
        <v>45827</v>
      </c>
      <c r="AE1996" s="4">
        <v>45828</v>
      </c>
      <c r="AF1996" s="4"/>
      <c r="AG1996" s="31" t="s">
        <v>242</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c r="W1997" s="4">
        <v>45823</v>
      </c>
      <c r="X1997" s="4"/>
      <c r="Y1997" s="4" t="s">
        <v>60</v>
      </c>
      <c r="Z1997" s="4">
        <v>45825</v>
      </c>
      <c r="AA1997" s="4"/>
      <c r="AB1997" s="4" t="s">
        <v>60</v>
      </c>
      <c r="AC1997" s="4">
        <v>45826</v>
      </c>
      <c r="AD1997" s="4">
        <v>45827</v>
      </c>
      <c r="AE1997" s="4">
        <v>45828</v>
      </c>
      <c r="AF1997" s="4"/>
      <c r="AG1997" s="31" t="s">
        <v>242</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c r="W1998" s="4">
        <v>45823</v>
      </c>
      <c r="X1998" s="4"/>
      <c r="Y1998" s="4" t="s">
        <v>60</v>
      </c>
      <c r="Z1998" s="4">
        <v>45825</v>
      </c>
      <c r="AA1998" s="4"/>
      <c r="AB1998" s="4" t="s">
        <v>60</v>
      </c>
      <c r="AC1998" s="4">
        <v>45826</v>
      </c>
      <c r="AD1998" s="4">
        <v>45827</v>
      </c>
      <c r="AE1998" s="4">
        <v>45828</v>
      </c>
      <c r="AF1998" s="4"/>
      <c r="AG1998" s="31" t="s">
        <v>242</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c r="W1999" s="4">
        <v>45823</v>
      </c>
      <c r="X1999" s="4"/>
      <c r="Y1999" s="4" t="s">
        <v>60</v>
      </c>
      <c r="Z1999" s="4">
        <v>45825</v>
      </c>
      <c r="AA1999" s="4"/>
      <c r="AB1999" s="4" t="s">
        <v>60</v>
      </c>
      <c r="AC1999" s="4">
        <v>45826</v>
      </c>
      <c r="AD1999" s="4">
        <v>45827</v>
      </c>
      <c r="AE1999" s="4">
        <v>45828</v>
      </c>
      <c r="AF1999" s="4"/>
      <c r="AG1999" s="31" t="s">
        <v>242</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c r="W2000" s="4">
        <v>45823</v>
      </c>
      <c r="X2000" s="4"/>
      <c r="Y2000" s="4" t="s">
        <v>60</v>
      </c>
      <c r="Z2000" s="4">
        <v>45825</v>
      </c>
      <c r="AA2000" s="4"/>
      <c r="AB2000" s="4" t="s">
        <v>60</v>
      </c>
      <c r="AC2000" s="4">
        <v>45826</v>
      </c>
      <c r="AD2000" s="4">
        <v>45827</v>
      </c>
      <c r="AE2000" s="4">
        <v>45828</v>
      </c>
      <c r="AF2000" s="4"/>
      <c r="AG2000" s="31" t="s">
        <v>242</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c r="W2001" s="4">
        <v>45823</v>
      </c>
      <c r="X2001" s="4"/>
      <c r="Y2001" s="4" t="s">
        <v>60</v>
      </c>
      <c r="Z2001" s="4">
        <v>45825</v>
      </c>
      <c r="AA2001" s="4"/>
      <c r="AB2001" s="4" t="s">
        <v>60</v>
      </c>
      <c r="AC2001" s="4">
        <v>45826</v>
      </c>
      <c r="AD2001" s="4">
        <v>45827</v>
      </c>
      <c r="AE2001" s="4">
        <v>45828</v>
      </c>
      <c r="AF2001" s="4"/>
      <c r="AG2001" s="31" t="s">
        <v>242</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16771</v>
      </c>
      <c r="C2004" s="31" t="s">
        <v>16772</v>
      </c>
      <c r="D2004" s="31" t="s">
        <v>75</v>
      </c>
      <c r="E2004" s="31" t="s">
        <v>255</v>
      </c>
      <c r="F2004" s="31" t="s">
        <v>59</v>
      </c>
      <c r="G2004" s="31">
        <v>1514</v>
      </c>
      <c r="H2004" s="4">
        <v>45820</v>
      </c>
      <c r="I2004" s="4">
        <v>45820</v>
      </c>
      <c r="J2004" s="4" t="s">
        <v>60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16773</v>
      </c>
      <c r="C2005" s="31" t="s">
        <v>16774</v>
      </c>
      <c r="D2005" s="31" t="s">
        <v>75</v>
      </c>
      <c r="E2005" s="31" t="s">
        <v>255</v>
      </c>
      <c r="F2005" s="31" t="s">
        <v>59</v>
      </c>
      <c r="G2005" s="31">
        <v>2478</v>
      </c>
      <c r="H2005" s="4">
        <v>45820</v>
      </c>
      <c r="I2005" s="4">
        <v>45820</v>
      </c>
      <c r="J2005" s="4" t="s">
        <v>60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16775</v>
      </c>
      <c r="C2006" s="31" t="s">
        <v>16776</v>
      </c>
      <c r="D2006" s="31" t="s">
        <v>75</v>
      </c>
      <c r="E2006" s="31" t="s">
        <v>255</v>
      </c>
      <c r="F2006" s="31" t="s">
        <v>59</v>
      </c>
      <c r="G2006" s="31">
        <v>2665</v>
      </c>
      <c r="H2006" s="4">
        <v>45820</v>
      </c>
      <c r="I2006" s="4">
        <v>45820</v>
      </c>
      <c r="J2006" s="4" t="s">
        <v>60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16777</v>
      </c>
      <c r="C2007" s="31" t="s">
        <v>16778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16779</v>
      </c>
      <c r="C2009" s="31" t="s">
        <v>16780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16781</v>
      </c>
      <c r="C2010" s="31" t="s">
        <v>16782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16783</v>
      </c>
      <c r="C2011" s="31" t="s">
        <v>16784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16785</v>
      </c>
      <c r="C2012" s="31" t="s">
        <v>16786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16787</v>
      </c>
      <c r="C2013" s="31" t="s">
        <v>16788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16789</v>
      </c>
      <c r="C2014" s="31" t="s">
        <v>16790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c r="Y2015" s="4" t="s">
        <v>60</v>
      </c>
      <c r="Z2015" s="4">
        <v>45825</v>
      </c>
      <c r="AA2015" s="4"/>
      <c r="AB2015" s="4" t="s">
        <v>60</v>
      </c>
      <c r="AC2015" s="4">
        <v>45826</v>
      </c>
      <c r="AD2015" s="4">
        <v>45827</v>
      </c>
      <c r="AE2015" s="4">
        <v>45828</v>
      </c>
      <c r="AF2015" s="4"/>
      <c r="AG2015" s="31" t="s">
        <v>312</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16791</v>
      </c>
      <c r="C2016" s="31" t="s">
        <v>16792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16793</v>
      </c>
      <c r="C2017" s="31" t="s">
        <v>16794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c r="W2031" s="4">
        <v>45823</v>
      </c>
      <c r="X2031" s="4"/>
      <c r="Y2031" s="4" t="s">
        <v>60</v>
      </c>
      <c r="Z2031" s="4">
        <v>45825</v>
      </c>
      <c r="AA2031" s="4"/>
      <c r="AB2031" s="4" t="s">
        <v>60</v>
      </c>
      <c r="AC2031" s="4">
        <v>45826</v>
      </c>
      <c r="AD2031" s="4">
        <v>45827</v>
      </c>
      <c r="AE2031" s="4">
        <v>45829</v>
      </c>
      <c r="AF2031" s="4"/>
      <c r="AG2031" s="31" t="s">
        <v>242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15113</v>
      </c>
      <c r="C2038" s="31" t="s">
        <v>15114</v>
      </c>
      <c r="D2038" s="31" t="s">
        <v>86</v>
      </c>
      <c r="E2038" s="31" t="s">
        <v>170</v>
      </c>
      <c r="F2038" s="31" t="s">
        <v>59</v>
      </c>
      <c r="G2038" s="31">
        <v>3232</v>
      </c>
      <c r="H2038" s="4">
        <v>45819</v>
      </c>
      <c r="I2038" s="4">
        <v>45819</v>
      </c>
      <c r="J2038" s="4" t="s">
        <v>60</v>
      </c>
      <c r="K2038" s="4">
        <v>45820</v>
      </c>
      <c r="L2038" s="4">
        <v>45819.900416666664</v>
      </c>
      <c r="M2038" s="4">
        <v>45821</v>
      </c>
      <c r="N2038" s="4">
        <v>45820.555625000001</v>
      </c>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119</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16528</v>
      </c>
      <c r="C2072" s="31" t="s">
        <v>16529</v>
      </c>
      <c r="D2072" s="31" t="s">
        <v>95</v>
      </c>
      <c r="E2072" s="31" t="s">
        <v>572</v>
      </c>
      <c r="F2072" s="31" t="s">
        <v>72</v>
      </c>
      <c r="G2072" s="31">
        <v>903</v>
      </c>
      <c r="H2072" s="4">
        <v>45822</v>
      </c>
      <c r="I2072" s="4">
        <v>37596</v>
      </c>
      <c r="J2072" s="4" t="s">
        <v>60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16530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17080</v>
      </c>
      <c r="C2074" s="31" t="s">
        <v>17081</v>
      </c>
      <c r="D2074" s="31" t="s">
        <v>86</v>
      </c>
      <c r="E2074" s="31" t="s">
        <v>325</v>
      </c>
      <c r="F2074" s="31" t="s">
        <v>72</v>
      </c>
      <c r="G2074" s="31">
        <v>204</v>
      </c>
      <c r="H2074" s="4">
        <v>45822</v>
      </c>
      <c r="I2074" s="4">
        <v>37596</v>
      </c>
      <c r="J2074" s="4" t="s">
        <v>60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119</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119</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2526</v>
      </c>
      <c r="B2118" s="31" t="s">
        <v>14396</v>
      </c>
      <c r="C2118" s="31" t="s">
        <v>14397</v>
      </c>
      <c r="D2118" s="31" t="s">
        <v>57</v>
      </c>
      <c r="E2118" s="31" t="s">
        <v>106</v>
      </c>
      <c r="F2118" s="31" t="s">
        <v>59</v>
      </c>
      <c r="G2118" s="31">
        <v>30</v>
      </c>
      <c r="H2118" s="4">
        <v>45822</v>
      </c>
      <c r="I2118" s="4">
        <v>45819</v>
      </c>
      <c r="J2118" s="4">
        <v>45819</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119</v>
      </c>
      <c r="AH2118" s="31" t="s">
        <v>108</v>
      </c>
      <c r="AI2118" s="31" t="s">
        <v>1354</v>
      </c>
      <c r="AJ2118" s="31" t="s">
        <v>64</v>
      </c>
      <c r="AK2118" s="31" t="s">
        <v>100</v>
      </c>
      <c r="AL2118" s="31" t="s">
        <v>66</v>
      </c>
      <c r="AM2118" s="31" t="s">
        <v>67</v>
      </c>
      <c r="AN2118" s="31">
        <v>1.0979300000000001</v>
      </c>
      <c r="AO2118" s="31" t="s">
        <v>68</v>
      </c>
      <c r="AP2118" s="31"/>
      <c r="AQ2118" s="31"/>
      <c r="AR2118" s="31" t="s">
        <v>68</v>
      </c>
      <c r="AS2118" s="31"/>
      <c r="AT2118" s="31"/>
      <c r="AU2118" s="31" t="s">
        <v>759</v>
      </c>
      <c r="AV2118" s="31" t="s">
        <v>760</v>
      </c>
      <c r="AW2118" s="31">
        <v>2.4010799999999999</v>
      </c>
      <c r="AX2118" s="31" t="s">
        <v>857</v>
      </c>
      <c r="AY2118" s="31" t="s">
        <v>109</v>
      </c>
      <c r="AZ2118" s="3">
        <v>30</v>
      </c>
      <c r="BA2118" s="31" t="s">
        <v>60</v>
      </c>
      <c r="BB2118" s="31">
        <v>30</v>
      </c>
      <c r="BC2118" s="31" t="s">
        <v>60</v>
      </c>
      <c r="BD2118" s="31" t="s">
        <v>60</v>
      </c>
      <c r="BE2118" s="31" t="s">
        <v>60</v>
      </c>
      <c r="BF2118" s="36" t="str">
        <f>IFERROR(VLOOKUP(Data_Power_app[[#This Row],[PRO ODER]],'Result'!H:J,3,0),"")</f>
        <v>LAMINATION 6</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2527</v>
      </c>
      <c r="B2119" s="31" t="s">
        <v>14398</v>
      </c>
      <c r="C2119" s="31" t="s">
        <v>14399</v>
      </c>
      <c r="D2119" s="31" t="s">
        <v>57</v>
      </c>
      <c r="E2119" s="31" t="s">
        <v>106</v>
      </c>
      <c r="F2119" s="31" t="s">
        <v>59</v>
      </c>
      <c r="G2119" s="31">
        <v>575</v>
      </c>
      <c r="H2119" s="4">
        <v>45822</v>
      </c>
      <c r="I2119" s="4">
        <v>45819</v>
      </c>
      <c r="J2119" s="4" t="s">
        <v>60</v>
      </c>
      <c r="K2119" s="4">
        <v>45824</v>
      </c>
      <c r="L2119" s="4"/>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119</v>
      </c>
      <c r="AH2119" s="31" t="s">
        <v>108</v>
      </c>
      <c r="AI2119" s="31" t="s">
        <v>1354</v>
      </c>
      <c r="AJ2119" s="31" t="s">
        <v>64</v>
      </c>
      <c r="AK2119" s="31" t="s">
        <v>100</v>
      </c>
      <c r="AL2119" s="31" t="s">
        <v>66</v>
      </c>
      <c r="AM2119" s="31" t="s">
        <v>67</v>
      </c>
      <c r="AN2119" s="31">
        <v>21.005189999999999</v>
      </c>
      <c r="AO2119" s="31" t="s">
        <v>68</v>
      </c>
      <c r="AP2119" s="31"/>
      <c r="AQ2119" s="31"/>
      <c r="AR2119" s="31" t="s">
        <v>68</v>
      </c>
      <c r="AS2119" s="31"/>
      <c r="AT2119" s="31"/>
      <c r="AU2119" s="31" t="s">
        <v>759</v>
      </c>
      <c r="AV2119" s="31" t="s">
        <v>760</v>
      </c>
      <c r="AW2119" s="31">
        <v>45.936509999999998</v>
      </c>
      <c r="AX2119" s="31" t="s">
        <v>857</v>
      </c>
      <c r="AY2119" s="31" t="s">
        <v>109</v>
      </c>
      <c r="AZ2119" s="3">
        <v>575</v>
      </c>
      <c r="BA2119" s="31" t="s">
        <v>60</v>
      </c>
      <c r="BB2119" s="31">
        <v>575</v>
      </c>
      <c r="BC2119" s="31" t="s">
        <v>60</v>
      </c>
      <c r="BD2119" s="31" t="s">
        <v>60</v>
      </c>
      <c r="BE2119" s="31" t="s">
        <v>60</v>
      </c>
      <c r="BF2119" s="36" t="str">
        <f>IFERROR(VLOOKUP(Data_Power_app[[#This Row],[PRO ODER]],'Result'!H:J,3,0),"")</f>
        <v>LAMINATION 6</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2528</v>
      </c>
      <c r="B2120" s="31" t="s">
        <v>14400</v>
      </c>
      <c r="C2120" s="31" t="s">
        <v>14401</v>
      </c>
      <c r="D2120" s="31" t="s">
        <v>57</v>
      </c>
      <c r="E2120" s="31" t="s">
        <v>106</v>
      </c>
      <c r="F2120" s="31" t="s">
        <v>59</v>
      </c>
      <c r="G2120" s="31">
        <v>3145</v>
      </c>
      <c r="H2120" s="4">
        <v>45822</v>
      </c>
      <c r="I2120" s="4">
        <v>45819</v>
      </c>
      <c r="J2120" s="4" t="s">
        <v>60</v>
      </c>
      <c r="K2120" s="4">
        <v>45824</v>
      </c>
      <c r="L2120" s="4"/>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119</v>
      </c>
      <c r="AH2120" s="31" t="s">
        <v>108</v>
      </c>
      <c r="AI2120" s="31" t="s">
        <v>1354</v>
      </c>
      <c r="AJ2120" s="31" t="s">
        <v>64</v>
      </c>
      <c r="AK2120" s="31" t="s">
        <v>100</v>
      </c>
      <c r="AL2120" s="31" t="s">
        <v>66</v>
      </c>
      <c r="AM2120" s="31" t="s">
        <v>67</v>
      </c>
      <c r="AN2120" s="31">
        <v>117.03935</v>
      </c>
      <c r="AO2120" s="31" t="s">
        <v>68</v>
      </c>
      <c r="AP2120" s="31"/>
      <c r="AQ2120" s="31"/>
      <c r="AR2120" s="31" t="s">
        <v>68</v>
      </c>
      <c r="AS2120" s="31"/>
      <c r="AT2120" s="31"/>
      <c r="AU2120" s="31" t="s">
        <v>759</v>
      </c>
      <c r="AV2120" s="31" t="s">
        <v>760</v>
      </c>
      <c r="AW2120" s="31">
        <v>255.94841</v>
      </c>
      <c r="AX2120" s="31" t="s">
        <v>857</v>
      </c>
      <c r="AY2120" s="31" t="s">
        <v>109</v>
      </c>
      <c r="AZ2120" s="3">
        <v>3145</v>
      </c>
      <c r="BA2120" s="31" t="s">
        <v>60</v>
      </c>
      <c r="BB2120" s="31">
        <v>3145</v>
      </c>
      <c r="BC2120" s="31" t="s">
        <v>60</v>
      </c>
      <c r="BD2120" s="31" t="s">
        <v>60</v>
      </c>
      <c r="BE2120" s="31" t="s">
        <v>60</v>
      </c>
      <c r="BF2120" s="36" t="str">
        <f>IFERROR(VLOOKUP(Data_Power_app[[#This Row],[PRO ODER]],'Result'!H:J,3,0),"")</f>
        <v>LAMINATION 6</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2529</v>
      </c>
      <c r="B2121" s="31" t="s">
        <v>14402</v>
      </c>
      <c r="C2121" s="31" t="s">
        <v>14403</v>
      </c>
      <c r="D2121" s="31" t="s">
        <v>57</v>
      </c>
      <c r="E2121" s="31" t="s">
        <v>106</v>
      </c>
      <c r="F2121" s="31" t="s">
        <v>59</v>
      </c>
      <c r="G2121" s="31">
        <v>404</v>
      </c>
      <c r="H2121" s="4">
        <v>45822</v>
      </c>
      <c r="I2121" s="4">
        <v>45819</v>
      </c>
      <c r="J2121" s="4" t="s">
        <v>60</v>
      </c>
      <c r="K2121" s="4">
        <v>45824</v>
      </c>
      <c r="L2121" s="4"/>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119</v>
      </c>
      <c r="AH2121" s="31" t="s">
        <v>108</v>
      </c>
      <c r="AI2121" s="31" t="s">
        <v>1354</v>
      </c>
      <c r="AJ2121" s="31" t="s">
        <v>64</v>
      </c>
      <c r="AK2121" s="31" t="s">
        <v>100</v>
      </c>
      <c r="AL2121" s="31" t="s">
        <v>66</v>
      </c>
      <c r="AM2121" s="31" t="s">
        <v>67</v>
      </c>
      <c r="AN2121" s="31">
        <v>14.59674</v>
      </c>
      <c r="AO2121" s="31" t="s">
        <v>68</v>
      </c>
      <c r="AP2121" s="31"/>
      <c r="AQ2121" s="31"/>
      <c r="AR2121" s="31" t="s">
        <v>68</v>
      </c>
      <c r="AS2121" s="31"/>
      <c r="AT2121" s="31"/>
      <c r="AU2121" s="31" t="s">
        <v>759</v>
      </c>
      <c r="AV2121" s="31" t="s">
        <v>760</v>
      </c>
      <c r="AW2121" s="31">
        <v>31.922129999999999</v>
      </c>
      <c r="AX2121" s="31" t="s">
        <v>857</v>
      </c>
      <c r="AY2121" s="31" t="s">
        <v>109</v>
      </c>
      <c r="AZ2121" s="3">
        <v>404</v>
      </c>
      <c r="BA2121" s="31" t="s">
        <v>60</v>
      </c>
      <c r="BB2121" s="31">
        <v>404</v>
      </c>
      <c r="BC2121" s="31" t="s">
        <v>60</v>
      </c>
      <c r="BD2121" s="31" t="s">
        <v>60</v>
      </c>
      <c r="BE2121" s="31" t="s">
        <v>60</v>
      </c>
      <c r="BF2121" s="36" t="str">
        <f>IFERROR(VLOOKUP(Data_Power_app[[#This Row],[PRO ODER]],'Result'!H:J,3,0),"")</f>
        <v>LAMINATION 6</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8">
        <v>2530</v>
      </c>
      <c r="B2122" s="31" t="s">
        <v>14404</v>
      </c>
      <c r="C2122" s="31" t="s">
        <v>14405</v>
      </c>
      <c r="D2122" s="31" t="s">
        <v>57</v>
      </c>
      <c r="E2122" s="31" t="s">
        <v>106</v>
      </c>
      <c r="F2122" s="31" t="s">
        <v>59</v>
      </c>
      <c r="G2122" s="31">
        <v>318</v>
      </c>
      <c r="H2122" s="4">
        <v>45822</v>
      </c>
      <c r="I2122" s="4">
        <v>45819</v>
      </c>
      <c r="J2122" s="4" t="s">
        <v>60</v>
      </c>
      <c r="K2122" s="4">
        <v>45824</v>
      </c>
      <c r="L2122" s="4"/>
      <c r="M2122" s="4">
        <v>45824</v>
      </c>
      <c r="N2122" s="4"/>
      <c r="O2122" s="4" t="s">
        <v>60</v>
      </c>
      <c r="P2122" s="4" t="s">
        <v>60</v>
      </c>
      <c r="Q2122" s="4" t="s">
        <v>60</v>
      </c>
      <c r="R2122" s="4" t="s">
        <v>60</v>
      </c>
      <c r="S2122" s="4" t="s">
        <v>60</v>
      </c>
      <c r="T2122" s="4">
        <v>45824</v>
      </c>
      <c r="U2122" s="4"/>
      <c r="V2122" s="4"/>
      <c r="W2122" s="4">
        <v>45826</v>
      </c>
      <c r="X2122" s="4"/>
      <c r="Y2122" s="4" t="s">
        <v>60</v>
      </c>
      <c r="Z2122" s="4">
        <v>45827</v>
      </c>
      <c r="AA2122" s="4"/>
      <c r="AB2122" s="4" t="s">
        <v>60</v>
      </c>
      <c r="AC2122" s="4">
        <v>45828</v>
      </c>
      <c r="AD2122" s="4">
        <v>45828</v>
      </c>
      <c r="AE2122" s="4">
        <v>45829</v>
      </c>
      <c r="AF2122" s="4"/>
      <c r="AG2122" s="31" t="s">
        <v>119</v>
      </c>
      <c r="AH2122" s="31" t="s">
        <v>108</v>
      </c>
      <c r="AI2122" s="31" t="s">
        <v>1354</v>
      </c>
      <c r="AJ2122" s="31" t="s">
        <v>64</v>
      </c>
      <c r="AK2122" s="31" t="s">
        <v>100</v>
      </c>
      <c r="AL2122" s="31" t="s">
        <v>66</v>
      </c>
      <c r="AM2122" s="31" t="s">
        <v>67</v>
      </c>
      <c r="AN2122" s="31">
        <v>11.554959999999999</v>
      </c>
      <c r="AO2122" s="31" t="s">
        <v>68</v>
      </c>
      <c r="AP2122" s="31"/>
      <c r="AQ2122" s="31"/>
      <c r="AR2122" s="31" t="s">
        <v>68</v>
      </c>
      <c r="AS2122" s="31"/>
      <c r="AT2122" s="31"/>
      <c r="AU2122" s="31" t="s">
        <v>759</v>
      </c>
      <c r="AV2122" s="31" t="s">
        <v>760</v>
      </c>
      <c r="AW2122" s="31">
        <v>25.27</v>
      </c>
      <c r="AX2122" s="31" t="s">
        <v>857</v>
      </c>
      <c r="AY2122" s="31" t="s">
        <v>109</v>
      </c>
      <c r="AZ2122" s="3">
        <v>318</v>
      </c>
      <c r="BA2122" s="31" t="s">
        <v>60</v>
      </c>
      <c r="BB2122" s="31">
        <v>318</v>
      </c>
      <c r="BC2122" s="31" t="s">
        <v>60</v>
      </c>
      <c r="BD2122" s="31" t="s">
        <v>60</v>
      </c>
      <c r="BE2122" s="31" t="s">
        <v>60</v>
      </c>
      <c r="BF2122" s="36" t="str">
        <f>IFERROR(VLOOKUP(Data_Power_app[[#This Row],[PRO ODER]],'Result'!H:J,3,0),"")</f>
        <v>LAMINATION 6</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2531</v>
      </c>
      <c r="B2123" s="31" t="s">
        <v>14406</v>
      </c>
      <c r="C2123" s="31" t="s">
        <v>14407</v>
      </c>
      <c r="D2123" s="31" t="s">
        <v>57</v>
      </c>
      <c r="E2123" s="31" t="s">
        <v>106</v>
      </c>
      <c r="F2123" s="31" t="s">
        <v>59</v>
      </c>
      <c r="G2123" s="31">
        <v>126</v>
      </c>
      <c r="H2123" s="4">
        <v>45822</v>
      </c>
      <c r="I2123" s="4">
        <v>45819</v>
      </c>
      <c r="J2123" s="4" t="s">
        <v>60</v>
      </c>
      <c r="K2123" s="4">
        <v>45824</v>
      </c>
      <c r="L2123" s="4"/>
      <c r="M2123" s="4">
        <v>45824</v>
      </c>
      <c r="N2123" s="4"/>
      <c r="O2123" s="4" t="s">
        <v>60</v>
      </c>
      <c r="P2123" s="4" t="s">
        <v>60</v>
      </c>
      <c r="Q2123" s="4" t="s">
        <v>60</v>
      </c>
      <c r="R2123" s="4" t="s">
        <v>60</v>
      </c>
      <c r="S2123" s="4" t="s">
        <v>60</v>
      </c>
      <c r="T2123" s="4">
        <v>45824</v>
      </c>
      <c r="U2123" s="4"/>
      <c r="V2123" s="4"/>
      <c r="W2123" s="4">
        <v>45826</v>
      </c>
      <c r="X2123" s="4"/>
      <c r="Y2123" s="4" t="s">
        <v>60</v>
      </c>
      <c r="Z2123" s="4">
        <v>45827</v>
      </c>
      <c r="AA2123" s="4"/>
      <c r="AB2123" s="4" t="s">
        <v>60</v>
      </c>
      <c r="AC2123" s="4">
        <v>45828</v>
      </c>
      <c r="AD2123" s="4">
        <v>45828</v>
      </c>
      <c r="AE2123" s="4">
        <v>45829</v>
      </c>
      <c r="AF2123" s="4"/>
      <c r="AG2123" s="31" t="s">
        <v>119</v>
      </c>
      <c r="AH2123" s="31" t="s">
        <v>108</v>
      </c>
      <c r="AI2123" s="31" t="s">
        <v>1354</v>
      </c>
      <c r="AJ2123" s="31" t="s">
        <v>64</v>
      </c>
      <c r="AK2123" s="31" t="s">
        <v>100</v>
      </c>
      <c r="AL2123" s="31" t="s">
        <v>66</v>
      </c>
      <c r="AM2123" s="31" t="s">
        <v>67</v>
      </c>
      <c r="AN2123" s="31">
        <v>4.6316100000000002</v>
      </c>
      <c r="AO2123" s="31" t="s">
        <v>68</v>
      </c>
      <c r="AP2123" s="31"/>
      <c r="AQ2123" s="31"/>
      <c r="AR2123" s="31" t="s">
        <v>68</v>
      </c>
      <c r="AS2123" s="31"/>
      <c r="AT2123" s="31"/>
      <c r="AU2123" s="31" t="s">
        <v>759</v>
      </c>
      <c r="AV2123" s="31" t="s">
        <v>760</v>
      </c>
      <c r="AW2123" s="31">
        <v>10.128819999999999</v>
      </c>
      <c r="AX2123" s="31" t="s">
        <v>857</v>
      </c>
      <c r="AY2123" s="31" t="s">
        <v>109</v>
      </c>
      <c r="AZ2123" s="3">
        <v>126</v>
      </c>
      <c r="BA2123" s="31" t="s">
        <v>60</v>
      </c>
      <c r="BB2123" s="31">
        <v>126</v>
      </c>
      <c r="BC2123" s="31" t="s">
        <v>60</v>
      </c>
      <c r="BD2123" s="31" t="s">
        <v>60</v>
      </c>
      <c r="BE2123" s="31" t="s">
        <v>60</v>
      </c>
      <c r="BF2123" s="36" t="str">
        <f>IFERROR(VLOOKUP(Data_Power_app[[#This Row],[PRO ODER]],'Result'!H:J,3,0),"")</f>
        <v>LAMINATION 6</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2532</v>
      </c>
      <c r="B2124" s="31" t="s">
        <v>14408</v>
      </c>
      <c r="C2124" s="31" t="s">
        <v>14409</v>
      </c>
      <c r="D2124" s="31" t="s">
        <v>57</v>
      </c>
      <c r="E2124" s="31" t="s">
        <v>106</v>
      </c>
      <c r="F2124" s="31" t="s">
        <v>59</v>
      </c>
      <c r="G2124" s="31">
        <v>65</v>
      </c>
      <c r="H2124" s="4">
        <v>45822</v>
      </c>
      <c r="I2124" s="4">
        <v>45819</v>
      </c>
      <c r="J2124" s="4" t="s">
        <v>60</v>
      </c>
      <c r="K2124" s="4">
        <v>45824</v>
      </c>
      <c r="L2124" s="4"/>
      <c r="M2124" s="4">
        <v>45824</v>
      </c>
      <c r="N2124" s="4"/>
      <c r="O2124" s="4" t="s">
        <v>60</v>
      </c>
      <c r="P2124" s="4" t="s">
        <v>60</v>
      </c>
      <c r="Q2124" s="4" t="s">
        <v>60</v>
      </c>
      <c r="R2124" s="4" t="s">
        <v>60</v>
      </c>
      <c r="S2124" s="4" t="s">
        <v>60</v>
      </c>
      <c r="T2124" s="4">
        <v>45824</v>
      </c>
      <c r="U2124" s="4"/>
      <c r="V2124" s="4"/>
      <c r="W2124" s="4">
        <v>45826</v>
      </c>
      <c r="X2124" s="4"/>
      <c r="Y2124" s="4" t="s">
        <v>60</v>
      </c>
      <c r="Z2124" s="4">
        <v>45827</v>
      </c>
      <c r="AA2124" s="4"/>
      <c r="AB2124" s="4" t="s">
        <v>60</v>
      </c>
      <c r="AC2124" s="4">
        <v>45828</v>
      </c>
      <c r="AD2124" s="4">
        <v>45828</v>
      </c>
      <c r="AE2124" s="4">
        <v>45829</v>
      </c>
      <c r="AF2124" s="4"/>
      <c r="AG2124" s="31" t="s">
        <v>119</v>
      </c>
      <c r="AH2124" s="31" t="s">
        <v>108</v>
      </c>
      <c r="AI2124" s="31" t="s">
        <v>1354</v>
      </c>
      <c r="AJ2124" s="31" t="s">
        <v>64</v>
      </c>
      <c r="AK2124" s="31" t="s">
        <v>100</v>
      </c>
      <c r="AL2124" s="31" t="s">
        <v>66</v>
      </c>
      <c r="AM2124" s="31" t="s">
        <v>67</v>
      </c>
      <c r="AN2124" s="31">
        <v>2.2448299999999999</v>
      </c>
      <c r="AO2124" s="31" t="s">
        <v>68</v>
      </c>
      <c r="AP2124" s="31"/>
      <c r="AQ2124" s="31"/>
      <c r="AR2124" s="31" t="s">
        <v>68</v>
      </c>
      <c r="AS2124" s="31"/>
      <c r="AT2124" s="31"/>
      <c r="AU2124" s="31" t="s">
        <v>759</v>
      </c>
      <c r="AV2124" s="31" t="s">
        <v>760</v>
      </c>
      <c r="AW2124" s="31">
        <v>4.9095800000000001</v>
      </c>
      <c r="AX2124" s="31" t="s">
        <v>857</v>
      </c>
      <c r="AY2124" s="31" t="s">
        <v>109</v>
      </c>
      <c r="AZ2124" s="3">
        <v>65</v>
      </c>
      <c r="BA2124" s="31" t="s">
        <v>60</v>
      </c>
      <c r="BB2124" s="31">
        <v>65</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2540</v>
      </c>
      <c r="B2125" s="31" t="s">
        <v>11746</v>
      </c>
      <c r="C2125" s="31" t="s">
        <v>11747</v>
      </c>
      <c r="D2125" s="31" t="s">
        <v>57</v>
      </c>
      <c r="E2125" s="31" t="s">
        <v>106</v>
      </c>
      <c r="F2125" s="31" t="s">
        <v>59</v>
      </c>
      <c r="G2125" s="31">
        <v>40</v>
      </c>
      <c r="H2125" s="4">
        <v>45819</v>
      </c>
      <c r="I2125" s="4">
        <v>45818</v>
      </c>
      <c r="J2125" s="4">
        <v>45818</v>
      </c>
      <c r="K2125" s="4">
        <v>45824</v>
      </c>
      <c r="L2125" s="4">
        <v>45819.431620370371</v>
      </c>
      <c r="M2125" s="4">
        <v>45824</v>
      </c>
      <c r="N2125" s="4"/>
      <c r="O2125" s="4" t="s">
        <v>60</v>
      </c>
      <c r="P2125" s="4" t="s">
        <v>60</v>
      </c>
      <c r="Q2125" s="4" t="s">
        <v>60</v>
      </c>
      <c r="R2125" s="4" t="s">
        <v>60</v>
      </c>
      <c r="S2125" s="4" t="s">
        <v>60</v>
      </c>
      <c r="T2125" s="4">
        <v>45824</v>
      </c>
      <c r="U2125" s="4"/>
      <c r="V2125" s="4"/>
      <c r="W2125" s="4">
        <v>45826</v>
      </c>
      <c r="X2125" s="4"/>
      <c r="Y2125" s="4" t="s">
        <v>60</v>
      </c>
      <c r="Z2125" s="4">
        <v>45827</v>
      </c>
      <c r="AA2125" s="4"/>
      <c r="AB2125" s="4" t="s">
        <v>60</v>
      </c>
      <c r="AC2125" s="4">
        <v>45828</v>
      </c>
      <c r="AD2125" s="4">
        <v>45828</v>
      </c>
      <c r="AE2125" s="4">
        <v>45829</v>
      </c>
      <c r="AF2125" s="4"/>
      <c r="AG2125" s="31" t="s">
        <v>88</v>
      </c>
      <c r="AH2125" s="31" t="s">
        <v>108</v>
      </c>
      <c r="AI2125" s="31" t="s">
        <v>11748</v>
      </c>
      <c r="AJ2125" s="31" t="s">
        <v>64</v>
      </c>
      <c r="AK2125" s="31" t="s">
        <v>100</v>
      </c>
      <c r="AL2125" s="31" t="s">
        <v>66</v>
      </c>
      <c r="AM2125" s="31" t="s">
        <v>67</v>
      </c>
      <c r="AN2125" s="31">
        <v>1.49797</v>
      </c>
      <c r="AO2125" s="31" t="s">
        <v>68</v>
      </c>
      <c r="AP2125" s="31"/>
      <c r="AQ2125" s="31"/>
      <c r="AR2125" s="31" t="s">
        <v>68</v>
      </c>
      <c r="AS2125" s="31"/>
      <c r="AT2125" s="31"/>
      <c r="AU2125" s="31" t="s">
        <v>11749</v>
      </c>
      <c r="AV2125" s="31" t="s">
        <v>11750</v>
      </c>
      <c r="AW2125" s="31">
        <v>3.27583</v>
      </c>
      <c r="AX2125" s="31" t="s">
        <v>857</v>
      </c>
      <c r="AY2125" s="31" t="s">
        <v>109</v>
      </c>
      <c r="AZ2125" s="3">
        <v>40</v>
      </c>
      <c r="BA2125" s="31" t="s">
        <v>60</v>
      </c>
      <c r="BB2125" s="31">
        <v>40</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2541</v>
      </c>
      <c r="B2126" s="31" t="s">
        <v>11751</v>
      </c>
      <c r="C2126" s="31" t="s">
        <v>11752</v>
      </c>
      <c r="D2126" s="31" t="s">
        <v>57</v>
      </c>
      <c r="E2126" s="31" t="s">
        <v>106</v>
      </c>
      <c r="F2126" s="31" t="s">
        <v>59</v>
      </c>
      <c r="G2126" s="31">
        <v>232</v>
      </c>
      <c r="H2126" s="4">
        <v>45819</v>
      </c>
      <c r="I2126" s="4">
        <v>45818</v>
      </c>
      <c r="J2126" s="4" t="s">
        <v>60</v>
      </c>
      <c r="K2126" s="4">
        <v>45824</v>
      </c>
      <c r="L2126" s="4">
        <v>45819.431666666664</v>
      </c>
      <c r="M2126" s="4">
        <v>45824</v>
      </c>
      <c r="N2126" s="4"/>
      <c r="O2126" s="4" t="s">
        <v>60</v>
      </c>
      <c r="P2126" s="4" t="s">
        <v>60</v>
      </c>
      <c r="Q2126" s="4" t="s">
        <v>60</v>
      </c>
      <c r="R2126" s="4" t="s">
        <v>60</v>
      </c>
      <c r="S2126" s="4" t="s">
        <v>60</v>
      </c>
      <c r="T2126" s="4">
        <v>45824</v>
      </c>
      <c r="U2126" s="4"/>
      <c r="V2126" s="4"/>
      <c r="W2126" s="4">
        <v>45826</v>
      </c>
      <c r="X2126" s="4"/>
      <c r="Y2126" s="4" t="s">
        <v>60</v>
      </c>
      <c r="Z2126" s="4">
        <v>45827</v>
      </c>
      <c r="AA2126" s="4"/>
      <c r="AB2126" s="4" t="s">
        <v>60</v>
      </c>
      <c r="AC2126" s="4">
        <v>45828</v>
      </c>
      <c r="AD2126" s="4">
        <v>45828</v>
      </c>
      <c r="AE2126" s="4">
        <v>45829</v>
      </c>
      <c r="AF2126" s="4"/>
      <c r="AG2126" s="31" t="s">
        <v>88</v>
      </c>
      <c r="AH2126" s="31" t="s">
        <v>108</v>
      </c>
      <c r="AI2126" s="31" t="s">
        <v>11748</v>
      </c>
      <c r="AJ2126" s="31" t="s">
        <v>64</v>
      </c>
      <c r="AK2126" s="31" t="s">
        <v>100</v>
      </c>
      <c r="AL2126" s="31" t="s">
        <v>66</v>
      </c>
      <c r="AM2126" s="31" t="s">
        <v>67</v>
      </c>
      <c r="AN2126" s="31">
        <v>8.7166599999999992</v>
      </c>
      <c r="AO2126" s="31" t="s">
        <v>68</v>
      </c>
      <c r="AP2126" s="31"/>
      <c r="AQ2126" s="31"/>
      <c r="AR2126" s="31" t="s">
        <v>68</v>
      </c>
      <c r="AS2126" s="31"/>
      <c r="AT2126" s="31"/>
      <c r="AU2126" s="31" t="s">
        <v>11749</v>
      </c>
      <c r="AV2126" s="31" t="s">
        <v>11750</v>
      </c>
      <c r="AW2126" s="31">
        <v>19.062069999999999</v>
      </c>
      <c r="AX2126" s="31" t="s">
        <v>857</v>
      </c>
      <c r="AY2126" s="31" t="s">
        <v>109</v>
      </c>
      <c r="AZ2126" s="3">
        <v>232</v>
      </c>
      <c r="BA2126" s="31" t="s">
        <v>60</v>
      </c>
      <c r="BB2126" s="31">
        <v>232</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2542</v>
      </c>
      <c r="B2127" s="31" t="s">
        <v>11753</v>
      </c>
      <c r="C2127" s="31" t="s">
        <v>11754</v>
      </c>
      <c r="D2127" s="31" t="s">
        <v>57</v>
      </c>
      <c r="E2127" s="31" t="s">
        <v>106</v>
      </c>
      <c r="F2127" s="31" t="s">
        <v>59</v>
      </c>
      <c r="G2127" s="31">
        <v>101</v>
      </c>
      <c r="H2127" s="4">
        <v>45819</v>
      </c>
      <c r="I2127" s="4">
        <v>45818</v>
      </c>
      <c r="J2127" s="4">
        <v>45818</v>
      </c>
      <c r="K2127" s="4">
        <v>45824</v>
      </c>
      <c r="L2127" s="4">
        <v>45819.43172453704</v>
      </c>
      <c r="M2127" s="4">
        <v>45824</v>
      </c>
      <c r="N2127" s="4"/>
      <c r="O2127" s="4" t="s">
        <v>60</v>
      </c>
      <c r="P2127" s="4" t="s">
        <v>60</v>
      </c>
      <c r="Q2127" s="4" t="s">
        <v>60</v>
      </c>
      <c r="R2127" s="4" t="s">
        <v>60</v>
      </c>
      <c r="S2127" s="4" t="s">
        <v>60</v>
      </c>
      <c r="T2127" s="4">
        <v>45825</v>
      </c>
      <c r="U2127" s="4"/>
      <c r="V2127" s="4"/>
      <c r="W2127" s="4">
        <v>45826</v>
      </c>
      <c r="X2127" s="4"/>
      <c r="Y2127" s="4" t="s">
        <v>60</v>
      </c>
      <c r="Z2127" s="4">
        <v>45827</v>
      </c>
      <c r="AA2127" s="4"/>
      <c r="AB2127" s="4" t="s">
        <v>60</v>
      </c>
      <c r="AC2127" s="4">
        <v>45828</v>
      </c>
      <c r="AD2127" s="4">
        <v>45828</v>
      </c>
      <c r="AE2127" s="4">
        <v>45829</v>
      </c>
      <c r="AF2127" s="4"/>
      <c r="AG2127" s="31" t="s">
        <v>88</v>
      </c>
      <c r="AH2127" s="31" t="s">
        <v>108</v>
      </c>
      <c r="AI2127" s="31" t="s">
        <v>11748</v>
      </c>
      <c r="AJ2127" s="31" t="s">
        <v>64</v>
      </c>
      <c r="AK2127" s="31" t="s">
        <v>100</v>
      </c>
      <c r="AL2127" s="31" t="s">
        <v>66</v>
      </c>
      <c r="AM2127" s="31" t="s">
        <v>67</v>
      </c>
      <c r="AN2127" s="31">
        <v>3.7216200000000002</v>
      </c>
      <c r="AO2127" s="31" t="s">
        <v>68</v>
      </c>
      <c r="AP2127" s="31"/>
      <c r="AQ2127" s="31"/>
      <c r="AR2127" s="31" t="s">
        <v>68</v>
      </c>
      <c r="AS2127" s="31"/>
      <c r="AT2127" s="31"/>
      <c r="AU2127" s="31" t="s">
        <v>11749</v>
      </c>
      <c r="AV2127" s="31" t="s">
        <v>11750</v>
      </c>
      <c r="AW2127" s="31">
        <v>8.1386900000000004</v>
      </c>
      <c r="AX2127" s="31" t="s">
        <v>857</v>
      </c>
      <c r="AY2127" s="31" t="s">
        <v>109</v>
      </c>
      <c r="AZ2127" s="3">
        <v>101</v>
      </c>
      <c r="BA2127" s="31" t="s">
        <v>60</v>
      </c>
      <c r="BB2127" s="31">
        <v>101</v>
      </c>
      <c r="BC2127" s="31" t="s">
        <v>60</v>
      </c>
      <c r="BD2127" s="31" t="s">
        <v>60</v>
      </c>
      <c r="BE2127" s="31" t="s">
        <v>60</v>
      </c>
      <c r="BF2127" s="36" t="str">
        <f>IFERROR(VLOOKUP(Data_Power_app[[#This Row],[PRO ODER]],'Result'!H:J,3,0),"")</f>
        <v>LAMINATION 6</v>
      </c>
      <c r="BG2127" s="13" t="str">
        <f>IFERROR(VLOOKUP(Data_Power_app[[#This Row],[PRO ODER]]&amp;"LAM",'Real Time'!A:E,4,0),"")</f>
        <v>ML-07</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2543</v>
      </c>
      <c r="B2128" s="31" t="s">
        <v>11755</v>
      </c>
      <c r="C2128" s="31" t="s">
        <v>11756</v>
      </c>
      <c r="D2128" s="31" t="s">
        <v>57</v>
      </c>
      <c r="E2128" s="31" t="s">
        <v>106</v>
      </c>
      <c r="F2128" s="31" t="s">
        <v>59</v>
      </c>
      <c r="G2128" s="31">
        <v>323</v>
      </c>
      <c r="H2128" s="4">
        <v>45819</v>
      </c>
      <c r="I2128" s="4">
        <v>45818</v>
      </c>
      <c r="J2128" s="4" t="s">
        <v>60</v>
      </c>
      <c r="K2128" s="4">
        <v>45824</v>
      </c>
      <c r="L2128" s="4">
        <v>45819.431770833333</v>
      </c>
      <c r="M2128" s="4">
        <v>45824</v>
      </c>
      <c r="N2128" s="4"/>
      <c r="O2128" s="4" t="s">
        <v>60</v>
      </c>
      <c r="P2128" s="4" t="s">
        <v>60</v>
      </c>
      <c r="Q2128" s="4" t="s">
        <v>60</v>
      </c>
      <c r="R2128" s="4" t="s">
        <v>60</v>
      </c>
      <c r="S2128" s="4" t="s">
        <v>60</v>
      </c>
      <c r="T2128" s="4">
        <v>45825</v>
      </c>
      <c r="U2128" s="4"/>
      <c r="V2128" s="4"/>
      <c r="W2128" s="4">
        <v>45826</v>
      </c>
      <c r="X2128" s="4"/>
      <c r="Y2128" s="4" t="s">
        <v>60</v>
      </c>
      <c r="Z2128" s="4">
        <v>45827</v>
      </c>
      <c r="AA2128" s="4"/>
      <c r="AB2128" s="4" t="s">
        <v>60</v>
      </c>
      <c r="AC2128" s="4">
        <v>45828</v>
      </c>
      <c r="AD2128" s="4">
        <v>45828</v>
      </c>
      <c r="AE2128" s="4">
        <v>45829</v>
      </c>
      <c r="AF2128" s="4"/>
      <c r="AG2128" s="31" t="s">
        <v>88</v>
      </c>
      <c r="AH2128" s="31" t="s">
        <v>108</v>
      </c>
      <c r="AI2128" s="31" t="s">
        <v>11748</v>
      </c>
      <c r="AJ2128" s="31" t="s">
        <v>64</v>
      </c>
      <c r="AK2128" s="31" t="s">
        <v>100</v>
      </c>
      <c r="AL2128" s="31" t="s">
        <v>66</v>
      </c>
      <c r="AM2128" s="31" t="s">
        <v>67</v>
      </c>
      <c r="AN2128" s="31">
        <v>11.995290000000001</v>
      </c>
      <c r="AO2128" s="31" t="s">
        <v>68</v>
      </c>
      <c r="AP2128" s="31"/>
      <c r="AQ2128" s="31"/>
      <c r="AR2128" s="31" t="s">
        <v>68</v>
      </c>
      <c r="AS2128" s="31"/>
      <c r="AT2128" s="31"/>
      <c r="AU2128" s="31" t="s">
        <v>11749</v>
      </c>
      <c r="AV2128" s="31" t="s">
        <v>11750</v>
      </c>
      <c r="AW2128" s="31">
        <v>26.232050000000001</v>
      </c>
      <c r="AX2128" s="31" t="s">
        <v>857</v>
      </c>
      <c r="AY2128" s="31" t="s">
        <v>109</v>
      </c>
      <c r="AZ2128" s="3">
        <v>323</v>
      </c>
      <c r="BA2128" s="31" t="s">
        <v>60</v>
      </c>
      <c r="BB2128" s="31">
        <v>323</v>
      </c>
      <c r="BC2128" s="31" t="s">
        <v>60</v>
      </c>
      <c r="BD2128" s="31" t="s">
        <v>60</v>
      </c>
      <c r="BE2128" s="31" t="s">
        <v>60</v>
      </c>
      <c r="BF2128" s="36" t="str">
        <f>IFERROR(VLOOKUP(Data_Power_app[[#This Row],[PRO ODER]],'Result'!H:J,3,0),"")</f>
        <v>LAMINATION 6</v>
      </c>
      <c r="BG2128" s="13" t="str">
        <f>IFERROR(VLOOKUP(Data_Power_app[[#This Row],[PRO ODER]]&amp;"LAM",'Real Time'!A:E,4,0),"")</f>
        <v>ML-07</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2545</v>
      </c>
      <c r="B2129" s="31" t="s">
        <v>14410</v>
      </c>
      <c r="C2129" s="31" t="s">
        <v>14411</v>
      </c>
      <c r="D2129" s="31" t="s">
        <v>57</v>
      </c>
      <c r="E2129" s="31" t="s">
        <v>106</v>
      </c>
      <c r="F2129" s="31" t="s">
        <v>59</v>
      </c>
      <c r="G2129" s="31">
        <v>212</v>
      </c>
      <c r="H2129" s="4">
        <v>45822</v>
      </c>
      <c r="I2129" s="4">
        <v>45819</v>
      </c>
      <c r="J2129" s="4">
        <v>45819</v>
      </c>
      <c r="K2129" s="4">
        <v>45824</v>
      </c>
      <c r="L2129" s="4"/>
      <c r="M2129" s="4">
        <v>45824</v>
      </c>
      <c r="N2129" s="4"/>
      <c r="O2129" s="4" t="s">
        <v>60</v>
      </c>
      <c r="P2129" s="4" t="s">
        <v>60</v>
      </c>
      <c r="Q2129" s="4" t="s">
        <v>60</v>
      </c>
      <c r="R2129" s="4" t="s">
        <v>60</v>
      </c>
      <c r="S2129" s="4" t="s">
        <v>60</v>
      </c>
      <c r="T2129" s="4">
        <v>45825</v>
      </c>
      <c r="U2129" s="4"/>
      <c r="V2129" s="4"/>
      <c r="W2129" s="4">
        <v>45826</v>
      </c>
      <c r="X2129" s="4"/>
      <c r="Y2129" s="4" t="s">
        <v>60</v>
      </c>
      <c r="Z2129" s="4">
        <v>45827</v>
      </c>
      <c r="AA2129" s="4"/>
      <c r="AB2129" s="4" t="s">
        <v>60</v>
      </c>
      <c r="AC2129" s="4">
        <v>45828</v>
      </c>
      <c r="AD2129" s="4">
        <v>45828</v>
      </c>
      <c r="AE2129" s="4">
        <v>45829</v>
      </c>
      <c r="AF2129" s="4"/>
      <c r="AG2129" s="31" t="s">
        <v>119</v>
      </c>
      <c r="AH2129" s="31" t="s">
        <v>63</v>
      </c>
      <c r="AI2129" s="31" t="s">
        <v>330</v>
      </c>
      <c r="AJ2129" s="31" t="s">
        <v>64</v>
      </c>
      <c r="AK2129" s="31" t="s">
        <v>65</v>
      </c>
      <c r="AL2129" s="31" t="s">
        <v>66</v>
      </c>
      <c r="AM2129" s="31" t="s">
        <v>67</v>
      </c>
      <c r="AN2129" s="31">
        <v>6.3734099999999998</v>
      </c>
      <c r="AO2129" s="31" t="s">
        <v>68</v>
      </c>
      <c r="AP2129" s="31"/>
      <c r="AQ2129" s="31"/>
      <c r="AR2129" s="31" t="s">
        <v>68</v>
      </c>
      <c r="AS2129" s="31"/>
      <c r="AT2129" s="31"/>
      <c r="AU2129" s="31" t="s">
        <v>190</v>
      </c>
      <c r="AV2129" s="31" t="s">
        <v>191</v>
      </c>
      <c r="AW2129" s="31">
        <v>13.939410000000001</v>
      </c>
      <c r="AX2129" s="31" t="s">
        <v>115</v>
      </c>
      <c r="AY2129" s="31" t="s">
        <v>116</v>
      </c>
      <c r="AZ2129" s="3">
        <v>212</v>
      </c>
      <c r="BA2129" s="31" t="s">
        <v>60</v>
      </c>
      <c r="BB2129" s="31">
        <v>212</v>
      </c>
      <c r="BC2129" s="31" t="s">
        <v>60</v>
      </c>
      <c r="BD2129" s="31" t="s">
        <v>60</v>
      </c>
      <c r="BE2129" s="31" t="s">
        <v>60</v>
      </c>
      <c r="BF2129" s="36" t="str">
        <f>IFERROR(VLOOKUP(Data_Power_app[[#This Row],[PRO ODER]],'Result'!H:J,3,0),"")</f>
        <v>LAMINATION 6</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2546</v>
      </c>
      <c r="B2130" s="31" t="s">
        <v>14412</v>
      </c>
      <c r="C2130" s="31" t="s">
        <v>14413</v>
      </c>
      <c r="D2130" s="31" t="s">
        <v>57</v>
      </c>
      <c r="E2130" s="31" t="s">
        <v>106</v>
      </c>
      <c r="F2130" s="31" t="s">
        <v>59</v>
      </c>
      <c r="G2130" s="31">
        <v>131</v>
      </c>
      <c r="H2130" s="4">
        <v>45822</v>
      </c>
      <c r="I2130" s="4">
        <v>45819</v>
      </c>
      <c r="J2130" s="4">
        <v>45819</v>
      </c>
      <c r="K2130" s="4">
        <v>45824</v>
      </c>
      <c r="L2130" s="4"/>
      <c r="M2130" s="4">
        <v>45824</v>
      </c>
      <c r="N2130" s="4"/>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45828</v>
      </c>
      <c r="AE2130" s="4">
        <v>45829</v>
      </c>
      <c r="AF2130" s="4"/>
      <c r="AG2130" s="31" t="s">
        <v>119</v>
      </c>
      <c r="AH2130" s="31" t="s">
        <v>63</v>
      </c>
      <c r="AI2130" s="31" t="s">
        <v>330</v>
      </c>
      <c r="AJ2130" s="31" t="s">
        <v>64</v>
      </c>
      <c r="AK2130" s="31" t="s">
        <v>65</v>
      </c>
      <c r="AL2130" s="31" t="s">
        <v>66</v>
      </c>
      <c r="AM2130" s="31" t="s">
        <v>67</v>
      </c>
      <c r="AN2130" s="31">
        <v>3.9507699999999999</v>
      </c>
      <c r="AO2130" s="31" t="s">
        <v>68</v>
      </c>
      <c r="AP2130" s="31"/>
      <c r="AQ2130" s="31"/>
      <c r="AR2130" s="31" t="s">
        <v>68</v>
      </c>
      <c r="AS2130" s="31"/>
      <c r="AT2130" s="31"/>
      <c r="AU2130" s="31" t="s">
        <v>190</v>
      </c>
      <c r="AV2130" s="31" t="s">
        <v>191</v>
      </c>
      <c r="AW2130" s="31">
        <v>8.6409099999999999</v>
      </c>
      <c r="AX2130" s="31" t="s">
        <v>115</v>
      </c>
      <c r="AY2130" s="31" t="s">
        <v>116</v>
      </c>
      <c r="AZ2130" s="3">
        <v>131</v>
      </c>
      <c r="BA2130" s="31" t="s">
        <v>60</v>
      </c>
      <c r="BB2130" s="31">
        <v>131</v>
      </c>
      <c r="BC2130" s="31" t="s">
        <v>60</v>
      </c>
      <c r="BD2130" s="31" t="s">
        <v>60</v>
      </c>
      <c r="BE2130" s="31" t="s">
        <v>60</v>
      </c>
      <c r="BF2130" s="36" t="str">
        <f>IFERROR(VLOOKUP(Data_Power_app[[#This Row],[PRO ODER]],'Result'!H:J,3,0),"")</f>
        <v>LAMINATION 6</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2547</v>
      </c>
      <c r="B2131" s="31" t="s">
        <v>14414</v>
      </c>
      <c r="C2131" s="31" t="s">
        <v>14415</v>
      </c>
      <c r="D2131" s="31" t="s">
        <v>57</v>
      </c>
      <c r="E2131" s="31" t="s">
        <v>112</v>
      </c>
      <c r="F2131" s="31" t="s">
        <v>59</v>
      </c>
      <c r="G2131" s="31">
        <v>25</v>
      </c>
      <c r="H2131" s="4">
        <v>45822</v>
      </c>
      <c r="I2131" s="4">
        <v>45819</v>
      </c>
      <c r="J2131" s="4">
        <v>45819</v>
      </c>
      <c r="K2131" s="4">
        <v>45824</v>
      </c>
      <c r="L2131" s="4">
        <v>45819.112673611111</v>
      </c>
      <c r="M2131" s="4">
        <v>45824</v>
      </c>
      <c r="N2131" s="4">
        <v>45820.274722222224</v>
      </c>
      <c r="O2131" s="4" t="s">
        <v>60</v>
      </c>
      <c r="P2131" s="4" t="s">
        <v>60</v>
      </c>
      <c r="Q2131" s="4" t="s">
        <v>60</v>
      </c>
      <c r="R2131" s="4" t="s">
        <v>60</v>
      </c>
      <c r="S2131" s="4" t="s">
        <v>60</v>
      </c>
      <c r="T2131" s="4">
        <v>45825</v>
      </c>
      <c r="U2131" s="4"/>
      <c r="V2131" s="4"/>
      <c r="W2131" s="4">
        <v>45826</v>
      </c>
      <c r="X2131" s="4"/>
      <c r="Y2131" s="4" t="s">
        <v>60</v>
      </c>
      <c r="Z2131" s="4">
        <v>45827</v>
      </c>
      <c r="AA2131" s="4"/>
      <c r="AB2131" s="4" t="s">
        <v>60</v>
      </c>
      <c r="AC2131" s="4">
        <v>45828</v>
      </c>
      <c r="AD2131" s="4">
        <v>45828</v>
      </c>
      <c r="AE2131" s="4">
        <v>45829</v>
      </c>
      <c r="AF2131" s="4"/>
      <c r="AG2131" s="31" t="s">
        <v>242</v>
      </c>
      <c r="AH2131" s="31" t="s">
        <v>108</v>
      </c>
      <c r="AI2131" s="31" t="s">
        <v>596</v>
      </c>
      <c r="AJ2131" s="31" t="s">
        <v>64</v>
      </c>
      <c r="AK2131" s="31" t="s">
        <v>100</v>
      </c>
      <c r="AL2131" s="31" t="s">
        <v>66</v>
      </c>
      <c r="AM2131" s="31" t="s">
        <v>67</v>
      </c>
      <c r="AN2131" s="31">
        <v>0.88892000000000004</v>
      </c>
      <c r="AO2131" s="31" t="s">
        <v>68</v>
      </c>
      <c r="AP2131" s="31"/>
      <c r="AQ2131" s="31"/>
      <c r="AR2131" s="31" t="s">
        <v>68</v>
      </c>
      <c r="AS2131" s="31"/>
      <c r="AT2131" s="31"/>
      <c r="AU2131" s="31" t="s">
        <v>597</v>
      </c>
      <c r="AV2131" s="31" t="s">
        <v>598</v>
      </c>
      <c r="AW2131" s="31">
        <v>1.9441200000000001</v>
      </c>
      <c r="AX2131" s="31" t="s">
        <v>599</v>
      </c>
      <c r="AY2131" s="31" t="s">
        <v>600</v>
      </c>
      <c r="AZ2131" s="3">
        <v>25</v>
      </c>
      <c r="BA2131" s="31" t="s">
        <v>60</v>
      </c>
      <c r="BB2131" s="31">
        <v>25</v>
      </c>
      <c r="BC2131" s="31" t="s">
        <v>60</v>
      </c>
      <c r="BD2131" s="31" t="s">
        <v>60</v>
      </c>
      <c r="BE2131" s="31" t="s">
        <v>60</v>
      </c>
      <c r="BF2131" s="36" t="str">
        <f>IFERROR(VLOOKUP(Data_Power_app[[#This Row],[PRO ODER]],'Result'!H:J,3,0),"")</f>
        <v>LAMINATION 6</v>
      </c>
      <c r="BG2131" s="13" t="str">
        <f>IFERROR(VLOOKUP(Data_Power_app[[#This Row],[PRO ODER]]&amp;"LAM",'Real Time'!A:E,4,0),"")</f>
        <v>ML-06</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2596</v>
      </c>
      <c r="B2132" s="31" t="s">
        <v>10003</v>
      </c>
      <c r="C2132" s="31" t="s">
        <v>10004</v>
      </c>
      <c r="D2132" s="31" t="s">
        <v>86</v>
      </c>
      <c r="E2132" s="31" t="s">
        <v>163</v>
      </c>
      <c r="F2132" s="31" t="s">
        <v>59</v>
      </c>
      <c r="G2132" s="31">
        <v>4800</v>
      </c>
      <c r="H2132" s="4">
        <v>45818</v>
      </c>
      <c r="I2132" s="4">
        <v>45817</v>
      </c>
      <c r="J2132" s="4">
        <v>45817</v>
      </c>
      <c r="K2132" s="4">
        <v>45819</v>
      </c>
      <c r="L2132" s="4"/>
      <c r="M2132" s="4">
        <v>45820</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119</v>
      </c>
      <c r="AH2132" s="31" t="s">
        <v>438</v>
      </c>
      <c r="AI2132" s="31" t="s">
        <v>839</v>
      </c>
      <c r="AJ2132" s="31" t="s">
        <v>172</v>
      </c>
      <c r="AK2132" s="31" t="s">
        <v>65</v>
      </c>
      <c r="AL2132" s="31" t="s">
        <v>439</v>
      </c>
      <c r="AM2132" s="31" t="s">
        <v>440</v>
      </c>
      <c r="AN2132" s="31">
        <v>145.54383000000001</v>
      </c>
      <c r="AO2132" s="31" t="s">
        <v>68</v>
      </c>
      <c r="AP2132" s="31"/>
      <c r="AQ2132" s="31"/>
      <c r="AR2132" s="31" t="s">
        <v>68</v>
      </c>
      <c r="AS2132" s="31"/>
      <c r="AT2132" s="31"/>
      <c r="AU2132" s="31" t="s">
        <v>292</v>
      </c>
      <c r="AV2132" s="31" t="s">
        <v>293</v>
      </c>
      <c r="AW2132" s="31">
        <v>318.30110999999999</v>
      </c>
      <c r="AX2132" s="31" t="s">
        <v>840</v>
      </c>
      <c r="AY2132" s="31" t="s">
        <v>841</v>
      </c>
      <c r="AZ2132" s="3">
        <v>4800</v>
      </c>
      <c r="BA2132" s="31" t="s">
        <v>60</v>
      </c>
      <c r="BB2132" s="31">
        <v>4800</v>
      </c>
      <c r="BC2132" s="31" t="s">
        <v>60</v>
      </c>
      <c r="BD2132" s="31" t="s">
        <v>60</v>
      </c>
      <c r="BE2132" s="31" t="s">
        <v>60</v>
      </c>
      <c r="BF2132" s="36" t="str">
        <f>IFERROR(VLOOKUP(Data_Power_app[[#This Row],[PRO ODER]],'Result'!H:J,3,0),"")</f>
        <v>LAMINATION 5</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28">
        <v>2597</v>
      </c>
      <c r="B2133" s="31" t="s">
        <v>10005</v>
      </c>
      <c r="C2133" s="31" t="s">
        <v>10006</v>
      </c>
      <c r="D2133" s="31" t="s">
        <v>86</v>
      </c>
      <c r="E2133" s="31" t="s">
        <v>163</v>
      </c>
      <c r="F2133" s="31" t="s">
        <v>59</v>
      </c>
      <c r="G2133" s="31">
        <v>5452</v>
      </c>
      <c r="H2133" s="4">
        <v>45818</v>
      </c>
      <c r="I2133" s="4">
        <v>45817</v>
      </c>
      <c r="J2133" s="4">
        <v>45817</v>
      </c>
      <c r="K2133" s="4">
        <v>45819</v>
      </c>
      <c r="L2133" s="4"/>
      <c r="M2133" s="4">
        <v>45820</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1" t="s">
        <v>119</v>
      </c>
      <c r="AH2133" s="31" t="s">
        <v>438</v>
      </c>
      <c r="AI2133" s="31" t="s">
        <v>839</v>
      </c>
      <c r="AJ2133" s="31" t="s">
        <v>172</v>
      </c>
      <c r="AK2133" s="31" t="s">
        <v>65</v>
      </c>
      <c r="AL2133" s="31" t="s">
        <v>439</v>
      </c>
      <c r="AM2133" s="31" t="s">
        <v>440</v>
      </c>
      <c r="AN2133" s="31">
        <v>164.93538000000001</v>
      </c>
      <c r="AO2133" s="31" t="s">
        <v>68</v>
      </c>
      <c r="AP2133" s="31"/>
      <c r="AQ2133" s="31"/>
      <c r="AR2133" s="31" t="s">
        <v>68</v>
      </c>
      <c r="AS2133" s="31"/>
      <c r="AT2133" s="31"/>
      <c r="AU2133" s="31" t="s">
        <v>292</v>
      </c>
      <c r="AV2133" s="31" t="s">
        <v>293</v>
      </c>
      <c r="AW2133" s="31">
        <v>360.70841000000001</v>
      </c>
      <c r="AX2133" s="31" t="s">
        <v>840</v>
      </c>
      <c r="AY2133" s="31" t="s">
        <v>841</v>
      </c>
      <c r="AZ2133" s="3">
        <v>5452</v>
      </c>
      <c r="BA2133" s="31" t="s">
        <v>60</v>
      </c>
      <c r="BB2133" s="31">
        <v>5452</v>
      </c>
      <c r="BC2133" s="31" t="s">
        <v>60</v>
      </c>
      <c r="BD2133" s="31" t="s">
        <v>60</v>
      </c>
      <c r="BE2133" s="31" t="s">
        <v>60</v>
      </c>
      <c r="BF2133" s="36" t="str">
        <f>IFERROR(VLOOKUP(Data_Power_app[[#This Row],[PRO ODER]],'Result'!H:J,3,0),"")</f>
        <v>LAMINATION 5</v>
      </c>
      <c r="BG2133" s="13" t="str">
        <f>IFERROR(VLOOKUP(Data_Power_app[[#This Row],[PRO ODER]]&amp;"LAM",'Real Time'!A:E,4,0),"")</f>
        <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4" spans="1:60" x14ac:dyDescent="0.25">
      <c r="A2134" s="28">
        <v>2598</v>
      </c>
      <c r="B2134" s="31" t="s">
        <v>11757</v>
      </c>
      <c r="C2134" s="31" t="s">
        <v>11758</v>
      </c>
      <c r="D2134" s="31" t="s">
        <v>57</v>
      </c>
      <c r="E2134" s="31" t="s">
        <v>131</v>
      </c>
      <c r="F2134" s="31" t="s">
        <v>59</v>
      </c>
      <c r="G2134" s="31">
        <v>10</v>
      </c>
      <c r="H2134" s="4">
        <v>45821</v>
      </c>
      <c r="I2134" s="4">
        <v>45818</v>
      </c>
      <c r="J2134" s="4" t="s">
        <v>60</v>
      </c>
      <c r="K2134" s="4">
        <v>45824</v>
      </c>
      <c r="L2134" s="4">
        <v>45819.444791666669</v>
      </c>
      <c r="M2134" s="4">
        <v>45824</v>
      </c>
      <c r="N2134" s="4">
        <v>45819.660949074074</v>
      </c>
      <c r="O2134" s="4" t="s">
        <v>60</v>
      </c>
      <c r="P2134" s="4" t="s">
        <v>60</v>
      </c>
      <c r="Q2134" s="4" t="s">
        <v>60</v>
      </c>
      <c r="R2134" s="4" t="s">
        <v>60</v>
      </c>
      <c r="S2134" s="4" t="s">
        <v>60</v>
      </c>
      <c r="T2134" s="4">
        <v>45825</v>
      </c>
      <c r="U2134" s="4">
        <v>45820.56050925926</v>
      </c>
      <c r="V2134" s="4"/>
      <c r="W2134" s="4">
        <v>45826</v>
      </c>
      <c r="X2134" s="4"/>
      <c r="Y2134" s="4" t="s">
        <v>60</v>
      </c>
      <c r="Z2134" s="4">
        <v>45827</v>
      </c>
      <c r="AA2134" s="4"/>
      <c r="AB2134" s="4" t="s">
        <v>60</v>
      </c>
      <c r="AC2134" s="4">
        <v>45828</v>
      </c>
      <c r="AD2134" s="4">
        <v>45828</v>
      </c>
      <c r="AE2134" s="4">
        <v>45829</v>
      </c>
      <c r="AF2134" s="4"/>
      <c r="AG2134" s="31" t="s">
        <v>242</v>
      </c>
      <c r="AH2134" s="31" t="s">
        <v>132</v>
      </c>
      <c r="AI2134" s="31" t="s">
        <v>11759</v>
      </c>
      <c r="AJ2134" s="31" t="s">
        <v>64</v>
      </c>
      <c r="AK2134" s="31" t="s">
        <v>100</v>
      </c>
      <c r="AL2134" s="31" t="s">
        <v>66</v>
      </c>
      <c r="AM2134" s="31" t="s">
        <v>67</v>
      </c>
      <c r="AN2134" s="31">
        <v>0.40004000000000001</v>
      </c>
      <c r="AO2134" s="31" t="s">
        <v>68</v>
      </c>
      <c r="AP2134" s="31"/>
      <c r="AQ2134" s="31"/>
      <c r="AR2134" s="31" t="s">
        <v>68</v>
      </c>
      <c r="AS2134" s="31"/>
      <c r="AT2134" s="31"/>
      <c r="AU2134" s="31" t="s">
        <v>759</v>
      </c>
      <c r="AV2134" s="31" t="s">
        <v>760</v>
      </c>
      <c r="AW2134" s="31">
        <v>0.87475000000000003</v>
      </c>
      <c r="AX2134" s="31" t="s">
        <v>762</v>
      </c>
      <c r="AY2134" s="31" t="s">
        <v>763</v>
      </c>
      <c r="AZ2134" s="3">
        <v>10</v>
      </c>
      <c r="BA2134" s="31" t="s">
        <v>60</v>
      </c>
      <c r="BB2134" s="31">
        <v>10</v>
      </c>
      <c r="BC2134" s="31" t="s">
        <v>60</v>
      </c>
      <c r="BD2134" s="31" t="s">
        <v>60</v>
      </c>
      <c r="BE2134" s="31" t="s">
        <v>60</v>
      </c>
      <c r="BF2134" s="36" t="str">
        <f>IFERROR(VLOOKUP(Data_Power_app[[#This Row],[PRO ODER]],'Result'!H:J,3,0),"")</f>
        <v>LAMINATION 6</v>
      </c>
      <c r="BG2134" s="13" t="str">
        <f>IFERROR(VLOOKUP(Data_Power_app[[#This Row],[PRO ODER]]&amp;"LAM",'Real Time'!A:E,4,0),"")</f>
        <v>ML-07</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2599</v>
      </c>
      <c r="B2135" s="31" t="s">
        <v>11760</v>
      </c>
      <c r="C2135" s="31" t="s">
        <v>11761</v>
      </c>
      <c r="D2135" s="31" t="s">
        <v>57</v>
      </c>
      <c r="E2135" s="31" t="s">
        <v>131</v>
      </c>
      <c r="F2135" s="31" t="s">
        <v>59</v>
      </c>
      <c r="G2135" s="31">
        <v>20</v>
      </c>
      <c r="H2135" s="4">
        <v>45821</v>
      </c>
      <c r="I2135" s="4">
        <v>45818</v>
      </c>
      <c r="J2135" s="4" t="s">
        <v>60</v>
      </c>
      <c r="K2135" s="4">
        <v>45824</v>
      </c>
      <c r="L2135" s="4">
        <v>45819.444872685184</v>
      </c>
      <c r="M2135" s="4">
        <v>45824</v>
      </c>
      <c r="N2135" s="4">
        <v>45819.660844907405</v>
      </c>
      <c r="O2135" s="4" t="s">
        <v>60</v>
      </c>
      <c r="P2135" s="4" t="s">
        <v>60</v>
      </c>
      <c r="Q2135" s="4" t="s">
        <v>60</v>
      </c>
      <c r="R2135" s="4" t="s">
        <v>60</v>
      </c>
      <c r="S2135" s="4" t="s">
        <v>60</v>
      </c>
      <c r="T2135" s="4">
        <v>45825</v>
      </c>
      <c r="U2135" s="4">
        <v>45820.560578703706</v>
      </c>
      <c r="V2135" s="4"/>
      <c r="W2135" s="4">
        <v>45826</v>
      </c>
      <c r="X2135" s="4"/>
      <c r="Y2135" s="4" t="s">
        <v>60</v>
      </c>
      <c r="Z2135" s="4">
        <v>45827</v>
      </c>
      <c r="AA2135" s="4"/>
      <c r="AB2135" s="4" t="s">
        <v>60</v>
      </c>
      <c r="AC2135" s="4">
        <v>45828</v>
      </c>
      <c r="AD2135" s="4">
        <v>45828</v>
      </c>
      <c r="AE2135" s="4">
        <v>45829</v>
      </c>
      <c r="AF2135" s="4"/>
      <c r="AG2135" s="31" t="s">
        <v>242</v>
      </c>
      <c r="AH2135" s="31" t="s">
        <v>132</v>
      </c>
      <c r="AI2135" s="31" t="s">
        <v>11762</v>
      </c>
      <c r="AJ2135" s="31" t="s">
        <v>64</v>
      </c>
      <c r="AK2135" s="31" t="s">
        <v>65</v>
      </c>
      <c r="AL2135" s="31" t="s">
        <v>66</v>
      </c>
      <c r="AM2135" s="31" t="s">
        <v>67</v>
      </c>
      <c r="AN2135" s="31">
        <v>0.61812</v>
      </c>
      <c r="AO2135" s="31" t="s">
        <v>68</v>
      </c>
      <c r="AP2135" s="31"/>
      <c r="AQ2135" s="31"/>
      <c r="AR2135" s="31" t="s">
        <v>68</v>
      </c>
      <c r="AS2135" s="31"/>
      <c r="AT2135" s="31"/>
      <c r="AU2135" s="31" t="s">
        <v>759</v>
      </c>
      <c r="AV2135" s="31" t="s">
        <v>760</v>
      </c>
      <c r="AW2135" s="31">
        <v>1.3519000000000001</v>
      </c>
      <c r="AX2135" s="31" t="s">
        <v>762</v>
      </c>
      <c r="AY2135" s="31" t="s">
        <v>763</v>
      </c>
      <c r="AZ2135" s="3">
        <v>20</v>
      </c>
      <c r="BA2135" s="31" t="s">
        <v>60</v>
      </c>
      <c r="BB2135" s="31">
        <v>20</v>
      </c>
      <c r="BC2135" s="31" t="s">
        <v>60</v>
      </c>
      <c r="BD2135" s="31" t="s">
        <v>60</v>
      </c>
      <c r="BE2135" s="31" t="s">
        <v>60</v>
      </c>
      <c r="BF2135" s="36" t="str">
        <f>IFERROR(VLOOKUP(Data_Power_app[[#This Row],[PRO ODER]],'Result'!H:J,3,0),"")</f>
        <v>LAMINATION 6</v>
      </c>
      <c r="BG2135" s="13" t="str">
        <f>IFERROR(VLOOKUP(Data_Power_app[[#This Row],[PRO ODER]]&amp;"LAM",'Real Time'!A:E,4,0),"")</f>
        <v>ML-07</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2600</v>
      </c>
      <c r="B2136" s="31" t="s">
        <v>8286</v>
      </c>
      <c r="C2136" s="31" t="s">
        <v>7859</v>
      </c>
      <c r="D2136" s="31" t="s">
        <v>86</v>
      </c>
      <c r="E2136" s="31" t="s">
        <v>182</v>
      </c>
      <c r="F2136" s="31" t="s">
        <v>59</v>
      </c>
      <c r="G2136" s="31">
        <v>89</v>
      </c>
      <c r="H2136" s="4">
        <v>45818</v>
      </c>
      <c r="I2136" s="4">
        <v>45815</v>
      </c>
      <c r="J2136" s="4">
        <v>45815</v>
      </c>
      <c r="K2136" s="4">
        <v>45819</v>
      </c>
      <c r="L2136" s="4">
        <v>45815.131782407407</v>
      </c>
      <c r="M2136" s="4">
        <v>45820</v>
      </c>
      <c r="N2136" s="4">
        <v>45817.087511574071</v>
      </c>
      <c r="O2136" s="4" t="s">
        <v>60</v>
      </c>
      <c r="P2136" s="4" t="s">
        <v>60</v>
      </c>
      <c r="Q2136" s="4" t="s">
        <v>60</v>
      </c>
      <c r="R2136" s="4" t="s">
        <v>60</v>
      </c>
      <c r="S2136" s="4" t="s">
        <v>60</v>
      </c>
      <c r="T2136" s="4">
        <v>45824</v>
      </c>
      <c r="U2136" s="4">
        <v>45820.436296296299</v>
      </c>
      <c r="V2136" s="4"/>
      <c r="W2136" s="4">
        <v>45825</v>
      </c>
      <c r="X2136" s="4"/>
      <c r="Y2136" s="4" t="s">
        <v>60</v>
      </c>
      <c r="Z2136" s="4">
        <v>45826</v>
      </c>
      <c r="AA2136" s="4"/>
      <c r="AB2136" s="4" t="s">
        <v>60</v>
      </c>
      <c r="AC2136" s="4">
        <v>45827</v>
      </c>
      <c r="AD2136" s="4">
        <v>45828</v>
      </c>
      <c r="AE2136" s="4">
        <v>45829</v>
      </c>
      <c r="AF2136" s="4"/>
      <c r="AG2136" s="31" t="s">
        <v>242</v>
      </c>
      <c r="AH2136" s="31" t="s">
        <v>183</v>
      </c>
      <c r="AI2136" s="31" t="s">
        <v>1974</v>
      </c>
      <c r="AJ2136" s="31" t="s">
        <v>184</v>
      </c>
      <c r="AK2136" s="31" t="s">
        <v>100</v>
      </c>
      <c r="AL2136" s="31" t="s">
        <v>166</v>
      </c>
      <c r="AM2136" s="31" t="s">
        <v>167</v>
      </c>
      <c r="AN2136" s="31">
        <v>3.3240400000000001</v>
      </c>
      <c r="AO2136" s="31" t="s">
        <v>68</v>
      </c>
      <c r="AP2136" s="31"/>
      <c r="AQ2136" s="31"/>
      <c r="AR2136" s="31" t="s">
        <v>68</v>
      </c>
      <c r="AS2136" s="31"/>
      <c r="AT2136" s="31"/>
      <c r="AU2136" s="31" t="s">
        <v>185</v>
      </c>
      <c r="AV2136" s="31" t="s">
        <v>186</v>
      </c>
      <c r="AW2136" s="31">
        <v>7.2700300000000002</v>
      </c>
      <c r="AX2136" s="31" t="s">
        <v>11523</v>
      </c>
      <c r="AY2136" s="31" t="s">
        <v>11524</v>
      </c>
      <c r="AZ2136" s="3">
        <v>47</v>
      </c>
      <c r="BA2136" s="31" t="s">
        <v>60</v>
      </c>
      <c r="BB2136" s="31">
        <v>89</v>
      </c>
      <c r="BC2136" s="31" t="s">
        <v>60</v>
      </c>
      <c r="BD2136" s="31" t="s">
        <v>60</v>
      </c>
      <c r="BE2136" s="31" t="s">
        <v>60</v>
      </c>
      <c r="BF2136" s="36" t="str">
        <f>IFERROR(VLOOKUP(Data_Power_app[[#This Row],[PRO ODER]],'Result'!H:J,3,0),"")</f>
        <v>LAMINATION 7</v>
      </c>
      <c r="BG2136" s="13" t="str">
        <f>IFERROR(VLOOKUP(Data_Power_app[[#This Row],[PRO ODER]]&amp;"LAM",'Real Time'!A:E,4,0),"")</f>
        <v>ML-01</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2601</v>
      </c>
      <c r="B2137" s="31" t="s">
        <v>8287</v>
      </c>
      <c r="C2137" s="31" t="s">
        <v>7860</v>
      </c>
      <c r="D2137" s="31" t="s">
        <v>86</v>
      </c>
      <c r="E2137" s="31" t="s">
        <v>182</v>
      </c>
      <c r="F2137" s="31" t="s">
        <v>59</v>
      </c>
      <c r="G2137" s="31">
        <v>49</v>
      </c>
      <c r="H2137" s="4">
        <v>45818</v>
      </c>
      <c r="I2137" s="4">
        <v>45815</v>
      </c>
      <c r="J2137" s="4">
        <v>45815</v>
      </c>
      <c r="K2137" s="4">
        <v>45819</v>
      </c>
      <c r="L2137" s="4">
        <v>45815.132210648146</v>
      </c>
      <c r="M2137" s="4">
        <v>45820</v>
      </c>
      <c r="N2137" s="4">
        <v>45817.087129629632</v>
      </c>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1" t="s">
        <v>242</v>
      </c>
      <c r="AH2137" s="31" t="s">
        <v>183</v>
      </c>
      <c r="AI2137" s="31" t="s">
        <v>8288</v>
      </c>
      <c r="AJ2137" s="31" t="s">
        <v>184</v>
      </c>
      <c r="AK2137" s="31" t="s">
        <v>65</v>
      </c>
      <c r="AL2137" s="31" t="s">
        <v>166</v>
      </c>
      <c r="AM2137" s="31" t="s">
        <v>167</v>
      </c>
      <c r="AN2137" s="31">
        <v>1.5462400000000001</v>
      </c>
      <c r="AO2137" s="31" t="s">
        <v>68</v>
      </c>
      <c r="AP2137" s="31"/>
      <c r="AQ2137" s="31"/>
      <c r="AR2137" s="31" t="s">
        <v>68</v>
      </c>
      <c r="AS2137" s="31"/>
      <c r="AT2137" s="31"/>
      <c r="AU2137" s="31" t="s">
        <v>734</v>
      </c>
      <c r="AV2137" s="31" t="s">
        <v>735</v>
      </c>
      <c r="AW2137" s="31">
        <v>3.3818600000000001</v>
      </c>
      <c r="AX2137" s="31" t="s">
        <v>11763</v>
      </c>
      <c r="AY2137" s="31" t="s">
        <v>11764</v>
      </c>
      <c r="AZ2137" s="3">
        <v>42</v>
      </c>
      <c r="BA2137" s="31" t="s">
        <v>60</v>
      </c>
      <c r="BB2137" s="31">
        <v>49</v>
      </c>
      <c r="BC2137" s="31" t="s">
        <v>60</v>
      </c>
      <c r="BD2137" s="31" t="s">
        <v>60</v>
      </c>
      <c r="BE2137" s="31" t="s">
        <v>60</v>
      </c>
      <c r="BF2137" s="36" t="str">
        <f>IFERROR(VLOOKUP(Data_Power_app[[#This Row],[PRO ODER]],'Result'!H:J,3,0),"")</f>
        <v>LAMINATION 7</v>
      </c>
      <c r="BG2137" s="13" t="str">
        <f>IFERROR(VLOOKUP(Data_Power_app[[#This Row],[PRO ODER]]&amp;"LAM",'Real Time'!A:E,4,0),"")</f>
        <v>ML-01</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2602</v>
      </c>
      <c r="B2138" s="31" t="s">
        <v>5658</v>
      </c>
      <c r="C2138" s="31" t="s">
        <v>5659</v>
      </c>
      <c r="D2138" s="31" t="s">
        <v>86</v>
      </c>
      <c r="E2138" s="31" t="s">
        <v>325</v>
      </c>
      <c r="F2138" s="31" t="s">
        <v>72</v>
      </c>
      <c r="G2138" s="31">
        <v>333</v>
      </c>
      <c r="H2138" s="4">
        <v>45821</v>
      </c>
      <c r="I2138" s="4">
        <v>45812</v>
      </c>
      <c r="J2138" s="4">
        <v>45812</v>
      </c>
      <c r="K2138" s="4">
        <v>45822</v>
      </c>
      <c r="L2138" s="4">
        <v>45813.483576388891</v>
      </c>
      <c r="M2138" s="4" t="s">
        <v>60</v>
      </c>
      <c r="N2138" s="4"/>
      <c r="O2138" s="4" t="s">
        <v>60</v>
      </c>
      <c r="P2138" s="4" t="s">
        <v>60</v>
      </c>
      <c r="Q2138" s="4" t="s">
        <v>60</v>
      </c>
      <c r="R2138" s="4" t="s">
        <v>60</v>
      </c>
      <c r="S2138" s="4" t="s">
        <v>60</v>
      </c>
      <c r="T2138" s="4" t="s">
        <v>60</v>
      </c>
      <c r="U2138" s="4"/>
      <c r="V2138" s="4"/>
      <c r="W2138" s="4"/>
      <c r="X2138" s="4">
        <v>45814.351331018515</v>
      </c>
      <c r="Y2138" s="4" t="s">
        <v>73</v>
      </c>
      <c r="Z2138" s="4" t="s">
        <v>60</v>
      </c>
      <c r="AA2138" s="4">
        <v>45814.682986111111</v>
      </c>
      <c r="AB2138" s="4" t="s">
        <v>60</v>
      </c>
      <c r="AC2138" s="4" t="s">
        <v>60</v>
      </c>
      <c r="AD2138" s="4">
        <v>45828</v>
      </c>
      <c r="AE2138" s="4">
        <v>45829</v>
      </c>
      <c r="AF2138" s="4">
        <v>45819</v>
      </c>
      <c r="AG2138" s="31" t="s">
        <v>1106</v>
      </c>
      <c r="AH2138" s="31" t="s">
        <v>644</v>
      </c>
      <c r="AI2138" s="31" t="s">
        <v>1796</v>
      </c>
      <c r="AJ2138" s="31" t="s">
        <v>74</v>
      </c>
      <c r="AK2138" s="31" t="s">
        <v>100</v>
      </c>
      <c r="AL2138" s="31" t="s">
        <v>321</v>
      </c>
      <c r="AM2138" s="31" t="s">
        <v>322</v>
      </c>
      <c r="AN2138" s="31">
        <v>7.6837</v>
      </c>
      <c r="AO2138" s="31" t="s">
        <v>68</v>
      </c>
      <c r="AP2138" s="31"/>
      <c r="AQ2138" s="31"/>
      <c r="AR2138" s="31" t="s">
        <v>68</v>
      </c>
      <c r="AS2138" s="31"/>
      <c r="AT2138" s="31"/>
      <c r="AU2138" s="31" t="s">
        <v>1359</v>
      </c>
      <c r="AV2138" s="31" t="s">
        <v>1360</v>
      </c>
      <c r="AW2138" s="31">
        <v>16.804200000000002</v>
      </c>
      <c r="AX2138" s="31" t="s">
        <v>1361</v>
      </c>
      <c r="AY2138" s="31" t="s">
        <v>1362</v>
      </c>
      <c r="AZ2138" s="3">
        <v>333</v>
      </c>
      <c r="BA2138" s="31" t="s">
        <v>213</v>
      </c>
      <c r="BB2138" s="31">
        <v>0</v>
      </c>
      <c r="BC2138" s="31" t="s">
        <v>60</v>
      </c>
      <c r="BD2138" s="31" t="s">
        <v>60</v>
      </c>
      <c r="BE2138" s="31" t="s">
        <v>645</v>
      </c>
      <c r="BF2138" s="36" t="str">
        <f>IFERROR(VLOOKUP(Data_Power_app[[#This Row],[PRO ODER]],'Result'!H:J,3,0),"")</f>
        <v>LAMINATION 3</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2603</v>
      </c>
      <c r="B2139" s="31" t="s">
        <v>11765</v>
      </c>
      <c r="C2139" s="31" t="s">
        <v>11766</v>
      </c>
      <c r="D2139" s="31" t="s">
        <v>86</v>
      </c>
      <c r="E2139" s="31" t="s">
        <v>163</v>
      </c>
      <c r="F2139" s="31" t="s">
        <v>59</v>
      </c>
      <c r="G2139" s="31">
        <v>77</v>
      </c>
      <c r="H2139" s="4">
        <v>45819</v>
      </c>
      <c r="I2139" s="4">
        <v>45818</v>
      </c>
      <c r="J2139" s="4">
        <v>45818</v>
      </c>
      <c r="K2139" s="4">
        <v>45824</v>
      </c>
      <c r="L2139" s="4">
        <v>45819.40252314815</v>
      </c>
      <c r="M2139" s="4">
        <v>45824</v>
      </c>
      <c r="N2139" s="4">
        <v>45820.357499999998</v>
      </c>
      <c r="O2139" s="4" t="s">
        <v>60</v>
      </c>
      <c r="P2139" s="4" t="s">
        <v>60</v>
      </c>
      <c r="Q2139" s="4" t="s">
        <v>60</v>
      </c>
      <c r="R2139" s="4" t="s">
        <v>60</v>
      </c>
      <c r="S2139" s="4" t="s">
        <v>60</v>
      </c>
      <c r="T2139" s="4">
        <v>45825</v>
      </c>
      <c r="U2139" s="4"/>
      <c r="V2139" s="4"/>
      <c r="W2139" s="4">
        <v>45826</v>
      </c>
      <c r="X2139" s="4"/>
      <c r="Y2139" s="4" t="s">
        <v>60</v>
      </c>
      <c r="Z2139" s="4">
        <v>45827</v>
      </c>
      <c r="AA2139" s="4"/>
      <c r="AB2139" s="4" t="s">
        <v>60</v>
      </c>
      <c r="AC2139" s="4">
        <v>45828</v>
      </c>
      <c r="AD2139" s="4">
        <v>45828</v>
      </c>
      <c r="AE2139" s="4">
        <v>45829</v>
      </c>
      <c r="AF2139" s="4"/>
      <c r="AG2139" s="31" t="s">
        <v>242</v>
      </c>
      <c r="AH2139" s="31" t="s">
        <v>268</v>
      </c>
      <c r="AI2139" s="31" t="s">
        <v>2663</v>
      </c>
      <c r="AJ2139" s="31" t="s">
        <v>194</v>
      </c>
      <c r="AK2139" s="31" t="s">
        <v>100</v>
      </c>
      <c r="AL2139" s="31" t="s">
        <v>269</v>
      </c>
      <c r="AM2139" s="31" t="s">
        <v>270</v>
      </c>
      <c r="AN2139" s="31">
        <v>2.8418700000000001</v>
      </c>
      <c r="AO2139" s="31" t="s">
        <v>68</v>
      </c>
      <c r="AP2139" s="31"/>
      <c r="AQ2139" s="31"/>
      <c r="AR2139" s="31" t="s">
        <v>68</v>
      </c>
      <c r="AS2139" s="31"/>
      <c r="AT2139" s="31"/>
      <c r="AU2139" s="31" t="s">
        <v>774</v>
      </c>
      <c r="AV2139" s="31" t="s">
        <v>775</v>
      </c>
      <c r="AW2139" s="31">
        <v>6.21509</v>
      </c>
      <c r="AX2139" s="31" t="s">
        <v>615</v>
      </c>
      <c r="AY2139" s="31" t="s">
        <v>616</v>
      </c>
      <c r="AZ2139" s="3">
        <v>77</v>
      </c>
      <c r="BA2139" s="31" t="s">
        <v>60</v>
      </c>
      <c r="BB2139" s="31">
        <v>77</v>
      </c>
      <c r="BC2139" s="31" t="s">
        <v>60</v>
      </c>
      <c r="BD2139" s="31" t="s">
        <v>60</v>
      </c>
      <c r="BE2139" s="31" t="s">
        <v>60</v>
      </c>
      <c r="BF2139" s="36" t="str">
        <f>IFERROR(VLOOKUP(Data_Power_app[[#This Row],[PRO ODER]],'Result'!H:J,3,0),"")</f>
        <v>LAMINATION 5</v>
      </c>
      <c r="BG2139" s="13" t="str">
        <f>IFERROR(VLOOKUP(Data_Power_app[[#This Row],[PRO ODER]]&amp;"LAM",'Real Time'!A:E,4,0),"")</f>
        <v>ML-03</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2604</v>
      </c>
      <c r="B2140" s="31" t="s">
        <v>11767</v>
      </c>
      <c r="C2140" s="31" t="s">
        <v>11768</v>
      </c>
      <c r="D2140" s="31" t="s">
        <v>86</v>
      </c>
      <c r="E2140" s="31" t="s">
        <v>163</v>
      </c>
      <c r="F2140" s="31" t="s">
        <v>59</v>
      </c>
      <c r="G2140" s="31">
        <v>39</v>
      </c>
      <c r="H2140" s="4">
        <v>45819</v>
      </c>
      <c r="I2140" s="4">
        <v>45818</v>
      </c>
      <c r="J2140" s="4">
        <v>45818</v>
      </c>
      <c r="K2140" s="4">
        <v>45824</v>
      </c>
      <c r="L2140" s="4">
        <v>45819.402777777781</v>
      </c>
      <c r="M2140" s="4">
        <v>45824</v>
      </c>
      <c r="N2140" s="4">
        <v>45820.381226851852</v>
      </c>
      <c r="O2140" s="4" t="s">
        <v>60</v>
      </c>
      <c r="P2140" s="4" t="s">
        <v>60</v>
      </c>
      <c r="Q2140" s="4" t="s">
        <v>60</v>
      </c>
      <c r="R2140" s="4" t="s">
        <v>60</v>
      </c>
      <c r="S2140" s="4" t="s">
        <v>60</v>
      </c>
      <c r="T2140" s="4">
        <v>45825</v>
      </c>
      <c r="U2140" s="4"/>
      <c r="V2140" s="4"/>
      <c r="W2140" s="4">
        <v>45826</v>
      </c>
      <c r="X2140" s="4"/>
      <c r="Y2140" s="4" t="s">
        <v>60</v>
      </c>
      <c r="Z2140" s="4">
        <v>45827</v>
      </c>
      <c r="AA2140" s="4"/>
      <c r="AB2140" s="4" t="s">
        <v>60</v>
      </c>
      <c r="AC2140" s="4">
        <v>45828</v>
      </c>
      <c r="AD2140" s="4">
        <v>45828</v>
      </c>
      <c r="AE2140" s="4">
        <v>45829</v>
      </c>
      <c r="AF2140" s="4"/>
      <c r="AG2140" s="31" t="s">
        <v>242</v>
      </c>
      <c r="AH2140" s="31" t="s">
        <v>268</v>
      </c>
      <c r="AI2140" s="31" t="s">
        <v>2663</v>
      </c>
      <c r="AJ2140" s="31" t="s">
        <v>194</v>
      </c>
      <c r="AK2140" s="31" t="s">
        <v>100</v>
      </c>
      <c r="AL2140" s="31" t="s">
        <v>269</v>
      </c>
      <c r="AM2140" s="31" t="s">
        <v>270</v>
      </c>
      <c r="AN2140" s="31">
        <v>1.4386699999999999</v>
      </c>
      <c r="AO2140" s="31" t="s">
        <v>68</v>
      </c>
      <c r="AP2140" s="31"/>
      <c r="AQ2140" s="31"/>
      <c r="AR2140" s="31" t="s">
        <v>68</v>
      </c>
      <c r="AS2140" s="31"/>
      <c r="AT2140" s="31"/>
      <c r="AU2140" s="31" t="s">
        <v>774</v>
      </c>
      <c r="AV2140" s="31" t="s">
        <v>775</v>
      </c>
      <c r="AW2140" s="31">
        <v>3.1462699999999999</v>
      </c>
      <c r="AX2140" s="31" t="s">
        <v>615</v>
      </c>
      <c r="AY2140" s="31" t="s">
        <v>616</v>
      </c>
      <c r="AZ2140" s="3">
        <v>39</v>
      </c>
      <c r="BA2140" s="31" t="s">
        <v>60</v>
      </c>
      <c r="BB2140" s="31">
        <v>39</v>
      </c>
      <c r="BC2140" s="31" t="s">
        <v>60</v>
      </c>
      <c r="BD2140" s="31" t="s">
        <v>60</v>
      </c>
      <c r="BE2140" s="31" t="s">
        <v>60</v>
      </c>
      <c r="BF2140" s="36" t="str">
        <f>IFERROR(VLOOKUP(Data_Power_app[[#This Row],[PRO ODER]],'Result'!H:J,3,0),"")</f>
        <v>LAMINATION 5</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2605</v>
      </c>
      <c r="B2141" s="31" t="s">
        <v>10007</v>
      </c>
      <c r="C2141" s="31" t="s">
        <v>10008</v>
      </c>
      <c r="D2141" s="31" t="s">
        <v>86</v>
      </c>
      <c r="E2141" s="31" t="s">
        <v>192</v>
      </c>
      <c r="F2141" s="31" t="s">
        <v>59</v>
      </c>
      <c r="G2141" s="31">
        <v>66</v>
      </c>
      <c r="H2141" s="4">
        <v>45818</v>
      </c>
      <c r="I2141" s="4">
        <v>45817</v>
      </c>
      <c r="J2141" s="4">
        <v>45817</v>
      </c>
      <c r="K2141" s="4">
        <v>45819</v>
      </c>
      <c r="L2141" s="4">
        <v>45818.317708333336</v>
      </c>
      <c r="M2141" s="4">
        <v>45820</v>
      </c>
      <c r="N2141" s="4">
        <v>45818.512407407405</v>
      </c>
      <c r="O2141" s="4" t="s">
        <v>60</v>
      </c>
      <c r="P2141" s="4" t="s">
        <v>60</v>
      </c>
      <c r="Q2141" s="4" t="s">
        <v>60</v>
      </c>
      <c r="R2141" s="4" t="s">
        <v>60</v>
      </c>
      <c r="S2141" s="4" t="s">
        <v>60</v>
      </c>
      <c r="T2141" s="4">
        <v>45824</v>
      </c>
      <c r="U2141" s="4">
        <v>45820.561053240737</v>
      </c>
      <c r="V2141" s="4"/>
      <c r="W2141" s="4">
        <v>45825</v>
      </c>
      <c r="X2141" s="4"/>
      <c r="Y2141" s="4" t="s">
        <v>60</v>
      </c>
      <c r="Z2141" s="4">
        <v>45826</v>
      </c>
      <c r="AA2141" s="4"/>
      <c r="AB2141" s="4" t="s">
        <v>60</v>
      </c>
      <c r="AC2141" s="4">
        <v>45827</v>
      </c>
      <c r="AD2141" s="4">
        <v>45828</v>
      </c>
      <c r="AE2141" s="4">
        <v>45829</v>
      </c>
      <c r="AF2141" s="4"/>
      <c r="AG2141" s="31" t="s">
        <v>242</v>
      </c>
      <c r="AH2141" s="31" t="s">
        <v>193</v>
      </c>
      <c r="AI2141" s="31" t="s">
        <v>10009</v>
      </c>
      <c r="AJ2141" s="31" t="s">
        <v>194</v>
      </c>
      <c r="AK2141" s="31" t="s">
        <v>100</v>
      </c>
      <c r="AL2141" s="31" t="s">
        <v>195</v>
      </c>
      <c r="AM2141" s="31" t="s">
        <v>196</v>
      </c>
      <c r="AN2141" s="31">
        <v>2.3161700000000001</v>
      </c>
      <c r="AO2141" s="31" t="s">
        <v>68</v>
      </c>
      <c r="AP2141" s="31"/>
      <c r="AQ2141" s="31"/>
      <c r="AR2141" s="31" t="s">
        <v>68</v>
      </c>
      <c r="AS2141" s="31"/>
      <c r="AT2141" s="31"/>
      <c r="AU2141" s="31" t="s">
        <v>185</v>
      </c>
      <c r="AV2141" s="31" t="s">
        <v>186</v>
      </c>
      <c r="AW2141" s="31">
        <v>5.0654000000000003</v>
      </c>
      <c r="AX2141" s="31" t="s">
        <v>10010</v>
      </c>
      <c r="AY2141" s="31" t="s">
        <v>10011</v>
      </c>
      <c r="AZ2141" s="3">
        <v>66</v>
      </c>
      <c r="BA2141" s="31" t="s">
        <v>60</v>
      </c>
      <c r="BB2141" s="31">
        <v>66</v>
      </c>
      <c r="BC2141" s="31" t="s">
        <v>60</v>
      </c>
      <c r="BD2141" s="31" t="s">
        <v>60</v>
      </c>
      <c r="BE2141" s="31" t="s">
        <v>60</v>
      </c>
      <c r="BF2141" s="36" t="str">
        <f>IFERROR(VLOOKUP(Data_Power_app[[#This Row],[PRO ODER]],'Result'!H:J,3,0),"")</f>
        <v>LAMINATION 7</v>
      </c>
      <c r="BG2141" s="13" t="str">
        <f>IFERROR(VLOOKUP(Data_Power_app[[#This Row],[PRO ODER]]&amp;"LAM",'Real Time'!A:E,4,0),"")</f>
        <v>ML-07</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2606</v>
      </c>
      <c r="B2142" s="31" t="s">
        <v>12264</v>
      </c>
      <c r="C2142" s="31" t="s">
        <v>12265</v>
      </c>
      <c r="D2142" s="31" t="s">
        <v>86</v>
      </c>
      <c r="E2142" s="31" t="s">
        <v>163</v>
      </c>
      <c r="F2142" s="31" t="s">
        <v>59</v>
      </c>
      <c r="G2142" s="31">
        <v>258</v>
      </c>
      <c r="H2142" s="4">
        <v>45819</v>
      </c>
      <c r="I2142" s="4">
        <v>45818</v>
      </c>
      <c r="J2142" s="4">
        <v>45818</v>
      </c>
      <c r="K2142" s="4">
        <v>45822</v>
      </c>
      <c r="L2142" s="4">
        <v>45818.076006944444</v>
      </c>
      <c r="M2142" s="4">
        <v>45822</v>
      </c>
      <c r="N2142" s="4">
        <v>45819.299525462964</v>
      </c>
      <c r="O2142" s="4" t="s">
        <v>60</v>
      </c>
      <c r="P2142" s="4" t="s">
        <v>60</v>
      </c>
      <c r="Q2142" s="4" t="s">
        <v>60</v>
      </c>
      <c r="R2142" s="4" t="s">
        <v>60</v>
      </c>
      <c r="S2142" s="4" t="s">
        <v>60</v>
      </c>
      <c r="T2142" s="4">
        <v>45824</v>
      </c>
      <c r="U2142" s="4">
        <v>45819.757789351854</v>
      </c>
      <c r="V2142" s="4"/>
      <c r="W2142" s="4">
        <v>45825</v>
      </c>
      <c r="X2142" s="4"/>
      <c r="Y2142" s="4" t="s">
        <v>60</v>
      </c>
      <c r="Z2142" s="4">
        <v>45826</v>
      </c>
      <c r="AA2142" s="4"/>
      <c r="AB2142" s="4" t="s">
        <v>60</v>
      </c>
      <c r="AC2142" s="4">
        <v>45827</v>
      </c>
      <c r="AD2142" s="4">
        <v>45828</v>
      </c>
      <c r="AE2142" s="4">
        <v>45829</v>
      </c>
      <c r="AF2142" s="4"/>
      <c r="AG2142" s="31" t="s">
        <v>242</v>
      </c>
      <c r="AH2142" s="31" t="s">
        <v>268</v>
      </c>
      <c r="AI2142" s="31" t="s">
        <v>726</v>
      </c>
      <c r="AJ2142" s="31" t="s">
        <v>194</v>
      </c>
      <c r="AK2142" s="31" t="s">
        <v>100</v>
      </c>
      <c r="AL2142" s="31" t="s">
        <v>269</v>
      </c>
      <c r="AM2142" s="31" t="s">
        <v>270</v>
      </c>
      <c r="AN2142" s="31">
        <v>9.4260000000000002</v>
      </c>
      <c r="AO2142" s="31" t="s">
        <v>68</v>
      </c>
      <c r="AP2142" s="31"/>
      <c r="AQ2142" s="31"/>
      <c r="AR2142" s="31" t="s">
        <v>68</v>
      </c>
      <c r="AS2142" s="31"/>
      <c r="AT2142" s="31"/>
      <c r="AU2142" s="31" t="s">
        <v>250</v>
      </c>
      <c r="AV2142" s="31" t="s">
        <v>251</v>
      </c>
      <c r="AW2142" s="31">
        <v>20.614039999999999</v>
      </c>
      <c r="AX2142" s="31" t="s">
        <v>700</v>
      </c>
      <c r="AY2142" s="31" t="s">
        <v>389</v>
      </c>
      <c r="AZ2142" s="3">
        <v>258</v>
      </c>
      <c r="BA2142" s="31" t="s">
        <v>60</v>
      </c>
      <c r="BB2142" s="31">
        <v>258</v>
      </c>
      <c r="BC2142" s="31" t="s">
        <v>60</v>
      </c>
      <c r="BD2142" s="31" t="s">
        <v>60</v>
      </c>
      <c r="BE2142" s="31" t="s">
        <v>60</v>
      </c>
      <c r="BF2142" s="36" t="str">
        <f>IFERROR(VLOOKUP(Data_Power_app[[#This Row],[PRO ODER]],'Result'!H:J,3,0),"")</f>
        <v>LAMINATION 5</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2607</v>
      </c>
      <c r="B2143" s="31" t="s">
        <v>12266</v>
      </c>
      <c r="C2143" s="31" t="s">
        <v>12267</v>
      </c>
      <c r="D2143" s="31" t="s">
        <v>57</v>
      </c>
      <c r="E2143" s="31" t="s">
        <v>271</v>
      </c>
      <c r="F2143" s="31" t="s">
        <v>59</v>
      </c>
      <c r="G2143" s="31">
        <v>20</v>
      </c>
      <c r="H2143" s="4">
        <v>45819</v>
      </c>
      <c r="I2143" s="4">
        <v>45818</v>
      </c>
      <c r="J2143" s="4">
        <v>45818</v>
      </c>
      <c r="K2143" s="4">
        <v>45822</v>
      </c>
      <c r="L2143" s="4">
        <v>45819.445937500001</v>
      </c>
      <c r="M2143" s="4">
        <v>45822</v>
      </c>
      <c r="N2143" s="4">
        <v>45819.661006944443</v>
      </c>
      <c r="O2143" s="4" t="s">
        <v>60</v>
      </c>
      <c r="P2143" s="4" t="s">
        <v>60</v>
      </c>
      <c r="Q2143" s="4" t="s">
        <v>60</v>
      </c>
      <c r="R2143" s="4" t="s">
        <v>60</v>
      </c>
      <c r="S2143" s="4" t="s">
        <v>60</v>
      </c>
      <c r="T2143" s="4">
        <v>45824</v>
      </c>
      <c r="U2143" s="4">
        <v>45820.56077546296</v>
      </c>
      <c r="V2143" s="4"/>
      <c r="W2143" s="4">
        <v>45825</v>
      </c>
      <c r="X2143" s="4"/>
      <c r="Y2143" s="4" t="s">
        <v>60</v>
      </c>
      <c r="Z2143" s="4">
        <v>45826</v>
      </c>
      <c r="AA2143" s="4"/>
      <c r="AB2143" s="4" t="s">
        <v>60</v>
      </c>
      <c r="AC2143" s="4">
        <v>45827</v>
      </c>
      <c r="AD2143" s="4">
        <v>45828</v>
      </c>
      <c r="AE2143" s="4">
        <v>45829</v>
      </c>
      <c r="AF2143" s="4"/>
      <c r="AG2143" s="31" t="s">
        <v>242</v>
      </c>
      <c r="AH2143" s="31" t="s">
        <v>132</v>
      </c>
      <c r="AI2143" s="31" t="s">
        <v>3489</v>
      </c>
      <c r="AJ2143" s="31" t="s">
        <v>64</v>
      </c>
      <c r="AK2143" s="31" t="s">
        <v>65</v>
      </c>
      <c r="AL2143" s="31" t="s">
        <v>66</v>
      </c>
      <c r="AM2143" s="31" t="s">
        <v>67</v>
      </c>
      <c r="AN2143" s="31">
        <v>0.55986999999999998</v>
      </c>
      <c r="AO2143" s="31" t="s">
        <v>68</v>
      </c>
      <c r="AP2143" s="31"/>
      <c r="AQ2143" s="31"/>
      <c r="AR2143" s="31" t="s">
        <v>68</v>
      </c>
      <c r="AS2143" s="31"/>
      <c r="AT2143" s="31"/>
      <c r="AU2143" s="31" t="s">
        <v>3490</v>
      </c>
      <c r="AV2143" s="31" t="s">
        <v>3491</v>
      </c>
      <c r="AW2143" s="31">
        <v>1.22441</v>
      </c>
      <c r="AX2143" s="31" t="s">
        <v>69</v>
      </c>
      <c r="AY2143" s="31" t="s">
        <v>70</v>
      </c>
      <c r="AZ2143" s="3">
        <v>20</v>
      </c>
      <c r="BA2143" s="31" t="s">
        <v>60</v>
      </c>
      <c r="BB2143" s="31">
        <v>20</v>
      </c>
      <c r="BC2143" s="31" t="s">
        <v>60</v>
      </c>
      <c r="BD2143" s="31" t="s">
        <v>60</v>
      </c>
      <c r="BE2143" s="31" t="s">
        <v>60</v>
      </c>
      <c r="BF2143" s="36" t="str">
        <f>IFERROR(VLOOKUP(Data_Power_app[[#This Row],[PRO ODER]],'Result'!H:J,3,0),"")</f>
        <v>LAMINATION 6</v>
      </c>
      <c r="BG2143" s="13" t="str">
        <f>IFERROR(VLOOKUP(Data_Power_app[[#This Row],[PRO ODER]]&amp;"LAM",'Real Time'!A:E,4,0),"")</f>
        <v>ML-07</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2608</v>
      </c>
      <c r="B2144" s="31" t="s">
        <v>12268</v>
      </c>
      <c r="C2144" s="31" t="s">
        <v>12269</v>
      </c>
      <c r="D2144" s="31" t="s">
        <v>57</v>
      </c>
      <c r="E2144" s="31" t="s">
        <v>271</v>
      </c>
      <c r="F2144" s="31" t="s">
        <v>59</v>
      </c>
      <c r="G2144" s="31">
        <v>25</v>
      </c>
      <c r="H2144" s="4">
        <v>45819</v>
      </c>
      <c r="I2144" s="4">
        <v>45818</v>
      </c>
      <c r="J2144" s="4">
        <v>45818</v>
      </c>
      <c r="K2144" s="4">
        <v>45822</v>
      </c>
      <c r="L2144" s="4">
        <v>45819.445868055554</v>
      </c>
      <c r="M2144" s="4">
        <v>45822</v>
      </c>
      <c r="N2144" s="4">
        <v>45819.599143518521</v>
      </c>
      <c r="O2144" s="4" t="s">
        <v>60</v>
      </c>
      <c r="P2144" s="4" t="s">
        <v>60</v>
      </c>
      <c r="Q2144" s="4" t="s">
        <v>60</v>
      </c>
      <c r="R2144" s="4" t="s">
        <v>60</v>
      </c>
      <c r="S2144" s="4" t="s">
        <v>60</v>
      </c>
      <c r="T2144" s="4">
        <v>45824</v>
      </c>
      <c r="U2144" s="4">
        <v>45820.560439814813</v>
      </c>
      <c r="V2144" s="4"/>
      <c r="W2144" s="4">
        <v>45825</v>
      </c>
      <c r="X2144" s="4"/>
      <c r="Y2144" s="4" t="s">
        <v>60</v>
      </c>
      <c r="Z2144" s="4">
        <v>45826</v>
      </c>
      <c r="AA2144" s="4"/>
      <c r="AB2144" s="4" t="s">
        <v>60</v>
      </c>
      <c r="AC2144" s="4">
        <v>45827</v>
      </c>
      <c r="AD2144" s="4">
        <v>45828</v>
      </c>
      <c r="AE2144" s="4">
        <v>45829</v>
      </c>
      <c r="AF2144" s="4"/>
      <c r="AG2144" s="31" t="s">
        <v>242</v>
      </c>
      <c r="AH2144" s="31" t="s">
        <v>132</v>
      </c>
      <c r="AI2144" s="31" t="s">
        <v>3489</v>
      </c>
      <c r="AJ2144" s="31" t="s">
        <v>64</v>
      </c>
      <c r="AK2144" s="31" t="s">
        <v>65</v>
      </c>
      <c r="AL2144" s="31" t="s">
        <v>66</v>
      </c>
      <c r="AM2144" s="31" t="s">
        <v>67</v>
      </c>
      <c r="AN2144" s="31">
        <v>0.78591</v>
      </c>
      <c r="AO2144" s="31" t="s">
        <v>68</v>
      </c>
      <c r="AP2144" s="31"/>
      <c r="AQ2144" s="31"/>
      <c r="AR2144" s="31" t="s">
        <v>68</v>
      </c>
      <c r="AS2144" s="31"/>
      <c r="AT2144" s="31"/>
      <c r="AU2144" s="31" t="s">
        <v>3490</v>
      </c>
      <c r="AV2144" s="31" t="s">
        <v>3491</v>
      </c>
      <c r="AW2144" s="31">
        <v>1.71896</v>
      </c>
      <c r="AX2144" s="31" t="s">
        <v>69</v>
      </c>
      <c r="AY2144" s="31" t="s">
        <v>70</v>
      </c>
      <c r="AZ2144" s="3">
        <v>25</v>
      </c>
      <c r="BA2144" s="31" t="s">
        <v>60</v>
      </c>
      <c r="BB2144" s="31">
        <v>25</v>
      </c>
      <c r="BC2144" s="31" t="s">
        <v>60</v>
      </c>
      <c r="BD2144" s="31" t="s">
        <v>60</v>
      </c>
      <c r="BE2144" s="31" t="s">
        <v>60</v>
      </c>
      <c r="BF2144" s="36" t="str">
        <f>IFERROR(VLOOKUP(Data_Power_app[[#This Row],[PRO ODER]],'Result'!H:J,3,0),"")</f>
        <v>LAMINATION 6</v>
      </c>
      <c r="BG2144" s="13" t="str">
        <f>IFERROR(VLOOKUP(Data_Power_app[[#This Row],[PRO ODER]]&amp;"LAM",'Real Time'!A:E,4,0),"")</f>
        <v>ML-07</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2609</v>
      </c>
      <c r="B2145" s="31" t="s">
        <v>12281</v>
      </c>
      <c r="C2145" s="31" t="s">
        <v>12282</v>
      </c>
      <c r="D2145" s="31" t="s">
        <v>86</v>
      </c>
      <c r="E2145" s="31" t="s">
        <v>192</v>
      </c>
      <c r="F2145" s="31" t="s">
        <v>59</v>
      </c>
      <c r="G2145" s="31">
        <v>158</v>
      </c>
      <c r="H2145" s="4">
        <v>45819</v>
      </c>
      <c r="I2145" s="4">
        <v>45818</v>
      </c>
      <c r="J2145" s="4" t="s">
        <v>60</v>
      </c>
      <c r="K2145" s="4">
        <v>45821</v>
      </c>
      <c r="L2145" s="4">
        <v>45818.073518518519</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6.8372900000000003</v>
      </c>
      <c r="AO2145" s="31" t="s">
        <v>68</v>
      </c>
      <c r="AP2145" s="31"/>
      <c r="AQ2145" s="31"/>
      <c r="AR2145" s="31" t="s">
        <v>68</v>
      </c>
      <c r="AS2145" s="31"/>
      <c r="AT2145" s="31"/>
      <c r="AU2145" s="31" t="s">
        <v>734</v>
      </c>
      <c r="AV2145" s="31" t="s">
        <v>735</v>
      </c>
      <c r="AW2145" s="31">
        <v>12.71072</v>
      </c>
      <c r="AX2145" s="31" t="s">
        <v>12284</v>
      </c>
      <c r="AY2145" s="31" t="s">
        <v>12285</v>
      </c>
      <c r="AZ2145" s="3">
        <v>105</v>
      </c>
      <c r="BA2145" s="31" t="s">
        <v>60</v>
      </c>
      <c r="BB2145" s="31">
        <v>158</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2610</v>
      </c>
      <c r="B2146" s="31" t="s">
        <v>12286</v>
      </c>
      <c r="C2146" s="31" t="s">
        <v>12287</v>
      </c>
      <c r="D2146" s="31" t="s">
        <v>86</v>
      </c>
      <c r="E2146" s="31" t="s">
        <v>192</v>
      </c>
      <c r="F2146" s="31" t="s">
        <v>59</v>
      </c>
      <c r="G2146" s="31">
        <v>217</v>
      </c>
      <c r="H2146" s="4">
        <v>45819</v>
      </c>
      <c r="I2146" s="4">
        <v>45818</v>
      </c>
      <c r="J2146" s="4" t="s">
        <v>60</v>
      </c>
      <c r="K2146" s="4">
        <v>45821</v>
      </c>
      <c r="L2146" s="4">
        <v>45818.073310185187</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9.3956800000000005</v>
      </c>
      <c r="AO2146" s="31" t="s">
        <v>68</v>
      </c>
      <c r="AP2146" s="31"/>
      <c r="AQ2146" s="31"/>
      <c r="AR2146" s="31" t="s">
        <v>68</v>
      </c>
      <c r="AS2146" s="31"/>
      <c r="AT2146" s="31"/>
      <c r="AU2146" s="31" t="s">
        <v>734</v>
      </c>
      <c r="AV2146" s="31" t="s">
        <v>735</v>
      </c>
      <c r="AW2146" s="31">
        <v>17.466550000000002</v>
      </c>
      <c r="AX2146" s="31" t="s">
        <v>12284</v>
      </c>
      <c r="AY2146" s="31" t="s">
        <v>12285</v>
      </c>
      <c r="AZ2146" s="3">
        <v>177</v>
      </c>
      <c r="BA2146" s="31" t="s">
        <v>60</v>
      </c>
      <c r="BB2146" s="31">
        <v>217</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2611</v>
      </c>
      <c r="B2147" s="31" t="s">
        <v>12288</v>
      </c>
      <c r="C2147" s="31" t="s">
        <v>12289</v>
      </c>
      <c r="D2147" s="31" t="s">
        <v>86</v>
      </c>
      <c r="E2147" s="31" t="s">
        <v>192</v>
      </c>
      <c r="F2147" s="31" t="s">
        <v>59</v>
      </c>
      <c r="G2147" s="31">
        <v>6</v>
      </c>
      <c r="H2147" s="4">
        <v>45819</v>
      </c>
      <c r="I2147" s="4">
        <v>45818</v>
      </c>
      <c r="J2147" s="4" t="s">
        <v>60</v>
      </c>
      <c r="K2147" s="4">
        <v>45821</v>
      </c>
      <c r="L2147" s="4">
        <v>45818.075486111113</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0.22252</v>
      </c>
      <c r="AO2147" s="31" t="s">
        <v>68</v>
      </c>
      <c r="AP2147" s="31"/>
      <c r="AQ2147" s="31"/>
      <c r="AR2147" s="31" t="s">
        <v>68</v>
      </c>
      <c r="AS2147" s="31"/>
      <c r="AT2147" s="31"/>
      <c r="AU2147" s="31" t="s">
        <v>734</v>
      </c>
      <c r="AV2147" s="31" t="s">
        <v>735</v>
      </c>
      <c r="AW2147" s="31">
        <v>0.41371000000000002</v>
      </c>
      <c r="AX2147" s="31" t="s">
        <v>12290</v>
      </c>
      <c r="AY2147" s="31" t="s">
        <v>12291</v>
      </c>
      <c r="AZ2147" s="3">
        <v>6</v>
      </c>
      <c r="BA2147" s="31" t="s">
        <v>60</v>
      </c>
      <c r="BB2147" s="31">
        <v>6</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2612</v>
      </c>
      <c r="B2148" s="31" t="s">
        <v>12292</v>
      </c>
      <c r="C2148" s="31" t="s">
        <v>12293</v>
      </c>
      <c r="D2148" s="31" t="s">
        <v>86</v>
      </c>
      <c r="E2148" s="31" t="s">
        <v>192</v>
      </c>
      <c r="F2148" s="31" t="s">
        <v>59</v>
      </c>
      <c r="G2148" s="31">
        <v>16</v>
      </c>
      <c r="H2148" s="4">
        <v>45819</v>
      </c>
      <c r="I2148" s="4">
        <v>45818</v>
      </c>
      <c r="J2148" s="4" t="s">
        <v>60</v>
      </c>
      <c r="K2148" s="4">
        <v>45821</v>
      </c>
      <c r="L2148" s="4">
        <v>45818.075532407405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12283</v>
      </c>
      <c r="AJ2148" s="31" t="s">
        <v>194</v>
      </c>
      <c r="AK2148" s="31" t="s">
        <v>100</v>
      </c>
      <c r="AL2148" s="31" t="s">
        <v>732</v>
      </c>
      <c r="AM2148" s="31" t="s">
        <v>733</v>
      </c>
      <c r="AN2148" s="31">
        <v>0.65280000000000005</v>
      </c>
      <c r="AO2148" s="31" t="s">
        <v>68</v>
      </c>
      <c r="AP2148" s="31"/>
      <c r="AQ2148" s="31"/>
      <c r="AR2148" s="31" t="s">
        <v>68</v>
      </c>
      <c r="AS2148" s="31"/>
      <c r="AT2148" s="31"/>
      <c r="AU2148" s="31" t="s">
        <v>734</v>
      </c>
      <c r="AV2148" s="31" t="s">
        <v>735</v>
      </c>
      <c r="AW2148" s="31">
        <v>1.21356</v>
      </c>
      <c r="AX2148" s="31" t="s">
        <v>12290</v>
      </c>
      <c r="AY2148" s="31" t="s">
        <v>12291</v>
      </c>
      <c r="AZ2148" s="3">
        <v>16</v>
      </c>
      <c r="BA2148" s="31" t="s">
        <v>60</v>
      </c>
      <c r="BB2148" s="31">
        <v>16</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2613</v>
      </c>
      <c r="B2149" s="31" t="s">
        <v>12294</v>
      </c>
      <c r="C2149" s="31" t="s">
        <v>12295</v>
      </c>
      <c r="D2149" s="31" t="s">
        <v>86</v>
      </c>
      <c r="E2149" s="31" t="s">
        <v>192</v>
      </c>
      <c r="F2149" s="31" t="s">
        <v>59</v>
      </c>
      <c r="G2149" s="31">
        <v>28</v>
      </c>
      <c r="H2149" s="4">
        <v>45819</v>
      </c>
      <c r="I2149" s="4">
        <v>45818</v>
      </c>
      <c r="J2149" s="4" t="s">
        <v>60</v>
      </c>
      <c r="K2149" s="4">
        <v>45821</v>
      </c>
      <c r="L2149" s="4">
        <v>45818.075428240743</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12283</v>
      </c>
      <c r="AJ2149" s="31" t="s">
        <v>194</v>
      </c>
      <c r="AK2149" s="31" t="s">
        <v>100</v>
      </c>
      <c r="AL2149" s="31" t="s">
        <v>732</v>
      </c>
      <c r="AM2149" s="31" t="s">
        <v>733</v>
      </c>
      <c r="AN2149" s="31">
        <v>1.1424000000000001</v>
      </c>
      <c r="AO2149" s="31" t="s">
        <v>68</v>
      </c>
      <c r="AP2149" s="31"/>
      <c r="AQ2149" s="31"/>
      <c r="AR2149" s="31" t="s">
        <v>68</v>
      </c>
      <c r="AS2149" s="31"/>
      <c r="AT2149" s="31"/>
      <c r="AU2149" s="31" t="s">
        <v>734</v>
      </c>
      <c r="AV2149" s="31" t="s">
        <v>735</v>
      </c>
      <c r="AW2149" s="31">
        <v>2.1237200000000001</v>
      </c>
      <c r="AX2149" s="31" t="s">
        <v>12290</v>
      </c>
      <c r="AY2149" s="31" t="s">
        <v>12291</v>
      </c>
      <c r="AZ2149" s="3">
        <v>28</v>
      </c>
      <c r="BA2149" s="31" t="s">
        <v>60</v>
      </c>
      <c r="BB2149" s="31">
        <v>28</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2614</v>
      </c>
      <c r="B2150" s="31" t="s">
        <v>12298</v>
      </c>
      <c r="C2150" s="31" t="s">
        <v>12299</v>
      </c>
      <c r="D2150" s="31" t="s">
        <v>86</v>
      </c>
      <c r="E2150" s="31" t="s">
        <v>192</v>
      </c>
      <c r="F2150" s="31" t="s">
        <v>59</v>
      </c>
      <c r="G2150" s="31">
        <v>857</v>
      </c>
      <c r="H2150" s="4">
        <v>45819</v>
      </c>
      <c r="I2150" s="4">
        <v>45818</v>
      </c>
      <c r="J2150" s="4" t="s">
        <v>60</v>
      </c>
      <c r="K2150" s="4">
        <v>45821</v>
      </c>
      <c r="L2150" s="4">
        <v>45818.073958333334</v>
      </c>
      <c r="M2150" s="4">
        <v>45822</v>
      </c>
      <c r="N2150" s="4"/>
      <c r="O2150" s="4" t="s">
        <v>60</v>
      </c>
      <c r="P2150" s="4" t="s">
        <v>60</v>
      </c>
      <c r="Q2150" s="4" t="s">
        <v>60</v>
      </c>
      <c r="R2150" s="4" t="s">
        <v>60</v>
      </c>
      <c r="S2150" s="4" t="s">
        <v>60</v>
      </c>
      <c r="T2150" s="4">
        <v>45824</v>
      </c>
      <c r="U2150" s="4"/>
      <c r="V2150" s="4"/>
      <c r="W2150" s="4">
        <v>45825</v>
      </c>
      <c r="X2150" s="4"/>
      <c r="Y2150" s="4" t="s">
        <v>60</v>
      </c>
      <c r="Z2150" s="4">
        <v>45826</v>
      </c>
      <c r="AA2150" s="4"/>
      <c r="AB2150" s="4" t="s">
        <v>60</v>
      </c>
      <c r="AC2150" s="4">
        <v>45827</v>
      </c>
      <c r="AD2150" s="4">
        <v>45828</v>
      </c>
      <c r="AE2150" s="4">
        <v>45829</v>
      </c>
      <c r="AF2150" s="4"/>
      <c r="AG2150" s="31" t="s">
        <v>88</v>
      </c>
      <c r="AH2150" s="31" t="s">
        <v>730</v>
      </c>
      <c r="AI2150" s="31" t="s">
        <v>12283</v>
      </c>
      <c r="AJ2150" s="31" t="s">
        <v>194</v>
      </c>
      <c r="AK2150" s="31" t="s">
        <v>100</v>
      </c>
      <c r="AL2150" s="31" t="s">
        <v>732</v>
      </c>
      <c r="AM2150" s="31" t="s">
        <v>733</v>
      </c>
      <c r="AN2150" s="31">
        <v>38.403039999999997</v>
      </c>
      <c r="AO2150" s="31" t="s">
        <v>68</v>
      </c>
      <c r="AP2150" s="31"/>
      <c r="AQ2150" s="31"/>
      <c r="AR2150" s="31" t="s">
        <v>68</v>
      </c>
      <c r="AS2150" s="31"/>
      <c r="AT2150" s="31"/>
      <c r="AU2150" s="31" t="s">
        <v>734</v>
      </c>
      <c r="AV2150" s="31" t="s">
        <v>735</v>
      </c>
      <c r="AW2150" s="31">
        <v>71.391630000000006</v>
      </c>
      <c r="AX2150" s="31" t="s">
        <v>12284</v>
      </c>
      <c r="AY2150" s="31" t="s">
        <v>12285</v>
      </c>
      <c r="AZ2150" s="3">
        <v>732</v>
      </c>
      <c r="BA2150" s="31" t="s">
        <v>60</v>
      </c>
      <c r="BB2150" s="31">
        <v>857</v>
      </c>
      <c r="BC2150" s="31" t="s">
        <v>60</v>
      </c>
      <c r="BD2150" s="31" t="s">
        <v>60</v>
      </c>
      <c r="BE2150" s="31" t="s">
        <v>60</v>
      </c>
      <c r="BF2150" s="36" t="str">
        <f>IFERROR(VLOOKUP(Data_Power_app[[#This Row],[PRO ODER]],'Result'!H:J,3,0),"")</f>
        <v>LAMINATION 1</v>
      </c>
      <c r="BG2150" s="13" t="str">
        <f>IFERROR(VLOOKUP(Data_Power_app[[#This Row],[PRO ODER]]&amp;"LAM",'Real Time'!A:E,4,0),"")</f>
        <v>ML-03</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2615</v>
      </c>
      <c r="B2151" s="31" t="s">
        <v>12300</v>
      </c>
      <c r="C2151" s="31" t="s">
        <v>12301</v>
      </c>
      <c r="D2151" s="31" t="s">
        <v>86</v>
      </c>
      <c r="E2151" s="31" t="s">
        <v>192</v>
      </c>
      <c r="F2151" s="31" t="s">
        <v>59</v>
      </c>
      <c r="G2151" s="31">
        <v>5</v>
      </c>
      <c r="H2151" s="4">
        <v>45819</v>
      </c>
      <c r="I2151" s="4">
        <v>45818</v>
      </c>
      <c r="J2151" s="4" t="s">
        <v>60</v>
      </c>
      <c r="K2151" s="4">
        <v>45821</v>
      </c>
      <c r="L2151" s="4">
        <v>45818.075381944444</v>
      </c>
      <c r="M2151" s="4">
        <v>45822</v>
      </c>
      <c r="N2151" s="4"/>
      <c r="O2151" s="4" t="s">
        <v>60</v>
      </c>
      <c r="P2151" s="4" t="s">
        <v>60</v>
      </c>
      <c r="Q2151" s="4" t="s">
        <v>60</v>
      </c>
      <c r="R2151" s="4" t="s">
        <v>60</v>
      </c>
      <c r="S2151" s="4" t="s">
        <v>60</v>
      </c>
      <c r="T2151" s="4">
        <v>45824</v>
      </c>
      <c r="U2151" s="4"/>
      <c r="V2151" s="4"/>
      <c r="W2151" s="4">
        <v>45825</v>
      </c>
      <c r="X2151" s="4"/>
      <c r="Y2151" s="4" t="s">
        <v>60</v>
      </c>
      <c r="Z2151" s="4">
        <v>45826</v>
      </c>
      <c r="AA2151" s="4"/>
      <c r="AB2151" s="4" t="s">
        <v>60</v>
      </c>
      <c r="AC2151" s="4">
        <v>45827</v>
      </c>
      <c r="AD2151" s="4">
        <v>45828</v>
      </c>
      <c r="AE2151" s="4">
        <v>45829</v>
      </c>
      <c r="AF2151" s="4"/>
      <c r="AG2151" s="31" t="s">
        <v>88</v>
      </c>
      <c r="AH2151" s="31" t="s">
        <v>730</v>
      </c>
      <c r="AI2151" s="31" t="s">
        <v>12283</v>
      </c>
      <c r="AJ2151" s="31" t="s">
        <v>194</v>
      </c>
      <c r="AK2151" s="31" t="s">
        <v>100</v>
      </c>
      <c r="AL2151" s="31" t="s">
        <v>732</v>
      </c>
      <c r="AM2151" s="31" t="s">
        <v>733</v>
      </c>
      <c r="AN2151" s="31">
        <v>0.20199</v>
      </c>
      <c r="AO2151" s="31" t="s">
        <v>68</v>
      </c>
      <c r="AP2151" s="31"/>
      <c r="AQ2151" s="31"/>
      <c r="AR2151" s="31" t="s">
        <v>68</v>
      </c>
      <c r="AS2151" s="31"/>
      <c r="AT2151" s="31"/>
      <c r="AU2151" s="31" t="s">
        <v>734</v>
      </c>
      <c r="AV2151" s="31" t="s">
        <v>735</v>
      </c>
      <c r="AW2151" s="31">
        <v>0.3755</v>
      </c>
      <c r="AX2151" s="31" t="s">
        <v>12290</v>
      </c>
      <c r="AY2151" s="31" t="s">
        <v>12291</v>
      </c>
      <c r="AZ2151" s="3">
        <v>4</v>
      </c>
      <c r="BA2151" s="31" t="s">
        <v>60</v>
      </c>
      <c r="BB2151" s="31">
        <v>5</v>
      </c>
      <c r="BC2151" s="31" t="s">
        <v>60</v>
      </c>
      <c r="BD2151" s="31" t="s">
        <v>60</v>
      </c>
      <c r="BE2151" s="31" t="s">
        <v>60</v>
      </c>
      <c r="BF2151" s="36" t="str">
        <f>IFERROR(VLOOKUP(Data_Power_app[[#This Row],[PRO ODER]],'Result'!H:J,3,0),"")</f>
        <v>LAMINATION 1</v>
      </c>
      <c r="BG2151" s="13" t="str">
        <f>IFERROR(VLOOKUP(Data_Power_app[[#This Row],[PRO ODER]]&amp;"LAM",'Real Time'!A:E,4,0),"")</f>
        <v>ML-03</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2616</v>
      </c>
      <c r="B2152" s="31" t="s">
        <v>12307</v>
      </c>
      <c r="C2152" s="31" t="s">
        <v>12308</v>
      </c>
      <c r="D2152" s="31" t="s">
        <v>86</v>
      </c>
      <c r="E2152" s="31" t="s">
        <v>192</v>
      </c>
      <c r="F2152" s="31" t="s">
        <v>59</v>
      </c>
      <c r="G2152" s="31">
        <v>1</v>
      </c>
      <c r="H2152" s="4">
        <v>45819</v>
      </c>
      <c r="I2152" s="4">
        <v>45818</v>
      </c>
      <c r="J2152" s="4" t="s">
        <v>60</v>
      </c>
      <c r="K2152" s="4">
        <v>45821</v>
      </c>
      <c r="L2152" s="4">
        <v>45818.075335648151</v>
      </c>
      <c r="M2152" s="4">
        <v>45822</v>
      </c>
      <c r="N2152" s="4"/>
      <c r="O2152" s="4" t="s">
        <v>60</v>
      </c>
      <c r="P2152" s="4" t="s">
        <v>60</v>
      </c>
      <c r="Q2152" s="4" t="s">
        <v>60</v>
      </c>
      <c r="R2152" s="4" t="s">
        <v>60</v>
      </c>
      <c r="S2152" s="4" t="s">
        <v>60</v>
      </c>
      <c r="T2152" s="4">
        <v>45824</v>
      </c>
      <c r="U2152" s="4"/>
      <c r="V2152" s="4"/>
      <c r="W2152" s="4">
        <v>45825</v>
      </c>
      <c r="X2152" s="4"/>
      <c r="Y2152" s="4" t="s">
        <v>60</v>
      </c>
      <c r="Z2152" s="4">
        <v>45826</v>
      </c>
      <c r="AA2152" s="4"/>
      <c r="AB2152" s="4" t="s">
        <v>60</v>
      </c>
      <c r="AC2152" s="4">
        <v>45827</v>
      </c>
      <c r="AD2152" s="4">
        <v>45828</v>
      </c>
      <c r="AE2152" s="4">
        <v>45829</v>
      </c>
      <c r="AF2152" s="4"/>
      <c r="AG2152" s="31" t="s">
        <v>88</v>
      </c>
      <c r="AH2152" s="31" t="s">
        <v>730</v>
      </c>
      <c r="AI2152" s="31" t="s">
        <v>12283</v>
      </c>
      <c r="AJ2152" s="31" t="s">
        <v>194</v>
      </c>
      <c r="AK2152" s="31" t="s">
        <v>100</v>
      </c>
      <c r="AL2152" s="31" t="s">
        <v>732</v>
      </c>
      <c r="AM2152" s="31" t="s">
        <v>733</v>
      </c>
      <c r="AN2152" s="31">
        <v>3.4000000000000002E-2</v>
      </c>
      <c r="AO2152" s="31" t="s">
        <v>68</v>
      </c>
      <c r="AP2152" s="31"/>
      <c r="AQ2152" s="31"/>
      <c r="AR2152" s="31" t="s">
        <v>68</v>
      </c>
      <c r="AS2152" s="31"/>
      <c r="AT2152" s="31"/>
      <c r="AU2152" s="31" t="s">
        <v>734</v>
      </c>
      <c r="AV2152" s="31" t="s">
        <v>735</v>
      </c>
      <c r="AW2152" s="31">
        <v>6.3210000000000002E-2</v>
      </c>
      <c r="AX2152" s="31" t="s">
        <v>12290</v>
      </c>
      <c r="AY2152" s="31" t="s">
        <v>12291</v>
      </c>
      <c r="AZ2152" s="3">
        <v>1</v>
      </c>
      <c r="BA2152" s="31" t="s">
        <v>60</v>
      </c>
      <c r="BB2152" s="31">
        <v>1</v>
      </c>
      <c r="BC2152" s="31" t="s">
        <v>60</v>
      </c>
      <c r="BD2152" s="31" t="s">
        <v>60</v>
      </c>
      <c r="BE2152" s="31" t="s">
        <v>60</v>
      </c>
      <c r="BF2152" s="36" t="str">
        <f>IFERROR(VLOOKUP(Data_Power_app[[#This Row],[PRO ODER]],'Result'!H:J,3,0),"")</f>
        <v>LAMINATION 1</v>
      </c>
      <c r="BG2152" s="13" t="str">
        <f>IFERROR(VLOOKUP(Data_Power_app[[#This Row],[PRO ODER]]&amp;"LAM",'Real Time'!A:E,4,0),"")</f>
        <v>ML-03</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2618</v>
      </c>
      <c r="B2153" s="31" t="s">
        <v>12309</v>
      </c>
      <c r="C2153" s="31" t="s">
        <v>12310</v>
      </c>
      <c r="D2153" s="31" t="s">
        <v>86</v>
      </c>
      <c r="E2153" s="31" t="s">
        <v>192</v>
      </c>
      <c r="F2153" s="31" t="s">
        <v>59</v>
      </c>
      <c r="G2153" s="31">
        <v>380</v>
      </c>
      <c r="H2153" s="4">
        <v>45819</v>
      </c>
      <c r="I2153" s="4">
        <v>45818</v>
      </c>
      <c r="J2153" s="4" t="s">
        <v>60</v>
      </c>
      <c r="K2153" s="4">
        <v>45821</v>
      </c>
      <c r="L2153" s="4">
        <v>45818.075266203705</v>
      </c>
      <c r="M2153" s="4">
        <v>45822</v>
      </c>
      <c r="N2153" s="4"/>
      <c r="O2153" s="4" t="s">
        <v>60</v>
      </c>
      <c r="P2153" s="4" t="s">
        <v>60</v>
      </c>
      <c r="Q2153" s="4" t="s">
        <v>60</v>
      </c>
      <c r="R2153" s="4" t="s">
        <v>60</v>
      </c>
      <c r="S2153" s="4" t="s">
        <v>60</v>
      </c>
      <c r="T2153" s="4">
        <v>45824</v>
      </c>
      <c r="U2153" s="4"/>
      <c r="V2153" s="4"/>
      <c r="W2153" s="4">
        <v>45825</v>
      </c>
      <c r="X2153" s="4"/>
      <c r="Y2153" s="4" t="s">
        <v>60</v>
      </c>
      <c r="Z2153" s="4">
        <v>45826</v>
      </c>
      <c r="AA2153" s="4"/>
      <c r="AB2153" s="4" t="s">
        <v>60</v>
      </c>
      <c r="AC2153" s="4">
        <v>45827</v>
      </c>
      <c r="AD2153" s="4">
        <v>45828</v>
      </c>
      <c r="AE2153" s="4">
        <v>45829</v>
      </c>
      <c r="AF2153" s="4"/>
      <c r="AG2153" s="31" t="s">
        <v>88</v>
      </c>
      <c r="AH2153" s="31" t="s">
        <v>730</v>
      </c>
      <c r="AI2153" s="31" t="s">
        <v>12311</v>
      </c>
      <c r="AJ2153" s="31" t="s">
        <v>194</v>
      </c>
      <c r="AK2153" s="31" t="s">
        <v>100</v>
      </c>
      <c r="AL2153" s="31" t="s">
        <v>732</v>
      </c>
      <c r="AM2153" s="31" t="s">
        <v>733</v>
      </c>
      <c r="AN2153" s="31">
        <v>15.97343</v>
      </c>
      <c r="AO2153" s="31" t="s">
        <v>68</v>
      </c>
      <c r="AP2153" s="31"/>
      <c r="AQ2153" s="31"/>
      <c r="AR2153" s="31" t="s">
        <v>68</v>
      </c>
      <c r="AS2153" s="31"/>
      <c r="AT2153" s="31"/>
      <c r="AU2153" s="31" t="s">
        <v>734</v>
      </c>
      <c r="AV2153" s="31" t="s">
        <v>735</v>
      </c>
      <c r="AW2153" s="31">
        <v>29.69454</v>
      </c>
      <c r="AX2153" s="31" t="s">
        <v>12312</v>
      </c>
      <c r="AY2153" s="31" t="s">
        <v>12313</v>
      </c>
      <c r="AZ2153" s="3">
        <v>217</v>
      </c>
      <c r="BA2153" s="31" t="s">
        <v>60</v>
      </c>
      <c r="BB2153" s="31">
        <v>380</v>
      </c>
      <c r="BC2153" s="31" t="s">
        <v>60</v>
      </c>
      <c r="BD2153" s="31" t="s">
        <v>60</v>
      </c>
      <c r="BE2153" s="31" t="s">
        <v>60</v>
      </c>
      <c r="BF2153" s="36" t="str">
        <f>IFERROR(VLOOKUP(Data_Power_app[[#This Row],[PRO ODER]],'Result'!H:J,3,0),"")</f>
        <v>LAMINATION 1</v>
      </c>
      <c r="BG2153" s="13" t="str">
        <f>IFERROR(VLOOKUP(Data_Power_app[[#This Row],[PRO ODER]]&amp;"LAM",'Real Time'!A:E,4,0),"")</f>
        <v>ML-03</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2619</v>
      </c>
      <c r="B2154" s="31" t="s">
        <v>12314</v>
      </c>
      <c r="C2154" s="31" t="s">
        <v>12315</v>
      </c>
      <c r="D2154" s="31" t="s">
        <v>86</v>
      </c>
      <c r="E2154" s="31" t="s">
        <v>192</v>
      </c>
      <c r="F2154" s="31" t="s">
        <v>59</v>
      </c>
      <c r="G2154" s="31">
        <v>26</v>
      </c>
      <c r="H2154" s="4">
        <v>45819</v>
      </c>
      <c r="I2154" s="4">
        <v>45818</v>
      </c>
      <c r="J2154" s="4" t="s">
        <v>60</v>
      </c>
      <c r="K2154" s="4">
        <v>45821</v>
      </c>
      <c r="L2154" s="4">
        <v>45818.075208333335</v>
      </c>
      <c r="M2154" s="4">
        <v>45822</v>
      </c>
      <c r="N2154" s="4"/>
      <c r="O2154" s="4" t="s">
        <v>60</v>
      </c>
      <c r="P2154" s="4" t="s">
        <v>60</v>
      </c>
      <c r="Q2154" s="4" t="s">
        <v>60</v>
      </c>
      <c r="R2154" s="4" t="s">
        <v>60</v>
      </c>
      <c r="S2154" s="4" t="s">
        <v>60</v>
      </c>
      <c r="T2154" s="4">
        <v>45824</v>
      </c>
      <c r="U2154" s="4"/>
      <c r="V2154" s="4"/>
      <c r="W2154" s="4">
        <v>45825</v>
      </c>
      <c r="X2154" s="4"/>
      <c r="Y2154" s="4" t="s">
        <v>60</v>
      </c>
      <c r="Z2154" s="4">
        <v>45826</v>
      </c>
      <c r="AA2154" s="4"/>
      <c r="AB2154" s="4" t="s">
        <v>60</v>
      </c>
      <c r="AC2154" s="4">
        <v>45827</v>
      </c>
      <c r="AD2154" s="4">
        <v>45828</v>
      </c>
      <c r="AE2154" s="4">
        <v>45829</v>
      </c>
      <c r="AF2154" s="4"/>
      <c r="AG2154" s="31" t="s">
        <v>88</v>
      </c>
      <c r="AH2154" s="31" t="s">
        <v>730</v>
      </c>
      <c r="AI2154" s="31" t="s">
        <v>12311</v>
      </c>
      <c r="AJ2154" s="31" t="s">
        <v>194</v>
      </c>
      <c r="AK2154" s="31" t="s">
        <v>100</v>
      </c>
      <c r="AL2154" s="31" t="s">
        <v>732</v>
      </c>
      <c r="AM2154" s="31" t="s">
        <v>733</v>
      </c>
      <c r="AN2154" s="31">
        <v>1.17855</v>
      </c>
      <c r="AO2154" s="31" t="s">
        <v>68</v>
      </c>
      <c r="AP2154" s="31"/>
      <c r="AQ2154" s="31"/>
      <c r="AR2154" s="31" t="s">
        <v>68</v>
      </c>
      <c r="AS2154" s="31"/>
      <c r="AT2154" s="31"/>
      <c r="AU2154" s="31" t="s">
        <v>734</v>
      </c>
      <c r="AV2154" s="31" t="s">
        <v>735</v>
      </c>
      <c r="AW2154" s="31">
        <v>2.1910799999999999</v>
      </c>
      <c r="AX2154" s="31" t="s">
        <v>12312</v>
      </c>
      <c r="AY2154" s="31" t="s">
        <v>12313</v>
      </c>
      <c r="AZ2154" s="3">
        <v>26</v>
      </c>
      <c r="BA2154" s="31" t="s">
        <v>60</v>
      </c>
      <c r="BB2154" s="31">
        <v>26</v>
      </c>
      <c r="BC2154" s="31" t="s">
        <v>60</v>
      </c>
      <c r="BD2154" s="31" t="s">
        <v>60</v>
      </c>
      <c r="BE2154" s="31" t="s">
        <v>60</v>
      </c>
      <c r="BF2154" s="36" t="str">
        <f>IFERROR(VLOOKUP(Data_Power_app[[#This Row],[PRO ODER]],'Result'!H:J,3,0),"")</f>
        <v>LAMINATION 1</v>
      </c>
      <c r="BG2154" s="13" t="str">
        <f>IFERROR(VLOOKUP(Data_Power_app[[#This Row],[PRO ODER]]&amp;"LAM",'Real Time'!A:E,4,0),"")</f>
        <v>ML-03</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2623</v>
      </c>
      <c r="B2155" s="31" t="s">
        <v>7312</v>
      </c>
      <c r="C2155" s="31" t="s">
        <v>7313</v>
      </c>
      <c r="D2155" s="31" t="s">
        <v>222</v>
      </c>
      <c r="E2155" s="31" t="s">
        <v>375</v>
      </c>
      <c r="F2155" s="31" t="s">
        <v>59</v>
      </c>
      <c r="G2155" s="31">
        <v>1242</v>
      </c>
      <c r="H2155" s="4">
        <v>45817</v>
      </c>
      <c r="I2155" s="4">
        <v>45814</v>
      </c>
      <c r="J2155" s="4" t="s">
        <v>60</v>
      </c>
      <c r="K2155" s="4">
        <v>45818</v>
      </c>
      <c r="L2155" s="4">
        <v>45815.345590277779</v>
      </c>
      <c r="M2155" s="4">
        <v>45819</v>
      </c>
      <c r="N2155" s="4">
        <v>45815.859780092593</v>
      </c>
      <c r="O2155" s="4">
        <v>45820</v>
      </c>
      <c r="P2155" s="4" t="s">
        <v>60</v>
      </c>
      <c r="Q2155" s="4" t="s">
        <v>60</v>
      </c>
      <c r="R2155" s="4" t="s">
        <v>60</v>
      </c>
      <c r="S2155" s="4" t="s">
        <v>60</v>
      </c>
      <c r="T2155" s="4">
        <v>45821</v>
      </c>
      <c r="U2155" s="4">
        <v>45815.048692129632</v>
      </c>
      <c r="V2155" s="4">
        <v>45818.694027777776</v>
      </c>
      <c r="W2155" s="4">
        <v>45824</v>
      </c>
      <c r="X2155" s="4"/>
      <c r="Y2155" s="4" t="s">
        <v>60</v>
      </c>
      <c r="Z2155" s="4">
        <v>45826</v>
      </c>
      <c r="AA2155" s="4"/>
      <c r="AB2155" s="4" t="s">
        <v>60</v>
      </c>
      <c r="AC2155" s="4">
        <v>45827</v>
      </c>
      <c r="AD2155" s="4">
        <v>45828</v>
      </c>
      <c r="AE2155" s="4">
        <v>45830</v>
      </c>
      <c r="AF2155" s="4"/>
      <c r="AG2155" s="31" t="s">
        <v>1969</v>
      </c>
      <c r="AH2155" s="31" t="s">
        <v>371</v>
      </c>
      <c r="AI2155" s="31" t="s">
        <v>7314</v>
      </c>
      <c r="AJ2155" s="31" t="s">
        <v>372</v>
      </c>
      <c r="AK2155" s="31" t="s">
        <v>177</v>
      </c>
      <c r="AL2155" s="31" t="s">
        <v>373</v>
      </c>
      <c r="AM2155" s="31" t="s">
        <v>374</v>
      </c>
      <c r="AN2155" s="31">
        <v>22.065719999999999</v>
      </c>
      <c r="AO2155" s="31" t="s">
        <v>68</v>
      </c>
      <c r="AP2155" s="31"/>
      <c r="AQ2155" s="31"/>
      <c r="AR2155" s="31" t="s">
        <v>68</v>
      </c>
      <c r="AS2155" s="31"/>
      <c r="AT2155" s="31"/>
      <c r="AU2155" s="31" t="s">
        <v>515</v>
      </c>
      <c r="AV2155" s="31" t="s">
        <v>516</v>
      </c>
      <c r="AW2155" s="31">
        <v>96.504009999999994</v>
      </c>
      <c r="AX2155" s="31" t="s">
        <v>7315</v>
      </c>
      <c r="AY2155" s="31" t="s">
        <v>7316</v>
      </c>
      <c r="AZ2155" s="3">
        <v>1242</v>
      </c>
      <c r="BA2155" s="31" t="s">
        <v>60</v>
      </c>
      <c r="BB2155" s="31">
        <v>1242</v>
      </c>
      <c r="BC2155" s="31" t="s">
        <v>60</v>
      </c>
      <c r="BD2155" s="31" t="s">
        <v>60</v>
      </c>
      <c r="BE2155" s="31" t="s">
        <v>60</v>
      </c>
      <c r="BF2155" s="36" t="str">
        <f>IFERROR(VLOOKUP(Data_Power_app[[#This Row],[PRO ODER]],'Result'!H:J,3,0),"")</f>
        <v>LAMINATION 6</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2624</v>
      </c>
      <c r="B2156" s="31" t="s">
        <v>7317</v>
      </c>
      <c r="C2156" s="31" t="s">
        <v>7318</v>
      </c>
      <c r="D2156" s="31" t="s">
        <v>222</v>
      </c>
      <c r="E2156" s="31" t="s">
        <v>375</v>
      </c>
      <c r="F2156" s="31" t="s">
        <v>59</v>
      </c>
      <c r="G2156" s="31">
        <v>3426</v>
      </c>
      <c r="H2156" s="4">
        <v>45817</v>
      </c>
      <c r="I2156" s="4">
        <v>45814</v>
      </c>
      <c r="J2156" s="4">
        <v>45819</v>
      </c>
      <c r="K2156" s="4">
        <v>45818</v>
      </c>
      <c r="L2156" s="4">
        <v>45815.332002314812</v>
      </c>
      <c r="M2156" s="4">
        <v>45819</v>
      </c>
      <c r="N2156" s="4">
        <v>45815.056377314817</v>
      </c>
      <c r="O2156" s="4">
        <v>45820</v>
      </c>
      <c r="P2156" s="4" t="s">
        <v>60</v>
      </c>
      <c r="Q2156" s="4" t="s">
        <v>60</v>
      </c>
      <c r="R2156" s="4" t="s">
        <v>60</v>
      </c>
      <c r="S2156" s="4" t="s">
        <v>60</v>
      </c>
      <c r="T2156" s="4">
        <v>45821</v>
      </c>
      <c r="U2156" s="4">
        <v>45817.262060185189</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7319</v>
      </c>
      <c r="AJ2156" s="31" t="s">
        <v>372</v>
      </c>
      <c r="AK2156" s="31" t="s">
        <v>100</v>
      </c>
      <c r="AL2156" s="31" t="s">
        <v>373</v>
      </c>
      <c r="AM2156" s="31" t="s">
        <v>374</v>
      </c>
      <c r="AN2156" s="31">
        <v>63.74483</v>
      </c>
      <c r="AO2156" s="31" t="s">
        <v>68</v>
      </c>
      <c r="AP2156" s="31"/>
      <c r="AQ2156" s="31"/>
      <c r="AR2156" s="31" t="s">
        <v>68</v>
      </c>
      <c r="AS2156" s="31"/>
      <c r="AT2156" s="31"/>
      <c r="AU2156" s="31" t="s">
        <v>7320</v>
      </c>
      <c r="AV2156" s="31" t="s">
        <v>7321</v>
      </c>
      <c r="AW2156" s="31">
        <v>278.79291999999998</v>
      </c>
      <c r="AX2156" s="31" t="s">
        <v>7322</v>
      </c>
      <c r="AY2156" s="31" t="s">
        <v>7323</v>
      </c>
      <c r="AZ2156" s="3">
        <v>3426</v>
      </c>
      <c r="BA2156" s="31" t="s">
        <v>60</v>
      </c>
      <c r="BB2156" s="31">
        <v>3426</v>
      </c>
      <c r="BC2156" s="31" t="s">
        <v>60</v>
      </c>
      <c r="BD2156" s="31" t="s">
        <v>60</v>
      </c>
      <c r="BE2156" s="31" t="s">
        <v>60</v>
      </c>
      <c r="BF2156" s="36" t="str">
        <f>IFERROR(VLOOKUP(Data_Power_app[[#This Row],[PRO ODER]],'Result'!H:J,3,0),"")</f>
        <v>LAMINATION 2</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2625</v>
      </c>
      <c r="B2157" s="31" t="s">
        <v>7324</v>
      </c>
      <c r="C2157" s="31" t="s">
        <v>7325</v>
      </c>
      <c r="D2157" s="31" t="s">
        <v>222</v>
      </c>
      <c r="E2157" s="31" t="s">
        <v>375</v>
      </c>
      <c r="F2157" s="31" t="s">
        <v>59</v>
      </c>
      <c r="G2157" s="31">
        <v>2748</v>
      </c>
      <c r="H2157" s="4">
        <v>45817</v>
      </c>
      <c r="I2157" s="4">
        <v>45814</v>
      </c>
      <c r="J2157" s="4" t="s">
        <v>60</v>
      </c>
      <c r="K2157" s="4">
        <v>45818</v>
      </c>
      <c r="L2157" s="4">
        <v>45815.345636574071</v>
      </c>
      <c r="M2157" s="4">
        <v>45819</v>
      </c>
      <c r="N2157" s="4">
        <v>45815.80804398148</v>
      </c>
      <c r="O2157" s="4">
        <v>45820</v>
      </c>
      <c r="P2157" s="4" t="s">
        <v>60</v>
      </c>
      <c r="Q2157" s="4" t="s">
        <v>60</v>
      </c>
      <c r="R2157" s="4" t="s">
        <v>60</v>
      </c>
      <c r="S2157" s="4" t="s">
        <v>60</v>
      </c>
      <c r="T2157" s="4">
        <v>45821</v>
      </c>
      <c r="U2157" s="4">
        <v>45815.81753472222</v>
      </c>
      <c r="V2157" s="4">
        <v>45817.185150462959</v>
      </c>
      <c r="W2157" s="4">
        <v>45824</v>
      </c>
      <c r="X2157" s="4"/>
      <c r="Y2157" s="4" t="s">
        <v>60</v>
      </c>
      <c r="Z2157" s="4">
        <v>45826</v>
      </c>
      <c r="AA2157" s="4"/>
      <c r="AB2157" s="4" t="s">
        <v>60</v>
      </c>
      <c r="AC2157" s="4">
        <v>45827</v>
      </c>
      <c r="AD2157" s="4">
        <v>45828</v>
      </c>
      <c r="AE2157" s="4">
        <v>45830</v>
      </c>
      <c r="AF2157" s="4"/>
      <c r="AG2157" s="31" t="s">
        <v>1969</v>
      </c>
      <c r="AH2157" s="31" t="s">
        <v>371</v>
      </c>
      <c r="AI2157" s="31" t="s">
        <v>637</v>
      </c>
      <c r="AJ2157" s="31" t="s">
        <v>372</v>
      </c>
      <c r="AK2157" s="31" t="s">
        <v>100</v>
      </c>
      <c r="AL2157" s="31" t="s">
        <v>373</v>
      </c>
      <c r="AM2157" s="31" t="s">
        <v>374</v>
      </c>
      <c r="AN2157" s="31">
        <v>47.985019999999999</v>
      </c>
      <c r="AO2157" s="31" t="s">
        <v>68</v>
      </c>
      <c r="AP2157" s="31"/>
      <c r="AQ2157" s="31"/>
      <c r="AR2157" s="31" t="s">
        <v>68</v>
      </c>
      <c r="AS2157" s="31"/>
      <c r="AT2157" s="31"/>
      <c r="AU2157" s="31" t="s">
        <v>515</v>
      </c>
      <c r="AV2157" s="31" t="s">
        <v>516</v>
      </c>
      <c r="AW2157" s="31">
        <v>209.86014</v>
      </c>
      <c r="AX2157" s="31" t="s">
        <v>638</v>
      </c>
      <c r="AY2157" s="31" t="s">
        <v>639</v>
      </c>
      <c r="AZ2157" s="3">
        <v>2748</v>
      </c>
      <c r="BA2157" s="31" t="s">
        <v>60</v>
      </c>
      <c r="BB2157" s="31">
        <v>2748</v>
      </c>
      <c r="BC2157" s="31" t="s">
        <v>60</v>
      </c>
      <c r="BD2157" s="31" t="s">
        <v>60</v>
      </c>
      <c r="BE2157" s="31" t="s">
        <v>60</v>
      </c>
      <c r="BF2157" s="36" t="str">
        <f>IFERROR(VLOOKUP(Data_Power_app[[#This Row],[PRO ODER]],'Result'!H:J,3,0),"")</f>
        <v>LAMINATION 6</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2626</v>
      </c>
      <c r="B2158" s="31" t="s">
        <v>7326</v>
      </c>
      <c r="C2158" s="31" t="s">
        <v>7327</v>
      </c>
      <c r="D2158" s="31" t="s">
        <v>222</v>
      </c>
      <c r="E2158" s="31" t="s">
        <v>375</v>
      </c>
      <c r="F2158" s="31" t="s">
        <v>59</v>
      </c>
      <c r="G2158" s="31">
        <v>2040</v>
      </c>
      <c r="H2158" s="4">
        <v>45817</v>
      </c>
      <c r="I2158" s="4">
        <v>45814</v>
      </c>
      <c r="J2158" s="4" t="s">
        <v>60</v>
      </c>
      <c r="K2158" s="4">
        <v>45818</v>
      </c>
      <c r="L2158" s="4">
        <v>45815.664699074077</v>
      </c>
      <c r="M2158" s="4">
        <v>45819</v>
      </c>
      <c r="N2158" s="4">
        <v>45815.111678240741</v>
      </c>
      <c r="O2158" s="4">
        <v>45820</v>
      </c>
      <c r="P2158" s="4" t="s">
        <v>60</v>
      </c>
      <c r="Q2158" s="4" t="s">
        <v>60</v>
      </c>
      <c r="R2158" s="4" t="s">
        <v>60</v>
      </c>
      <c r="S2158" s="4" t="s">
        <v>60</v>
      </c>
      <c r="T2158" s="4">
        <v>45821</v>
      </c>
      <c r="U2158" s="4">
        <v>45817.262013888889</v>
      </c>
      <c r="V2158" s="4">
        <v>45817.059467592589</v>
      </c>
      <c r="W2158" s="4">
        <v>45824</v>
      </c>
      <c r="X2158" s="4"/>
      <c r="Y2158" s="4" t="s">
        <v>60</v>
      </c>
      <c r="Z2158" s="4">
        <v>45826</v>
      </c>
      <c r="AA2158" s="4"/>
      <c r="AB2158" s="4" t="s">
        <v>60</v>
      </c>
      <c r="AC2158" s="4">
        <v>45827</v>
      </c>
      <c r="AD2158" s="4">
        <v>45828</v>
      </c>
      <c r="AE2158" s="4">
        <v>45830</v>
      </c>
      <c r="AF2158" s="4"/>
      <c r="AG2158" s="31" t="s">
        <v>1969</v>
      </c>
      <c r="AH2158" s="31" t="s">
        <v>371</v>
      </c>
      <c r="AI2158" s="31" t="s">
        <v>4482</v>
      </c>
      <c r="AJ2158" s="31" t="s">
        <v>372</v>
      </c>
      <c r="AK2158" s="31" t="s">
        <v>100</v>
      </c>
      <c r="AL2158" s="31" t="s">
        <v>373</v>
      </c>
      <c r="AM2158" s="31" t="s">
        <v>374</v>
      </c>
      <c r="AN2158" s="31">
        <v>37.193370000000002</v>
      </c>
      <c r="AO2158" s="31" t="s">
        <v>68</v>
      </c>
      <c r="AP2158" s="31"/>
      <c r="AQ2158" s="31"/>
      <c r="AR2158" s="31" t="s">
        <v>68</v>
      </c>
      <c r="AS2158" s="31"/>
      <c r="AT2158" s="31"/>
      <c r="AU2158" s="31" t="s">
        <v>4483</v>
      </c>
      <c r="AV2158" s="31" t="s">
        <v>4484</v>
      </c>
      <c r="AW2158" s="31">
        <v>162.66905</v>
      </c>
      <c r="AX2158" s="31" t="s">
        <v>4485</v>
      </c>
      <c r="AY2158" s="31" t="s">
        <v>4486</v>
      </c>
      <c r="AZ2158" s="3">
        <v>2040</v>
      </c>
      <c r="BA2158" s="31" t="s">
        <v>60</v>
      </c>
      <c r="BB2158" s="31">
        <v>2040</v>
      </c>
      <c r="BC2158" s="31" t="s">
        <v>60</v>
      </c>
      <c r="BD2158" s="31" t="s">
        <v>60</v>
      </c>
      <c r="BE2158" s="31" t="s">
        <v>60</v>
      </c>
      <c r="BF2158" s="36" t="str">
        <f>IFERROR(VLOOKUP(Data_Power_app[[#This Row],[PRO ODER]],'Result'!H:J,3,0),"")</f>
        <v>LAMINATION 6</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2627</v>
      </c>
      <c r="B2159" s="31" t="s">
        <v>8289</v>
      </c>
      <c r="C2159" s="31" t="s">
        <v>7843</v>
      </c>
      <c r="D2159" s="31" t="s">
        <v>222</v>
      </c>
      <c r="E2159" s="31" t="s">
        <v>375</v>
      </c>
      <c r="F2159" s="31" t="s">
        <v>59</v>
      </c>
      <c r="G2159" s="31">
        <v>702</v>
      </c>
      <c r="H2159" s="4">
        <v>45818</v>
      </c>
      <c r="I2159" s="4">
        <v>45815</v>
      </c>
      <c r="J2159" s="4" t="s">
        <v>60</v>
      </c>
      <c r="K2159" s="4">
        <v>45819</v>
      </c>
      <c r="L2159" s="4">
        <v>45817.833379629628</v>
      </c>
      <c r="M2159" s="4">
        <v>45820</v>
      </c>
      <c r="N2159" s="4">
        <v>45817.879212962966</v>
      </c>
      <c r="O2159" s="4">
        <v>45822</v>
      </c>
      <c r="P2159" s="4" t="s">
        <v>60</v>
      </c>
      <c r="Q2159" s="4" t="s">
        <v>60</v>
      </c>
      <c r="R2159" s="4" t="s">
        <v>60</v>
      </c>
      <c r="S2159" s="4" t="s">
        <v>60</v>
      </c>
      <c r="T2159" s="4">
        <v>45821</v>
      </c>
      <c r="U2159" s="4">
        <v>45817.978148148148</v>
      </c>
      <c r="V2159" s="4">
        <v>45819.346307870372</v>
      </c>
      <c r="W2159" s="4">
        <v>45824</v>
      </c>
      <c r="X2159" s="4"/>
      <c r="Y2159" s="4" t="s">
        <v>60</v>
      </c>
      <c r="Z2159" s="4">
        <v>45826</v>
      </c>
      <c r="AA2159" s="4"/>
      <c r="AB2159" s="4" t="s">
        <v>60</v>
      </c>
      <c r="AC2159" s="4">
        <v>45827</v>
      </c>
      <c r="AD2159" s="4">
        <v>45828</v>
      </c>
      <c r="AE2159" s="4">
        <v>45830</v>
      </c>
      <c r="AF2159" s="4"/>
      <c r="AG2159" s="31" t="s">
        <v>1969</v>
      </c>
      <c r="AH2159" s="31" t="s">
        <v>371</v>
      </c>
      <c r="AI2159" s="31" t="s">
        <v>637</v>
      </c>
      <c r="AJ2159" s="31" t="s">
        <v>372</v>
      </c>
      <c r="AK2159" s="31" t="s">
        <v>100</v>
      </c>
      <c r="AL2159" s="31" t="s">
        <v>373</v>
      </c>
      <c r="AM2159" s="31" t="s">
        <v>374</v>
      </c>
      <c r="AN2159" s="31">
        <v>12.74977</v>
      </c>
      <c r="AO2159" s="31" t="s">
        <v>68</v>
      </c>
      <c r="AP2159" s="31"/>
      <c r="AQ2159" s="31"/>
      <c r="AR2159" s="31" t="s">
        <v>68</v>
      </c>
      <c r="AS2159" s="31"/>
      <c r="AT2159" s="31"/>
      <c r="AU2159" s="31" t="s">
        <v>515</v>
      </c>
      <c r="AV2159" s="31" t="s">
        <v>516</v>
      </c>
      <c r="AW2159" s="31">
        <v>55.76191</v>
      </c>
      <c r="AX2159" s="31" t="s">
        <v>638</v>
      </c>
      <c r="AY2159" s="31" t="s">
        <v>639</v>
      </c>
      <c r="AZ2159" s="3">
        <v>702</v>
      </c>
      <c r="BA2159" s="31" t="s">
        <v>60</v>
      </c>
      <c r="BB2159" s="31">
        <v>702</v>
      </c>
      <c r="BC2159" s="31" t="s">
        <v>60</v>
      </c>
      <c r="BD2159" s="31" t="s">
        <v>60</v>
      </c>
      <c r="BE2159" s="31" t="s">
        <v>60</v>
      </c>
      <c r="BF2159" s="36" t="str">
        <f>IFERROR(VLOOKUP(Data_Power_app[[#This Row],[PRO ODER]],'Result'!H:J,3,0),"")</f>
        <v>LAMINATION 5</v>
      </c>
      <c r="BG2159" s="13" t="str">
        <f>IFERROR(VLOOKUP(Data_Power_app[[#This Row],[PRO ODER]]&amp;"LAM",'Real Time'!A:E,4,0),"")</f>
        <v>ML-05</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2628</v>
      </c>
      <c r="B2160" s="31" t="s">
        <v>8290</v>
      </c>
      <c r="C2160" s="31" t="s">
        <v>7844</v>
      </c>
      <c r="D2160" s="31" t="s">
        <v>222</v>
      </c>
      <c r="E2160" s="31" t="s">
        <v>375</v>
      </c>
      <c r="F2160" s="31" t="s">
        <v>59</v>
      </c>
      <c r="G2160" s="31">
        <v>437</v>
      </c>
      <c r="H2160" s="4">
        <v>45818</v>
      </c>
      <c r="I2160" s="4">
        <v>45815</v>
      </c>
      <c r="J2160" s="4" t="s">
        <v>60</v>
      </c>
      <c r="K2160" s="4">
        <v>45819</v>
      </c>
      <c r="L2160" s="4">
        <v>45817.833564814813</v>
      </c>
      <c r="M2160" s="4">
        <v>45820</v>
      </c>
      <c r="N2160" s="4">
        <v>45817.879178240742</v>
      </c>
      <c r="O2160" s="4">
        <v>45822</v>
      </c>
      <c r="P2160" s="4" t="s">
        <v>60</v>
      </c>
      <c r="Q2160" s="4" t="s">
        <v>60</v>
      </c>
      <c r="R2160" s="4" t="s">
        <v>60</v>
      </c>
      <c r="S2160" s="4" t="s">
        <v>60</v>
      </c>
      <c r="T2160" s="4">
        <v>45822</v>
      </c>
      <c r="U2160" s="4">
        <v>45817.978101851855</v>
      </c>
      <c r="V2160" s="4">
        <v>45819.346261574072</v>
      </c>
      <c r="W2160" s="4">
        <v>45824</v>
      </c>
      <c r="X2160" s="4"/>
      <c r="Y2160" s="4" t="s">
        <v>60</v>
      </c>
      <c r="Z2160" s="4">
        <v>45826</v>
      </c>
      <c r="AA2160" s="4"/>
      <c r="AB2160" s="4" t="s">
        <v>60</v>
      </c>
      <c r="AC2160" s="4">
        <v>45827</v>
      </c>
      <c r="AD2160" s="4">
        <v>45828</v>
      </c>
      <c r="AE2160" s="4">
        <v>45830</v>
      </c>
      <c r="AF2160" s="4"/>
      <c r="AG2160" s="31" t="s">
        <v>1969</v>
      </c>
      <c r="AH2160" s="31" t="s">
        <v>371</v>
      </c>
      <c r="AI2160" s="31" t="s">
        <v>637</v>
      </c>
      <c r="AJ2160" s="31" t="s">
        <v>372</v>
      </c>
      <c r="AK2160" s="31" t="s">
        <v>100</v>
      </c>
      <c r="AL2160" s="31" t="s">
        <v>373</v>
      </c>
      <c r="AM2160" s="31" t="s">
        <v>374</v>
      </c>
      <c r="AN2160" s="31">
        <v>7.6273600000000004</v>
      </c>
      <c r="AO2160" s="31" t="s">
        <v>68</v>
      </c>
      <c r="AP2160" s="31"/>
      <c r="AQ2160" s="31"/>
      <c r="AR2160" s="31" t="s">
        <v>68</v>
      </c>
      <c r="AS2160" s="31"/>
      <c r="AT2160" s="31"/>
      <c r="AU2160" s="31" t="s">
        <v>515</v>
      </c>
      <c r="AV2160" s="31" t="s">
        <v>516</v>
      </c>
      <c r="AW2160" s="31">
        <v>33.357729999999997</v>
      </c>
      <c r="AX2160" s="31" t="s">
        <v>638</v>
      </c>
      <c r="AY2160" s="31" t="s">
        <v>639</v>
      </c>
      <c r="AZ2160" s="3">
        <v>437</v>
      </c>
      <c r="BA2160" s="31" t="s">
        <v>60</v>
      </c>
      <c r="BB2160" s="31">
        <v>437</v>
      </c>
      <c r="BC2160" s="31" t="s">
        <v>60</v>
      </c>
      <c r="BD2160" s="31" t="s">
        <v>60</v>
      </c>
      <c r="BE2160" s="31" t="s">
        <v>60</v>
      </c>
      <c r="BF2160" s="36" t="str">
        <f>IFERROR(VLOOKUP(Data_Power_app[[#This Row],[PRO ODER]],'Result'!H:J,3,0),"")</f>
        <v>LAMINATION 5</v>
      </c>
      <c r="BG2160" s="13" t="str">
        <f>IFERROR(VLOOKUP(Data_Power_app[[#This Row],[PRO ODER]]&amp;"LAM",'Real Time'!A:E,4,0),"")</f>
        <v>ML-05</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2629</v>
      </c>
      <c r="B2161" s="31" t="s">
        <v>8291</v>
      </c>
      <c r="C2161" s="31" t="s">
        <v>7845</v>
      </c>
      <c r="D2161" s="31" t="s">
        <v>222</v>
      </c>
      <c r="E2161" s="31" t="s">
        <v>375</v>
      </c>
      <c r="F2161" s="31" t="s">
        <v>59</v>
      </c>
      <c r="G2161" s="31">
        <v>6846</v>
      </c>
      <c r="H2161" s="4">
        <v>45818</v>
      </c>
      <c r="I2161" s="4">
        <v>45815</v>
      </c>
      <c r="J2161" s="4" t="s">
        <v>60</v>
      </c>
      <c r="K2161" s="4">
        <v>45819</v>
      </c>
      <c r="L2161" s="4">
        <v>45818.289861111109</v>
      </c>
      <c r="M2161" s="4">
        <v>45820</v>
      </c>
      <c r="N2161" s="4">
        <v>45819.322071759256</v>
      </c>
      <c r="O2161" s="4">
        <v>45822</v>
      </c>
      <c r="P2161" s="4" t="s">
        <v>60</v>
      </c>
      <c r="Q2161" s="4" t="s">
        <v>60</v>
      </c>
      <c r="R2161" s="4" t="s">
        <v>60</v>
      </c>
      <c r="S2161" s="4" t="s">
        <v>60</v>
      </c>
      <c r="T2161" s="4">
        <v>45822</v>
      </c>
      <c r="U2161" s="4">
        <v>45819.322604166664</v>
      </c>
      <c r="V2161" s="4"/>
      <c r="W2161" s="4">
        <v>45824</v>
      </c>
      <c r="X2161" s="4"/>
      <c r="Y2161" s="4" t="s">
        <v>60</v>
      </c>
      <c r="Z2161" s="4">
        <v>45826</v>
      </c>
      <c r="AA2161" s="4"/>
      <c r="AB2161" s="4" t="s">
        <v>60</v>
      </c>
      <c r="AC2161" s="4">
        <v>45827</v>
      </c>
      <c r="AD2161" s="4">
        <v>45828</v>
      </c>
      <c r="AE2161" s="4">
        <v>45830</v>
      </c>
      <c r="AF2161" s="4"/>
      <c r="AG2161" s="31" t="s">
        <v>242</v>
      </c>
      <c r="AH2161" s="31" t="s">
        <v>371</v>
      </c>
      <c r="AI2161" s="31" t="s">
        <v>8292</v>
      </c>
      <c r="AJ2161" s="31" t="s">
        <v>372</v>
      </c>
      <c r="AK2161" s="31" t="s">
        <v>177</v>
      </c>
      <c r="AL2161" s="31" t="s">
        <v>465</v>
      </c>
      <c r="AM2161" s="31" t="s">
        <v>466</v>
      </c>
      <c r="AN2161" s="31">
        <v>122.17821000000001</v>
      </c>
      <c r="AO2161" s="31" t="s">
        <v>68</v>
      </c>
      <c r="AP2161" s="31"/>
      <c r="AQ2161" s="31"/>
      <c r="AR2161" s="31" t="s">
        <v>68</v>
      </c>
      <c r="AS2161" s="31"/>
      <c r="AT2161" s="31"/>
      <c r="AU2161" s="31" t="s">
        <v>382</v>
      </c>
      <c r="AV2161" s="31" t="s">
        <v>383</v>
      </c>
      <c r="AW2161" s="31">
        <v>534.42307000000005</v>
      </c>
      <c r="AX2161" s="31" t="s">
        <v>8293</v>
      </c>
      <c r="AY2161" s="31" t="s">
        <v>8294</v>
      </c>
      <c r="AZ2161" s="3">
        <v>6846</v>
      </c>
      <c r="BA2161" s="31" t="s">
        <v>60</v>
      </c>
      <c r="BB2161" s="31">
        <v>6846</v>
      </c>
      <c r="BC2161" s="31" t="s">
        <v>60</v>
      </c>
      <c r="BD2161" s="31" t="s">
        <v>60</v>
      </c>
      <c r="BE2161" s="31" t="s">
        <v>60</v>
      </c>
      <c r="BF2161" s="36" t="str">
        <f>IFERROR(VLOOKUP(Data_Power_app[[#This Row],[PRO ODER]],'Result'!H:J,3,0),"")</f>
        <v>LAMINATION 7</v>
      </c>
      <c r="BG2161" s="13" t="str">
        <f>IFERROR(VLOOKUP(Data_Power_app[[#This Row],[PRO ODER]]&amp;"LAM",'Real Time'!A:E,4,0),"")</f>
        <v>ML-05</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2630</v>
      </c>
      <c r="B2162" s="31" t="s">
        <v>8295</v>
      </c>
      <c r="C2162" s="31" t="s">
        <v>7846</v>
      </c>
      <c r="D2162" s="31" t="s">
        <v>222</v>
      </c>
      <c r="E2162" s="31" t="s">
        <v>375</v>
      </c>
      <c r="F2162" s="31" t="s">
        <v>59</v>
      </c>
      <c r="G2162" s="31">
        <v>10362</v>
      </c>
      <c r="H2162" s="4">
        <v>45818</v>
      </c>
      <c r="I2162" s="4">
        <v>45815</v>
      </c>
      <c r="J2162" s="4" t="s">
        <v>60</v>
      </c>
      <c r="K2162" s="4">
        <v>45819</v>
      </c>
      <c r="L2162" s="4">
        <v>45817.780243055553</v>
      </c>
      <c r="M2162" s="4">
        <v>45820</v>
      </c>
      <c r="N2162" s="4">
        <v>45818.49</v>
      </c>
      <c r="O2162" s="4">
        <v>45822</v>
      </c>
      <c r="P2162" s="4" t="s">
        <v>60</v>
      </c>
      <c r="Q2162" s="4" t="s">
        <v>60</v>
      </c>
      <c r="R2162" s="4" t="s">
        <v>60</v>
      </c>
      <c r="S2162" s="4" t="s">
        <v>60</v>
      </c>
      <c r="T2162" s="4">
        <v>45822</v>
      </c>
      <c r="U2162" s="4">
        <v>45819.400138888886</v>
      </c>
      <c r="V2162" s="4"/>
      <c r="W2162" s="4">
        <v>45824</v>
      </c>
      <c r="X2162" s="4"/>
      <c r="Y2162" s="4" t="s">
        <v>60</v>
      </c>
      <c r="Z2162" s="4">
        <v>45826</v>
      </c>
      <c r="AA2162" s="4"/>
      <c r="AB2162" s="4" t="s">
        <v>60</v>
      </c>
      <c r="AC2162" s="4">
        <v>45827</v>
      </c>
      <c r="AD2162" s="4">
        <v>45828</v>
      </c>
      <c r="AE2162" s="4">
        <v>45830</v>
      </c>
      <c r="AF2162" s="4"/>
      <c r="AG2162" s="31" t="s">
        <v>242</v>
      </c>
      <c r="AH2162" s="31" t="s">
        <v>371</v>
      </c>
      <c r="AI2162" s="31" t="s">
        <v>637</v>
      </c>
      <c r="AJ2162" s="31" t="s">
        <v>372</v>
      </c>
      <c r="AK2162" s="31" t="s">
        <v>100</v>
      </c>
      <c r="AL2162" s="31" t="s">
        <v>373</v>
      </c>
      <c r="AM2162" s="31" t="s">
        <v>374</v>
      </c>
      <c r="AN2162" s="31">
        <v>177.29639</v>
      </c>
      <c r="AO2162" s="31" t="s">
        <v>68</v>
      </c>
      <c r="AP2162" s="31"/>
      <c r="AQ2162" s="31"/>
      <c r="AR2162" s="31" t="s">
        <v>68</v>
      </c>
      <c r="AS2162" s="31"/>
      <c r="AT2162" s="31"/>
      <c r="AU2162" s="31" t="s">
        <v>515</v>
      </c>
      <c r="AV2162" s="31" t="s">
        <v>516</v>
      </c>
      <c r="AW2162" s="31">
        <v>775.38833999999997</v>
      </c>
      <c r="AX2162" s="31" t="s">
        <v>638</v>
      </c>
      <c r="AY2162" s="31" t="s">
        <v>639</v>
      </c>
      <c r="AZ2162" s="3">
        <v>10362</v>
      </c>
      <c r="BA2162" s="31" t="s">
        <v>60</v>
      </c>
      <c r="BB2162" s="31">
        <v>10362</v>
      </c>
      <c r="BC2162" s="31" t="s">
        <v>60</v>
      </c>
      <c r="BD2162" s="31" t="s">
        <v>60</v>
      </c>
      <c r="BE2162" s="31" t="s">
        <v>60</v>
      </c>
      <c r="BF2162" s="36" t="str">
        <f>IFERROR(VLOOKUP(Data_Power_app[[#This Row],[PRO ODER]],'Result'!H:J,3,0),"")</f>
        <v>LAMINATION 5</v>
      </c>
      <c r="BG2162" s="13" t="str">
        <f>IFERROR(VLOOKUP(Data_Power_app[[#This Row],[PRO ODER]]&amp;"LAM",'Real Time'!A:E,4,0),"")</f>
        <v>ML-05</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2631</v>
      </c>
      <c r="B2163" s="31" t="s">
        <v>8296</v>
      </c>
      <c r="C2163" s="31" t="s">
        <v>7847</v>
      </c>
      <c r="D2163" s="31" t="s">
        <v>222</v>
      </c>
      <c r="E2163" s="31" t="s">
        <v>375</v>
      </c>
      <c r="F2163" s="31" t="s">
        <v>59</v>
      </c>
      <c r="G2163" s="31">
        <v>3582</v>
      </c>
      <c r="H2163" s="4">
        <v>45818</v>
      </c>
      <c r="I2163" s="4">
        <v>45815</v>
      </c>
      <c r="J2163" s="4" t="s">
        <v>60</v>
      </c>
      <c r="K2163" s="4">
        <v>45819</v>
      </c>
      <c r="L2163" s="4">
        <v>45817.833043981482</v>
      </c>
      <c r="M2163" s="4">
        <v>45820</v>
      </c>
      <c r="N2163" s="4">
        <v>45817.879108796296</v>
      </c>
      <c r="O2163" s="4">
        <v>45822</v>
      </c>
      <c r="P2163" s="4" t="s">
        <v>60</v>
      </c>
      <c r="Q2163" s="4" t="s">
        <v>60</v>
      </c>
      <c r="R2163" s="4" t="s">
        <v>60</v>
      </c>
      <c r="S2163" s="4" t="s">
        <v>60</v>
      </c>
      <c r="T2163" s="4">
        <v>45824</v>
      </c>
      <c r="U2163" s="4">
        <v>45817.978090277778</v>
      </c>
      <c r="V2163" s="4">
        <v>45819.346192129633</v>
      </c>
      <c r="W2163" s="4">
        <v>45825</v>
      </c>
      <c r="X2163" s="4"/>
      <c r="Y2163" s="4" t="s">
        <v>60</v>
      </c>
      <c r="Z2163" s="4">
        <v>45826</v>
      </c>
      <c r="AA2163" s="4"/>
      <c r="AB2163" s="4" t="s">
        <v>60</v>
      </c>
      <c r="AC2163" s="4">
        <v>45827</v>
      </c>
      <c r="AD2163" s="4">
        <v>45828</v>
      </c>
      <c r="AE2163" s="4">
        <v>45830</v>
      </c>
      <c r="AF2163" s="4"/>
      <c r="AG2163" s="31" t="s">
        <v>1969</v>
      </c>
      <c r="AH2163" s="31" t="s">
        <v>371</v>
      </c>
      <c r="AI2163" s="31" t="s">
        <v>637</v>
      </c>
      <c r="AJ2163" s="31" t="s">
        <v>372</v>
      </c>
      <c r="AK2163" s="31" t="s">
        <v>100</v>
      </c>
      <c r="AL2163" s="31" t="s">
        <v>373</v>
      </c>
      <c r="AM2163" s="31" t="s">
        <v>374</v>
      </c>
      <c r="AN2163" s="31">
        <v>65.227080000000001</v>
      </c>
      <c r="AO2163" s="31" t="s">
        <v>68</v>
      </c>
      <c r="AP2163" s="31"/>
      <c r="AQ2163" s="31"/>
      <c r="AR2163" s="31" t="s">
        <v>68</v>
      </c>
      <c r="AS2163" s="31"/>
      <c r="AT2163" s="31"/>
      <c r="AU2163" s="31" t="s">
        <v>515</v>
      </c>
      <c r="AV2163" s="31" t="s">
        <v>516</v>
      </c>
      <c r="AW2163" s="31">
        <v>285.27584000000002</v>
      </c>
      <c r="AX2163" s="31" t="s">
        <v>638</v>
      </c>
      <c r="AY2163" s="31" t="s">
        <v>639</v>
      </c>
      <c r="AZ2163" s="3">
        <v>3582</v>
      </c>
      <c r="BA2163" s="31" t="s">
        <v>60</v>
      </c>
      <c r="BB2163" s="31">
        <v>3582</v>
      </c>
      <c r="BC2163" s="31" t="s">
        <v>60</v>
      </c>
      <c r="BD2163" s="31" t="s">
        <v>60</v>
      </c>
      <c r="BE2163" s="31" t="s">
        <v>60</v>
      </c>
      <c r="BF2163" s="36" t="str">
        <f>IFERROR(VLOOKUP(Data_Power_app[[#This Row],[PRO ODER]],'Result'!H:J,3,0),"")</f>
        <v>LAMINATION 5</v>
      </c>
      <c r="BG2163" s="13" t="str">
        <f>IFERROR(VLOOKUP(Data_Power_app[[#This Row],[PRO ODER]]&amp;"LAM",'Real Time'!A:E,4,0),"")</f>
        <v>ML-05</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2632</v>
      </c>
      <c r="B2164" s="31" t="s">
        <v>10012</v>
      </c>
      <c r="C2164" s="31" t="s">
        <v>10013</v>
      </c>
      <c r="D2164" s="31" t="s">
        <v>123</v>
      </c>
      <c r="E2164" s="31" t="s">
        <v>413</v>
      </c>
      <c r="F2164" s="31" t="s">
        <v>59</v>
      </c>
      <c r="G2164" s="31">
        <v>475</v>
      </c>
      <c r="H2164" s="4">
        <v>45819</v>
      </c>
      <c r="I2164" s="4">
        <v>45817</v>
      </c>
      <c r="J2164" s="4">
        <v>45817</v>
      </c>
      <c r="K2164" s="4">
        <v>45822</v>
      </c>
      <c r="L2164" s="4">
        <v>45818.295740740738</v>
      </c>
      <c r="M2164" s="4">
        <v>45824</v>
      </c>
      <c r="N2164" s="4">
        <v>45818.124467592592</v>
      </c>
      <c r="O2164" s="4" t="s">
        <v>60</v>
      </c>
      <c r="P2164" s="4" t="s">
        <v>60</v>
      </c>
      <c r="Q2164" s="4" t="s">
        <v>60</v>
      </c>
      <c r="R2164" s="4" t="s">
        <v>60</v>
      </c>
      <c r="S2164" s="4" t="s">
        <v>60</v>
      </c>
      <c r="T2164" s="4">
        <v>45825</v>
      </c>
      <c r="U2164" s="4">
        <v>45819.321018518516</v>
      </c>
      <c r="V2164" s="4">
        <v>45820.310150462959</v>
      </c>
      <c r="W2164" s="4">
        <v>45826</v>
      </c>
      <c r="X2164" s="4"/>
      <c r="Y2164" s="4" t="s">
        <v>60</v>
      </c>
      <c r="Z2164" s="4">
        <v>45827</v>
      </c>
      <c r="AA2164" s="4"/>
      <c r="AB2164" s="4" t="s">
        <v>60</v>
      </c>
      <c r="AC2164" s="4">
        <v>45828</v>
      </c>
      <c r="AD2164" s="4">
        <v>45829</v>
      </c>
      <c r="AE2164" s="4">
        <v>45830</v>
      </c>
      <c r="AF2164" s="4"/>
      <c r="AG2164" s="31" t="s">
        <v>312</v>
      </c>
      <c r="AH2164" s="31" t="s">
        <v>414</v>
      </c>
      <c r="AI2164" s="31" t="s">
        <v>822</v>
      </c>
      <c r="AJ2164" s="31" t="s">
        <v>415</v>
      </c>
      <c r="AK2164" s="31" t="s">
        <v>65</v>
      </c>
      <c r="AL2164" s="31" t="s">
        <v>416</v>
      </c>
      <c r="AM2164" s="31" t="s">
        <v>417</v>
      </c>
      <c r="AN2164" s="31">
        <v>16.086639999999999</v>
      </c>
      <c r="AO2164" s="31" t="s">
        <v>68</v>
      </c>
      <c r="AP2164" s="31"/>
      <c r="AQ2164" s="31"/>
      <c r="AR2164" s="31" t="s">
        <v>68</v>
      </c>
      <c r="AS2164" s="31"/>
      <c r="AT2164" s="31"/>
      <c r="AU2164" s="31" t="s">
        <v>418</v>
      </c>
      <c r="AV2164" s="31" t="s">
        <v>419</v>
      </c>
      <c r="AW2164" s="31">
        <v>35.526060000000001</v>
      </c>
      <c r="AX2164" s="31" t="s">
        <v>823</v>
      </c>
      <c r="AY2164" s="31" t="s">
        <v>824</v>
      </c>
      <c r="AZ2164" s="3">
        <v>273</v>
      </c>
      <c r="BA2164" s="31" t="s">
        <v>60</v>
      </c>
      <c r="BB2164" s="31">
        <v>475</v>
      </c>
      <c r="BC2164" s="31" t="s">
        <v>60</v>
      </c>
      <c r="BD2164" s="31" t="s">
        <v>60</v>
      </c>
      <c r="BE2164" s="31" t="s">
        <v>60</v>
      </c>
      <c r="BF2164" s="36" t="str">
        <f>IFERROR(VLOOKUP(Data_Power_app[[#This Row],[PRO ODER]],'Result'!H:J,3,0),"")</f>
        <v>LAMINATION 7</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2639</v>
      </c>
      <c r="B2165" s="31" t="s">
        <v>12296</v>
      </c>
      <c r="C2165" s="31" t="s">
        <v>12297</v>
      </c>
      <c r="D2165" s="31" t="s">
        <v>86</v>
      </c>
      <c r="E2165" s="31" t="s">
        <v>192</v>
      </c>
      <c r="F2165" s="31" t="s">
        <v>59</v>
      </c>
      <c r="G2165" s="31">
        <v>183</v>
      </c>
      <c r="H2165" s="4">
        <v>45819</v>
      </c>
      <c r="I2165" s="4">
        <v>45818</v>
      </c>
      <c r="J2165" s="4" t="s">
        <v>60</v>
      </c>
      <c r="K2165" s="4">
        <v>45822</v>
      </c>
      <c r="L2165" s="4">
        <v>45818.07371527778</v>
      </c>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45829</v>
      </c>
      <c r="AE2165" s="4">
        <v>45830</v>
      </c>
      <c r="AF2165" s="4"/>
      <c r="AG2165" s="31" t="s">
        <v>88</v>
      </c>
      <c r="AH2165" s="31" t="s">
        <v>730</v>
      </c>
      <c r="AI2165" s="31" t="s">
        <v>12283</v>
      </c>
      <c r="AJ2165" s="31" t="s">
        <v>194</v>
      </c>
      <c r="AK2165" s="31" t="s">
        <v>100</v>
      </c>
      <c r="AL2165" s="31" t="s">
        <v>732</v>
      </c>
      <c r="AM2165" s="31" t="s">
        <v>733</v>
      </c>
      <c r="AN2165" s="31">
        <v>7.7003599999999999</v>
      </c>
      <c r="AO2165" s="31" t="s">
        <v>68</v>
      </c>
      <c r="AP2165" s="31"/>
      <c r="AQ2165" s="31"/>
      <c r="AR2165" s="31" t="s">
        <v>68</v>
      </c>
      <c r="AS2165" s="31"/>
      <c r="AT2165" s="31"/>
      <c r="AU2165" s="31" t="s">
        <v>734</v>
      </c>
      <c r="AV2165" s="31" t="s">
        <v>735</v>
      </c>
      <c r="AW2165" s="31">
        <v>14.315160000000001</v>
      </c>
      <c r="AX2165" s="31" t="s">
        <v>12290</v>
      </c>
      <c r="AY2165" s="31" t="s">
        <v>12291</v>
      </c>
      <c r="AZ2165" s="3">
        <v>136</v>
      </c>
      <c r="BA2165" s="31" t="s">
        <v>60</v>
      </c>
      <c r="BB2165" s="31">
        <v>183</v>
      </c>
      <c r="BC2165" s="31" t="s">
        <v>60</v>
      </c>
      <c r="BD2165" s="31" t="s">
        <v>60</v>
      </c>
      <c r="BE2165" s="31" t="s">
        <v>60</v>
      </c>
      <c r="BF2165" s="36" t="str">
        <f>IFERROR(VLOOKUP(Data_Power_app[[#This Row],[PRO ODER]],'Result'!H:J,3,0),"")</f>
        <v>LAMINATION 1</v>
      </c>
      <c r="BG2165" s="13" t="str">
        <f>IFERROR(VLOOKUP(Data_Power_app[[#This Row],[PRO ODER]]&amp;"LAM",'Real Time'!A:E,4,0),"")</f>
        <v>ML-03</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2640</v>
      </c>
      <c r="B2166" s="31" t="s">
        <v>16531</v>
      </c>
      <c r="C2166" s="31" t="s">
        <v>16532</v>
      </c>
      <c r="D2166" s="31" t="s">
        <v>86</v>
      </c>
      <c r="E2166" s="31" t="s">
        <v>163</v>
      </c>
      <c r="F2166" s="31" t="s">
        <v>72</v>
      </c>
      <c r="G2166" s="31">
        <v>6476</v>
      </c>
      <c r="H2166" s="4">
        <v>45820</v>
      </c>
      <c r="I2166" s="4">
        <v>45820</v>
      </c>
      <c r="J2166" s="4" t="s">
        <v>60</v>
      </c>
      <c r="K2166" s="4">
        <v>45821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45826</v>
      </c>
      <c r="AE2166" s="4">
        <v>45831</v>
      </c>
      <c r="AF2166" s="4"/>
      <c r="AG2166" s="31" t="s">
        <v>119</v>
      </c>
      <c r="AH2166" s="31" t="s">
        <v>525</v>
      </c>
      <c r="AI2166" s="31" t="s">
        <v>16533</v>
      </c>
      <c r="AJ2166" s="31" t="s">
        <v>74</v>
      </c>
      <c r="AK2166" s="31" t="s">
        <v>100</v>
      </c>
      <c r="AL2166" s="31" t="s">
        <v>161</v>
      </c>
      <c r="AM2166" s="31" t="s">
        <v>162</v>
      </c>
      <c r="AN2166" s="31">
        <v>182.29048</v>
      </c>
      <c r="AO2166" s="31" t="s">
        <v>68</v>
      </c>
      <c r="AP2166" s="31"/>
      <c r="AQ2166" s="31"/>
      <c r="AR2166" s="31" t="s">
        <v>68</v>
      </c>
      <c r="AS2166" s="31"/>
      <c r="AT2166" s="31"/>
      <c r="AU2166" s="31" t="s">
        <v>250</v>
      </c>
      <c r="AV2166" s="31" t="s">
        <v>251</v>
      </c>
      <c r="AW2166" s="31">
        <v>401.48171000000002</v>
      </c>
      <c r="AX2166" s="31" t="s">
        <v>6223</v>
      </c>
      <c r="AY2166" s="31" t="s">
        <v>6217</v>
      </c>
      <c r="AZ2166" s="3">
        <v>6440</v>
      </c>
      <c r="BA2166" s="31" t="s">
        <v>213</v>
      </c>
      <c r="BB2166" s="31">
        <v>6476</v>
      </c>
      <c r="BC2166" s="31" t="s">
        <v>60</v>
      </c>
      <c r="BD2166" s="31" t="s">
        <v>60</v>
      </c>
      <c r="BE2166" s="31" t="s">
        <v>526</v>
      </c>
      <c r="BF2166" s="36" t="str">
        <f>IFERROR(VLOOKUP(Data_Power_app[[#This Row],[PRO ODER]],'Result'!H:J,3,0),"")</f>
        <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2642</v>
      </c>
      <c r="B2167" s="31" t="s">
        <v>10015</v>
      </c>
      <c r="C2167" s="31" t="s">
        <v>10016</v>
      </c>
      <c r="D2167" s="31" t="s">
        <v>57</v>
      </c>
      <c r="E2167" s="31" t="s">
        <v>71</v>
      </c>
      <c r="F2167" s="31" t="s">
        <v>59</v>
      </c>
      <c r="G2167" s="31">
        <v>1335</v>
      </c>
      <c r="H2167" s="4">
        <v>45818</v>
      </c>
      <c r="I2167" s="4">
        <v>45817</v>
      </c>
      <c r="J2167" s="4">
        <v>45817</v>
      </c>
      <c r="K2167" s="4">
        <v>45819</v>
      </c>
      <c r="L2167" s="4">
        <v>45817.087962962964</v>
      </c>
      <c r="M2167" s="4">
        <v>45820</v>
      </c>
      <c r="N2167" s="4">
        <v>45818.347025462965</v>
      </c>
      <c r="O2167" s="4" t="s">
        <v>60</v>
      </c>
      <c r="P2167" s="4" t="s">
        <v>60</v>
      </c>
      <c r="Q2167" s="4" t="s">
        <v>60</v>
      </c>
      <c r="R2167" s="4" t="s">
        <v>60</v>
      </c>
      <c r="S2167" s="4" t="s">
        <v>60</v>
      </c>
      <c r="T2167" s="4">
        <v>45822</v>
      </c>
      <c r="U2167" s="4">
        <v>45818.82613425926</v>
      </c>
      <c r="V2167" s="4"/>
      <c r="W2167" s="4">
        <v>45824</v>
      </c>
      <c r="X2167" s="4"/>
      <c r="Y2167" s="4" t="s">
        <v>60</v>
      </c>
      <c r="Z2167" s="4">
        <v>45825</v>
      </c>
      <c r="AA2167" s="4"/>
      <c r="AB2167" s="4" t="s">
        <v>60</v>
      </c>
      <c r="AC2167" s="4">
        <v>45826</v>
      </c>
      <c r="AD2167" s="4">
        <v>45828</v>
      </c>
      <c r="AE2167" s="4">
        <v>45831</v>
      </c>
      <c r="AF2167" s="4"/>
      <c r="AG2167" s="31" t="s">
        <v>242</v>
      </c>
      <c r="AH2167" s="31" t="s">
        <v>362</v>
      </c>
      <c r="AI2167" s="31" t="s">
        <v>7886</v>
      </c>
      <c r="AJ2167" s="31" t="s">
        <v>357</v>
      </c>
      <c r="AK2167" s="31" t="s">
        <v>65</v>
      </c>
      <c r="AL2167" s="31" t="s">
        <v>358</v>
      </c>
      <c r="AM2167" s="31" t="s">
        <v>359</v>
      </c>
      <c r="AN2167" s="31">
        <v>70.427409999999995</v>
      </c>
      <c r="AO2167" s="31" t="s">
        <v>68</v>
      </c>
      <c r="AP2167" s="31"/>
      <c r="AQ2167" s="31"/>
      <c r="AR2167" s="31" t="s">
        <v>68</v>
      </c>
      <c r="AS2167" s="31"/>
      <c r="AT2167" s="31"/>
      <c r="AU2167" s="31" t="s">
        <v>360</v>
      </c>
      <c r="AV2167" s="31" t="s">
        <v>361</v>
      </c>
      <c r="AW2167" s="31">
        <v>87.214640000000003</v>
      </c>
      <c r="AX2167" s="31" t="s">
        <v>7887</v>
      </c>
      <c r="AY2167" s="31" t="s">
        <v>7888</v>
      </c>
      <c r="AZ2167" s="3">
        <v>1335</v>
      </c>
      <c r="BA2167" s="31" t="s">
        <v>60</v>
      </c>
      <c r="BB2167" s="31">
        <v>1335</v>
      </c>
      <c r="BC2167" s="31" t="s">
        <v>60</v>
      </c>
      <c r="BD2167" s="31" t="s">
        <v>60</v>
      </c>
      <c r="BE2167" s="31" t="s">
        <v>60</v>
      </c>
      <c r="BF2167" s="36" t="str">
        <f>IFERROR(VLOOKUP(Data_Power_app[[#This Row],[PRO ODER]],'Result'!H:J,3,0),"")</f>
        <v>LAMINATION 1</v>
      </c>
      <c r="BG2167" s="13" t="str">
        <f>IFERROR(VLOOKUP(Data_Power_app[[#This Row],[PRO ODER]]&amp;"LAM",'Real Time'!A:E,4,0),"")</f>
        <v>ML-01</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2643</v>
      </c>
      <c r="B2168" s="31" t="s">
        <v>10017</v>
      </c>
      <c r="C2168" s="31" t="s">
        <v>10018</v>
      </c>
      <c r="D2168" s="31" t="s">
        <v>57</v>
      </c>
      <c r="E2168" s="31" t="s">
        <v>71</v>
      </c>
      <c r="F2168" s="31" t="s">
        <v>59</v>
      </c>
      <c r="G2168" s="31">
        <v>1160</v>
      </c>
      <c r="H2168" s="4">
        <v>45818</v>
      </c>
      <c r="I2168" s="4">
        <v>45817</v>
      </c>
      <c r="J2168" s="4">
        <v>45817</v>
      </c>
      <c r="K2168" s="4">
        <v>45819</v>
      </c>
      <c r="L2168" s="4">
        <v>45817.087685185186</v>
      </c>
      <c r="M2168" s="4">
        <v>45820</v>
      </c>
      <c r="N2168" s="4">
        <v>45818.347071759257</v>
      </c>
      <c r="O2168" s="4" t="s">
        <v>60</v>
      </c>
      <c r="P2168" s="4" t="s">
        <v>60</v>
      </c>
      <c r="Q2168" s="4" t="s">
        <v>60</v>
      </c>
      <c r="R2168" s="4" t="s">
        <v>60</v>
      </c>
      <c r="S2168" s="4" t="s">
        <v>60</v>
      </c>
      <c r="T2168" s="4">
        <v>45822</v>
      </c>
      <c r="U2168" s="4">
        <v>45818.826145833336</v>
      </c>
      <c r="V2168" s="4"/>
      <c r="W2168" s="4">
        <v>45824</v>
      </c>
      <c r="X2168" s="4"/>
      <c r="Y2168" s="4" t="s">
        <v>60</v>
      </c>
      <c r="Z2168" s="4">
        <v>45827</v>
      </c>
      <c r="AA2168" s="4"/>
      <c r="AB2168" s="4" t="s">
        <v>60</v>
      </c>
      <c r="AC2168" s="4">
        <v>45826</v>
      </c>
      <c r="AD2168" s="4">
        <v>45828</v>
      </c>
      <c r="AE2168" s="4">
        <v>45831</v>
      </c>
      <c r="AF2168" s="4"/>
      <c r="AG2168" s="31" t="s">
        <v>242</v>
      </c>
      <c r="AH2168" s="31" t="s">
        <v>362</v>
      </c>
      <c r="AI2168" s="31" t="s">
        <v>7878</v>
      </c>
      <c r="AJ2168" s="31" t="s">
        <v>357</v>
      </c>
      <c r="AK2168" s="31" t="s">
        <v>65</v>
      </c>
      <c r="AL2168" s="31" t="s">
        <v>358</v>
      </c>
      <c r="AM2168" s="31" t="s">
        <v>359</v>
      </c>
      <c r="AN2168" s="31">
        <v>61.083530000000003</v>
      </c>
      <c r="AO2168" s="31" t="s">
        <v>68</v>
      </c>
      <c r="AP2168" s="31"/>
      <c r="AQ2168" s="31"/>
      <c r="AR2168" s="31" t="s">
        <v>68</v>
      </c>
      <c r="AS2168" s="31"/>
      <c r="AT2168" s="31"/>
      <c r="AU2168" s="31" t="s">
        <v>360</v>
      </c>
      <c r="AV2168" s="31" t="s">
        <v>361</v>
      </c>
      <c r="AW2168" s="31">
        <v>75.643789999999996</v>
      </c>
      <c r="AX2168" s="31" t="s">
        <v>7879</v>
      </c>
      <c r="AY2168" s="31" t="s">
        <v>7880</v>
      </c>
      <c r="AZ2168" s="3">
        <v>1160</v>
      </c>
      <c r="BA2168" s="31" t="s">
        <v>60</v>
      </c>
      <c r="BB2168" s="31">
        <v>1160</v>
      </c>
      <c r="BC2168" s="31" t="s">
        <v>60</v>
      </c>
      <c r="BD2168" s="31" t="s">
        <v>60</v>
      </c>
      <c r="BE2168" s="31" t="s">
        <v>60</v>
      </c>
      <c r="BF2168" s="36" t="str">
        <f>IFERROR(VLOOKUP(Data_Power_app[[#This Row],[PRO ODER]],'Result'!H:J,3,0),"")</f>
        <v>LAMINATION 1</v>
      </c>
      <c r="BG2168" s="13" t="str">
        <f>IFERROR(VLOOKUP(Data_Power_app[[#This Row],[PRO ODER]]&amp;"LAM",'Real Time'!A:E,4,0),"")</f>
        <v>ML-01</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2645</v>
      </c>
      <c r="B2169" s="31" t="s">
        <v>11785</v>
      </c>
      <c r="C2169" s="31" t="s">
        <v>11786</v>
      </c>
      <c r="D2169" s="31" t="s">
        <v>57</v>
      </c>
      <c r="E2169" s="31" t="s">
        <v>106</v>
      </c>
      <c r="F2169" s="31" t="s">
        <v>59</v>
      </c>
      <c r="G2169" s="31">
        <v>60</v>
      </c>
      <c r="H2169" s="4">
        <v>45821</v>
      </c>
      <c r="I2169" s="4">
        <v>45818</v>
      </c>
      <c r="J2169" s="4">
        <v>45818</v>
      </c>
      <c r="K2169" s="4">
        <v>45824</v>
      </c>
      <c r="L2169" s="4">
        <v>45819.446886574071</v>
      </c>
      <c r="M2169" s="4">
        <v>45824</v>
      </c>
      <c r="N2169" s="4">
        <v>45819.661064814813</v>
      </c>
      <c r="O2169" s="4" t="s">
        <v>60</v>
      </c>
      <c r="P2169" s="4" t="s">
        <v>60</v>
      </c>
      <c r="Q2169" s="4" t="s">
        <v>60</v>
      </c>
      <c r="R2169" s="4" t="s">
        <v>60</v>
      </c>
      <c r="S2169" s="4" t="s">
        <v>60</v>
      </c>
      <c r="T2169" s="4">
        <v>45825</v>
      </c>
      <c r="U2169" s="4">
        <v>45820.560069444444</v>
      </c>
      <c r="V2169" s="4"/>
      <c r="W2169" s="4">
        <v>45826</v>
      </c>
      <c r="X2169" s="4"/>
      <c r="Y2169" s="4" t="s">
        <v>60</v>
      </c>
      <c r="Z2169" s="4">
        <v>45827</v>
      </c>
      <c r="AA2169" s="4"/>
      <c r="AB2169" s="4" t="s">
        <v>60</v>
      </c>
      <c r="AC2169" s="4">
        <v>45828</v>
      </c>
      <c r="AD2169" s="4">
        <v>45828</v>
      </c>
      <c r="AE2169" s="4">
        <v>45831</v>
      </c>
      <c r="AF2169" s="4"/>
      <c r="AG2169" s="31" t="s">
        <v>242</v>
      </c>
      <c r="AH2169" s="31" t="s">
        <v>108</v>
      </c>
      <c r="AI2169" s="31" t="s">
        <v>8212</v>
      </c>
      <c r="AJ2169" s="31" t="s">
        <v>64</v>
      </c>
      <c r="AK2169" s="31" t="s">
        <v>100</v>
      </c>
      <c r="AL2169" s="31" t="s">
        <v>66</v>
      </c>
      <c r="AM2169" s="31" t="s">
        <v>67</v>
      </c>
      <c r="AN2169" s="31">
        <v>2.1747899999999998</v>
      </c>
      <c r="AO2169" s="31" t="s">
        <v>68</v>
      </c>
      <c r="AP2169" s="31"/>
      <c r="AQ2169" s="31"/>
      <c r="AR2169" s="31" t="s">
        <v>68</v>
      </c>
      <c r="AS2169" s="31"/>
      <c r="AT2169" s="31"/>
      <c r="AU2169" s="31" t="s">
        <v>618</v>
      </c>
      <c r="AV2169" s="31" t="s">
        <v>619</v>
      </c>
      <c r="AW2169" s="31">
        <v>4.7561600000000004</v>
      </c>
      <c r="AX2169" s="31" t="s">
        <v>69</v>
      </c>
      <c r="AY2169" s="31" t="s">
        <v>70</v>
      </c>
      <c r="AZ2169" s="3">
        <v>60</v>
      </c>
      <c r="BA2169" s="31" t="s">
        <v>60</v>
      </c>
      <c r="BB2169" s="31">
        <v>60</v>
      </c>
      <c r="BC2169" s="31" t="s">
        <v>60</v>
      </c>
      <c r="BD2169" s="31" t="s">
        <v>60</v>
      </c>
      <c r="BE2169" s="31" t="s">
        <v>60</v>
      </c>
      <c r="BF2169" s="36" t="str">
        <f>IFERROR(VLOOKUP(Data_Power_app[[#This Row],[PRO ODER]],'Result'!H:J,3,0),"")</f>
        <v>LAMINATION 6</v>
      </c>
      <c r="BG2169" s="13" t="str">
        <f>IFERROR(VLOOKUP(Data_Power_app[[#This Row],[PRO ODER]]&amp;"LAM",'Real Time'!A:E,4,0),"")</f>
        <v>ML-07</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2648</v>
      </c>
      <c r="B2170" s="31" t="s">
        <v>11787</v>
      </c>
      <c r="C2170" s="31" t="s">
        <v>11788</v>
      </c>
      <c r="D2170" s="31" t="s">
        <v>57</v>
      </c>
      <c r="E2170" s="31" t="s">
        <v>106</v>
      </c>
      <c r="F2170" s="31" t="s">
        <v>59</v>
      </c>
      <c r="G2170" s="31">
        <v>5</v>
      </c>
      <c r="H2170" s="4">
        <v>45821</v>
      </c>
      <c r="I2170" s="4">
        <v>45818</v>
      </c>
      <c r="J2170" s="4">
        <v>45818</v>
      </c>
      <c r="K2170" s="4">
        <v>45824</v>
      </c>
      <c r="L2170" s="4">
        <v>45819.446932870371</v>
      </c>
      <c r="M2170" s="4">
        <v>45824</v>
      </c>
      <c r="N2170" s="4">
        <v>45819.661504629628</v>
      </c>
      <c r="O2170" s="4" t="s">
        <v>60</v>
      </c>
      <c r="P2170" s="4" t="s">
        <v>60</v>
      </c>
      <c r="Q2170" s="4" t="s">
        <v>60</v>
      </c>
      <c r="R2170" s="4" t="s">
        <v>60</v>
      </c>
      <c r="S2170" s="4" t="s">
        <v>60</v>
      </c>
      <c r="T2170" s="4">
        <v>45825</v>
      </c>
      <c r="U2170" s="4">
        <v>45820.559976851851</v>
      </c>
      <c r="V2170" s="4"/>
      <c r="W2170" s="4">
        <v>45826</v>
      </c>
      <c r="X2170" s="4"/>
      <c r="Y2170" s="4" t="s">
        <v>60</v>
      </c>
      <c r="Z2170" s="4">
        <v>45827</v>
      </c>
      <c r="AA2170" s="4"/>
      <c r="AB2170" s="4" t="s">
        <v>60</v>
      </c>
      <c r="AC2170" s="4">
        <v>45828</v>
      </c>
      <c r="AD2170" s="4">
        <v>45828</v>
      </c>
      <c r="AE2170" s="4">
        <v>45831</v>
      </c>
      <c r="AF2170" s="4"/>
      <c r="AG2170" s="31" t="s">
        <v>242</v>
      </c>
      <c r="AH2170" s="31" t="s">
        <v>108</v>
      </c>
      <c r="AI2170" s="31" t="s">
        <v>8212</v>
      </c>
      <c r="AJ2170" s="31" t="s">
        <v>64</v>
      </c>
      <c r="AK2170" s="31" t="s">
        <v>100</v>
      </c>
      <c r="AL2170" s="31" t="s">
        <v>66</v>
      </c>
      <c r="AM2170" s="31" t="s">
        <v>67</v>
      </c>
      <c r="AN2170" s="31">
        <v>0.17896000000000001</v>
      </c>
      <c r="AO2170" s="31" t="s">
        <v>68</v>
      </c>
      <c r="AP2170" s="31"/>
      <c r="AQ2170" s="31"/>
      <c r="AR2170" s="31" t="s">
        <v>68</v>
      </c>
      <c r="AS2170" s="31"/>
      <c r="AT2170" s="31"/>
      <c r="AU2170" s="31" t="s">
        <v>618</v>
      </c>
      <c r="AV2170" s="31" t="s">
        <v>619</v>
      </c>
      <c r="AW2170" s="31">
        <v>0.39137</v>
      </c>
      <c r="AX2170" s="31" t="s">
        <v>69</v>
      </c>
      <c r="AY2170" s="31" t="s">
        <v>70</v>
      </c>
      <c r="AZ2170" s="3">
        <v>5</v>
      </c>
      <c r="BA2170" s="31" t="s">
        <v>60</v>
      </c>
      <c r="BB2170" s="31">
        <v>5</v>
      </c>
      <c r="BC2170" s="31" t="s">
        <v>60</v>
      </c>
      <c r="BD2170" s="31" t="s">
        <v>60</v>
      </c>
      <c r="BE2170" s="31" t="s">
        <v>60</v>
      </c>
      <c r="BF2170" s="36" t="str">
        <f>IFERROR(VLOOKUP(Data_Power_app[[#This Row],[PRO ODER]],'Result'!H:J,3,0),"")</f>
        <v>LAMINATION 6</v>
      </c>
      <c r="BG2170" s="13" t="str">
        <f>IFERROR(VLOOKUP(Data_Power_app[[#This Row],[PRO ODER]]&amp;"LAM",'Real Time'!A:E,4,0),"")</f>
        <v>ML-07</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2661</v>
      </c>
      <c r="B2171" s="31" t="s">
        <v>11827</v>
      </c>
      <c r="C2171" s="31" t="s">
        <v>11828</v>
      </c>
      <c r="D2171" s="31" t="s">
        <v>57</v>
      </c>
      <c r="E2171" s="31" t="s">
        <v>106</v>
      </c>
      <c r="F2171" s="31" t="s">
        <v>59</v>
      </c>
      <c r="G2171" s="31">
        <v>454</v>
      </c>
      <c r="H2171" s="4">
        <v>45821</v>
      </c>
      <c r="I2171" s="4">
        <v>45818</v>
      </c>
      <c r="J2171" s="4">
        <v>45818</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13.17891</v>
      </c>
      <c r="AO2171" s="31" t="s">
        <v>68</v>
      </c>
      <c r="AP2171" s="31"/>
      <c r="AQ2171" s="31"/>
      <c r="AR2171" s="31" t="s">
        <v>68</v>
      </c>
      <c r="AS2171" s="31"/>
      <c r="AT2171" s="31"/>
      <c r="AU2171" s="31" t="s">
        <v>190</v>
      </c>
      <c r="AV2171" s="31" t="s">
        <v>191</v>
      </c>
      <c r="AW2171" s="31">
        <v>28.823139999999999</v>
      </c>
      <c r="AX2171" s="31" t="s">
        <v>115</v>
      </c>
      <c r="AY2171" s="31" t="s">
        <v>116</v>
      </c>
      <c r="AZ2171" s="3">
        <v>454</v>
      </c>
      <c r="BA2171" s="31" t="s">
        <v>60</v>
      </c>
      <c r="BB2171" s="31">
        <v>454</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2662</v>
      </c>
      <c r="B2172" s="31" t="s">
        <v>11829</v>
      </c>
      <c r="C2172" s="31" t="s">
        <v>11830</v>
      </c>
      <c r="D2172" s="31" t="s">
        <v>57</v>
      </c>
      <c r="E2172" s="31" t="s">
        <v>106</v>
      </c>
      <c r="F2172" s="31" t="s">
        <v>59</v>
      </c>
      <c r="G2172" s="31">
        <v>111</v>
      </c>
      <c r="H2172" s="4">
        <v>45821</v>
      </c>
      <c r="I2172" s="4">
        <v>45818</v>
      </c>
      <c r="J2172" s="4">
        <v>45818</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119</v>
      </c>
      <c r="AH2172" s="31" t="s">
        <v>63</v>
      </c>
      <c r="AI2172" s="31" t="s">
        <v>330</v>
      </c>
      <c r="AJ2172" s="31" t="s">
        <v>64</v>
      </c>
      <c r="AK2172" s="31" t="s">
        <v>65</v>
      </c>
      <c r="AL2172" s="31" t="s">
        <v>66</v>
      </c>
      <c r="AM2172" s="31" t="s">
        <v>67</v>
      </c>
      <c r="AN2172" s="31">
        <v>3.3988399999999999</v>
      </c>
      <c r="AO2172" s="31" t="s">
        <v>68</v>
      </c>
      <c r="AP2172" s="31"/>
      <c r="AQ2172" s="31"/>
      <c r="AR2172" s="31" t="s">
        <v>68</v>
      </c>
      <c r="AS2172" s="31"/>
      <c r="AT2172" s="31"/>
      <c r="AU2172" s="31" t="s">
        <v>190</v>
      </c>
      <c r="AV2172" s="31" t="s">
        <v>191</v>
      </c>
      <c r="AW2172" s="31">
        <v>7.4337400000000002</v>
      </c>
      <c r="AX2172" s="31" t="s">
        <v>115</v>
      </c>
      <c r="AY2172" s="31" t="s">
        <v>116</v>
      </c>
      <c r="AZ2172" s="3">
        <v>111</v>
      </c>
      <c r="BA2172" s="31" t="s">
        <v>60</v>
      </c>
      <c r="BB2172" s="31">
        <v>111</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2663</v>
      </c>
      <c r="B2173" s="31" t="s">
        <v>11831</v>
      </c>
      <c r="C2173" s="31" t="s">
        <v>11832</v>
      </c>
      <c r="D2173" s="31" t="s">
        <v>57</v>
      </c>
      <c r="E2173" s="31" t="s">
        <v>106</v>
      </c>
      <c r="F2173" s="31" t="s">
        <v>59</v>
      </c>
      <c r="G2173" s="31">
        <v>313</v>
      </c>
      <c r="H2173" s="4">
        <v>45821</v>
      </c>
      <c r="I2173" s="4">
        <v>45818</v>
      </c>
      <c r="J2173" s="4">
        <v>45818</v>
      </c>
      <c r="K2173" s="4">
        <v>45824</v>
      </c>
      <c r="L2173" s="4"/>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119</v>
      </c>
      <c r="AH2173" s="31" t="s">
        <v>63</v>
      </c>
      <c r="AI2173" s="31" t="s">
        <v>330</v>
      </c>
      <c r="AJ2173" s="31" t="s">
        <v>64</v>
      </c>
      <c r="AK2173" s="31" t="s">
        <v>65</v>
      </c>
      <c r="AL2173" s="31" t="s">
        <v>66</v>
      </c>
      <c r="AM2173" s="31" t="s">
        <v>67</v>
      </c>
      <c r="AN2173" s="31">
        <v>9.6905099999999997</v>
      </c>
      <c r="AO2173" s="31" t="s">
        <v>68</v>
      </c>
      <c r="AP2173" s="31"/>
      <c r="AQ2173" s="31"/>
      <c r="AR2173" s="31" t="s">
        <v>68</v>
      </c>
      <c r="AS2173" s="31"/>
      <c r="AT2173" s="31"/>
      <c r="AU2173" s="31" t="s">
        <v>190</v>
      </c>
      <c r="AV2173" s="31" t="s">
        <v>191</v>
      </c>
      <c r="AW2173" s="31">
        <v>21.194790000000001</v>
      </c>
      <c r="AX2173" s="31" t="s">
        <v>115</v>
      </c>
      <c r="AY2173" s="31" t="s">
        <v>116</v>
      </c>
      <c r="AZ2173" s="3">
        <v>313</v>
      </c>
      <c r="BA2173" s="31" t="s">
        <v>60</v>
      </c>
      <c r="BB2173" s="31">
        <v>313</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2664</v>
      </c>
      <c r="B2174" s="31" t="s">
        <v>11833</v>
      </c>
      <c r="C2174" s="31" t="s">
        <v>11834</v>
      </c>
      <c r="D2174" s="31" t="s">
        <v>57</v>
      </c>
      <c r="E2174" s="31" t="s">
        <v>106</v>
      </c>
      <c r="F2174" s="31" t="s">
        <v>59</v>
      </c>
      <c r="G2174" s="31">
        <v>75</v>
      </c>
      <c r="H2174" s="4">
        <v>45821</v>
      </c>
      <c r="I2174" s="4">
        <v>45818</v>
      </c>
      <c r="J2174" s="4">
        <v>45818</v>
      </c>
      <c r="K2174" s="4">
        <v>45824</v>
      </c>
      <c r="L2174" s="4"/>
      <c r="M2174" s="4">
        <v>45824</v>
      </c>
      <c r="N2174" s="4"/>
      <c r="O2174" s="4" t="s">
        <v>60</v>
      </c>
      <c r="P2174" s="4" t="s">
        <v>60</v>
      </c>
      <c r="Q2174" s="4" t="s">
        <v>60</v>
      </c>
      <c r="R2174" s="4" t="s">
        <v>60</v>
      </c>
      <c r="S2174" s="4" t="s">
        <v>60</v>
      </c>
      <c r="T2174" s="4">
        <v>45825</v>
      </c>
      <c r="U2174" s="4"/>
      <c r="V2174" s="4"/>
      <c r="W2174" s="4">
        <v>45826</v>
      </c>
      <c r="X2174" s="4"/>
      <c r="Y2174" s="4" t="s">
        <v>60</v>
      </c>
      <c r="Z2174" s="4">
        <v>45827</v>
      </c>
      <c r="AA2174" s="4"/>
      <c r="AB2174" s="4" t="s">
        <v>60</v>
      </c>
      <c r="AC2174" s="4">
        <v>45828</v>
      </c>
      <c r="AD2174" s="4">
        <v>45828</v>
      </c>
      <c r="AE2174" s="4">
        <v>45831</v>
      </c>
      <c r="AF2174" s="4"/>
      <c r="AG2174" s="31" t="s">
        <v>119</v>
      </c>
      <c r="AH2174" s="31" t="s">
        <v>63</v>
      </c>
      <c r="AI2174" s="31" t="s">
        <v>330</v>
      </c>
      <c r="AJ2174" s="31" t="s">
        <v>64</v>
      </c>
      <c r="AK2174" s="31" t="s">
        <v>65</v>
      </c>
      <c r="AL2174" s="31" t="s">
        <v>66</v>
      </c>
      <c r="AM2174" s="31" t="s">
        <v>67</v>
      </c>
      <c r="AN2174" s="31">
        <v>2.2778100000000001</v>
      </c>
      <c r="AO2174" s="31" t="s">
        <v>68</v>
      </c>
      <c r="AP2174" s="31"/>
      <c r="AQ2174" s="31"/>
      <c r="AR2174" s="31" t="s">
        <v>68</v>
      </c>
      <c r="AS2174" s="31"/>
      <c r="AT2174" s="31"/>
      <c r="AU2174" s="31" t="s">
        <v>190</v>
      </c>
      <c r="AV2174" s="31" t="s">
        <v>191</v>
      </c>
      <c r="AW2174" s="31">
        <v>4.9819000000000004</v>
      </c>
      <c r="AX2174" s="31" t="s">
        <v>115</v>
      </c>
      <c r="AY2174" s="31" t="s">
        <v>116</v>
      </c>
      <c r="AZ2174" s="3">
        <v>75</v>
      </c>
      <c r="BA2174" s="31" t="s">
        <v>60</v>
      </c>
      <c r="BB2174" s="31">
        <v>75</v>
      </c>
      <c r="BC2174" s="31" t="s">
        <v>60</v>
      </c>
      <c r="BD2174" s="31" t="s">
        <v>60</v>
      </c>
      <c r="BE2174" s="31" t="s">
        <v>60</v>
      </c>
      <c r="BF2174" s="36" t="str">
        <f>IFERROR(VLOOKUP(Data_Power_app[[#This Row],[PRO ODER]],'Result'!H:J,3,0),"")</f>
        <v>LAMINATION 6</v>
      </c>
      <c r="BG2174" s="13" t="str">
        <f>IFERROR(VLOOKUP(Data_Power_app[[#This Row],[PRO ODER]]&amp;"LAM",'Real Time'!A:E,4,0),"")</f>
        <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2665</v>
      </c>
      <c r="B2175" s="31" t="s">
        <v>14416</v>
      </c>
      <c r="C2175" s="31" t="s">
        <v>14417</v>
      </c>
      <c r="D2175" s="31" t="s">
        <v>57</v>
      </c>
      <c r="E2175" s="31" t="s">
        <v>106</v>
      </c>
      <c r="F2175" s="31" t="s">
        <v>59</v>
      </c>
      <c r="G2175" s="31">
        <v>565</v>
      </c>
      <c r="H2175" s="4">
        <v>45822</v>
      </c>
      <c r="I2175" s="4">
        <v>45819</v>
      </c>
      <c r="J2175" s="4">
        <v>45819</v>
      </c>
      <c r="K2175" s="4">
        <v>45824</v>
      </c>
      <c r="L2175" s="4"/>
      <c r="M2175" s="4">
        <v>45824</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45828</v>
      </c>
      <c r="AE2175" s="4">
        <v>45831</v>
      </c>
      <c r="AF2175" s="4"/>
      <c r="AG2175" s="31" t="s">
        <v>119</v>
      </c>
      <c r="AH2175" s="31" t="s">
        <v>63</v>
      </c>
      <c r="AI2175" s="31" t="s">
        <v>330</v>
      </c>
      <c r="AJ2175" s="31" t="s">
        <v>64</v>
      </c>
      <c r="AK2175" s="31" t="s">
        <v>65</v>
      </c>
      <c r="AL2175" s="31" t="s">
        <v>66</v>
      </c>
      <c r="AM2175" s="31" t="s">
        <v>67</v>
      </c>
      <c r="AN2175" s="31">
        <v>16.560099999999998</v>
      </c>
      <c r="AO2175" s="31" t="s">
        <v>68</v>
      </c>
      <c r="AP2175" s="31"/>
      <c r="AQ2175" s="31"/>
      <c r="AR2175" s="31" t="s">
        <v>68</v>
      </c>
      <c r="AS2175" s="31"/>
      <c r="AT2175" s="31"/>
      <c r="AU2175" s="31" t="s">
        <v>190</v>
      </c>
      <c r="AV2175" s="31" t="s">
        <v>191</v>
      </c>
      <c r="AW2175" s="31">
        <v>36.219320000000003</v>
      </c>
      <c r="AX2175" s="31" t="s">
        <v>115</v>
      </c>
      <c r="AY2175" s="31" t="s">
        <v>116</v>
      </c>
      <c r="AZ2175" s="3">
        <v>565</v>
      </c>
      <c r="BA2175" s="31" t="s">
        <v>60</v>
      </c>
      <c r="BB2175" s="31">
        <v>565</v>
      </c>
      <c r="BC2175" s="31" t="s">
        <v>60</v>
      </c>
      <c r="BD2175" s="31" t="s">
        <v>60</v>
      </c>
      <c r="BE2175" s="31" t="s">
        <v>60</v>
      </c>
      <c r="BF2175" s="36" t="str">
        <f>IFERROR(VLOOKUP(Data_Power_app[[#This Row],[PRO ODER]],'Result'!H:J,3,0),"")</f>
        <v>LAMINATION 6</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2666</v>
      </c>
      <c r="B2176" s="31" t="s">
        <v>14418</v>
      </c>
      <c r="C2176" s="31" t="s">
        <v>14419</v>
      </c>
      <c r="D2176" s="31" t="s">
        <v>57</v>
      </c>
      <c r="E2176" s="31" t="s">
        <v>106</v>
      </c>
      <c r="F2176" s="31" t="s">
        <v>59</v>
      </c>
      <c r="G2176" s="31">
        <v>247</v>
      </c>
      <c r="H2176" s="4">
        <v>45822</v>
      </c>
      <c r="I2176" s="4">
        <v>45819</v>
      </c>
      <c r="J2176" s="4">
        <v>45819</v>
      </c>
      <c r="K2176" s="4">
        <v>45824</v>
      </c>
      <c r="L2176" s="4"/>
      <c r="M2176" s="4">
        <v>45824</v>
      </c>
      <c r="N2176" s="4"/>
      <c r="O2176" s="4" t="s">
        <v>60</v>
      </c>
      <c r="P2176" s="4" t="s">
        <v>60</v>
      </c>
      <c r="Q2176" s="4" t="s">
        <v>60</v>
      </c>
      <c r="R2176" s="4" t="s">
        <v>60</v>
      </c>
      <c r="S2176" s="4" t="s">
        <v>60</v>
      </c>
      <c r="T2176" s="4">
        <v>45825</v>
      </c>
      <c r="U2176" s="4"/>
      <c r="V2176" s="4"/>
      <c r="W2176" s="4">
        <v>45826</v>
      </c>
      <c r="X2176" s="4"/>
      <c r="Y2176" s="4" t="s">
        <v>60</v>
      </c>
      <c r="Z2176" s="4">
        <v>45827</v>
      </c>
      <c r="AA2176" s="4"/>
      <c r="AB2176" s="4" t="s">
        <v>60</v>
      </c>
      <c r="AC2176" s="4">
        <v>45828</v>
      </c>
      <c r="AD2176" s="4">
        <v>45828</v>
      </c>
      <c r="AE2176" s="4">
        <v>45831</v>
      </c>
      <c r="AF2176" s="4"/>
      <c r="AG2176" s="31" t="s">
        <v>119</v>
      </c>
      <c r="AH2176" s="31" t="s">
        <v>63</v>
      </c>
      <c r="AI2176" s="31" t="s">
        <v>330</v>
      </c>
      <c r="AJ2176" s="31" t="s">
        <v>64</v>
      </c>
      <c r="AK2176" s="31" t="s">
        <v>65</v>
      </c>
      <c r="AL2176" s="31" t="s">
        <v>66</v>
      </c>
      <c r="AM2176" s="31" t="s">
        <v>67</v>
      </c>
      <c r="AN2176" s="31">
        <v>7.2750899999999996</v>
      </c>
      <c r="AO2176" s="31" t="s">
        <v>68</v>
      </c>
      <c r="AP2176" s="31"/>
      <c r="AQ2176" s="31"/>
      <c r="AR2176" s="31" t="s">
        <v>68</v>
      </c>
      <c r="AS2176" s="31"/>
      <c r="AT2176" s="31"/>
      <c r="AU2176" s="31" t="s">
        <v>190</v>
      </c>
      <c r="AV2176" s="31" t="s">
        <v>191</v>
      </c>
      <c r="AW2176" s="31">
        <v>15.91142</v>
      </c>
      <c r="AX2176" s="31" t="s">
        <v>115</v>
      </c>
      <c r="AY2176" s="31" t="s">
        <v>116</v>
      </c>
      <c r="AZ2176" s="3">
        <v>247</v>
      </c>
      <c r="BA2176" s="31" t="s">
        <v>60</v>
      </c>
      <c r="BB2176" s="31">
        <v>247</v>
      </c>
      <c r="BC2176" s="31" t="s">
        <v>60</v>
      </c>
      <c r="BD2176" s="31" t="s">
        <v>60</v>
      </c>
      <c r="BE2176" s="31" t="s">
        <v>60</v>
      </c>
      <c r="BF2176" s="36" t="str">
        <f>IFERROR(VLOOKUP(Data_Power_app[[#This Row],[PRO ODER]],'Result'!H:J,3,0),"")</f>
        <v>LAMINATION 6</v>
      </c>
      <c r="BG2176" s="13" t="str">
        <f>IFERROR(VLOOKUP(Data_Power_app[[#This Row],[PRO ODER]]&amp;"LAM",'Real Time'!A:E,4,0),"")</f>
        <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v>2667</v>
      </c>
      <c r="B2177" s="31" t="s">
        <v>14420</v>
      </c>
      <c r="C2177" s="31" t="s">
        <v>14421</v>
      </c>
      <c r="D2177" s="31" t="s">
        <v>57</v>
      </c>
      <c r="E2177" s="31" t="s">
        <v>106</v>
      </c>
      <c r="F2177" s="31" t="s">
        <v>59</v>
      </c>
      <c r="G2177" s="31">
        <v>131</v>
      </c>
      <c r="H2177" s="4">
        <v>45822</v>
      </c>
      <c r="I2177" s="4">
        <v>45819</v>
      </c>
      <c r="J2177" s="4">
        <v>45819</v>
      </c>
      <c r="K2177" s="4">
        <v>45824</v>
      </c>
      <c r="L2177" s="4"/>
      <c r="M2177" s="4">
        <v>45824</v>
      </c>
      <c r="N2177" s="4"/>
      <c r="O2177" s="4" t="s">
        <v>60</v>
      </c>
      <c r="P2177" s="4" t="s">
        <v>60</v>
      </c>
      <c r="Q2177" s="4" t="s">
        <v>60</v>
      </c>
      <c r="R2177" s="4" t="s">
        <v>60</v>
      </c>
      <c r="S2177" s="4" t="s">
        <v>60</v>
      </c>
      <c r="T2177" s="4">
        <v>45825</v>
      </c>
      <c r="U2177" s="4"/>
      <c r="V2177" s="4"/>
      <c r="W2177" s="4">
        <v>45826</v>
      </c>
      <c r="X2177" s="4"/>
      <c r="Y2177" s="4" t="s">
        <v>60</v>
      </c>
      <c r="Z2177" s="4">
        <v>45827</v>
      </c>
      <c r="AA2177" s="4"/>
      <c r="AB2177" s="4" t="s">
        <v>60</v>
      </c>
      <c r="AC2177" s="4">
        <v>45828</v>
      </c>
      <c r="AD2177" s="4">
        <v>45828</v>
      </c>
      <c r="AE2177" s="4">
        <v>45831</v>
      </c>
      <c r="AF2177" s="4"/>
      <c r="AG2177" s="31" t="s">
        <v>119</v>
      </c>
      <c r="AH2177" s="31" t="s">
        <v>63</v>
      </c>
      <c r="AI2177" s="31" t="s">
        <v>807</v>
      </c>
      <c r="AJ2177" s="31" t="s">
        <v>64</v>
      </c>
      <c r="AK2177" s="31" t="s">
        <v>65</v>
      </c>
      <c r="AL2177" s="31" t="s">
        <v>66</v>
      </c>
      <c r="AM2177" s="31" t="s">
        <v>67</v>
      </c>
      <c r="AN2177" s="31">
        <v>4.08847</v>
      </c>
      <c r="AO2177" s="31" t="s">
        <v>68</v>
      </c>
      <c r="AP2177" s="31"/>
      <c r="AQ2177" s="31"/>
      <c r="AR2177" s="31" t="s">
        <v>68</v>
      </c>
      <c r="AS2177" s="31"/>
      <c r="AT2177" s="31"/>
      <c r="AU2177" s="31" t="s">
        <v>759</v>
      </c>
      <c r="AV2177" s="31" t="s">
        <v>760</v>
      </c>
      <c r="AW2177" s="31">
        <v>8.9422200000000007</v>
      </c>
      <c r="AX2177" s="31" t="s">
        <v>808</v>
      </c>
      <c r="AY2177" s="31" t="s">
        <v>107</v>
      </c>
      <c r="AZ2177" s="3">
        <v>131</v>
      </c>
      <c r="BA2177" s="31" t="s">
        <v>60</v>
      </c>
      <c r="BB2177" s="31">
        <v>131</v>
      </c>
      <c r="BC2177" s="31" t="s">
        <v>60</v>
      </c>
      <c r="BD2177" s="31" t="s">
        <v>60</v>
      </c>
      <c r="BE2177" s="31" t="s">
        <v>60</v>
      </c>
      <c r="BF2177" s="36" t="str">
        <f>IFERROR(VLOOKUP(Data_Power_app[[#This Row],[PRO ODER]],'Result'!H:J,3,0),"")</f>
        <v>LAMINATION 6</v>
      </c>
      <c r="BG2177" s="13" t="str">
        <f>IFERROR(VLOOKUP(Data_Power_app[[#This Row],[PRO ODER]]&amp;"LAM",'Real Time'!A:E,4,0),"")</f>
        <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v>2668</v>
      </c>
      <c r="B2178" s="31" t="s">
        <v>14422</v>
      </c>
      <c r="C2178" s="31" t="s">
        <v>14423</v>
      </c>
      <c r="D2178" s="31" t="s">
        <v>57</v>
      </c>
      <c r="E2178" s="31" t="s">
        <v>106</v>
      </c>
      <c r="F2178" s="31" t="s">
        <v>59</v>
      </c>
      <c r="G2178" s="31">
        <v>262</v>
      </c>
      <c r="H2178" s="4">
        <v>45822</v>
      </c>
      <c r="I2178" s="4">
        <v>45819</v>
      </c>
      <c r="J2178" s="4">
        <v>45819</v>
      </c>
      <c r="K2178" s="4">
        <v>45824</v>
      </c>
      <c r="L2178" s="4"/>
      <c r="M2178" s="4">
        <v>45824</v>
      </c>
      <c r="N2178" s="4"/>
      <c r="O2178" s="4" t="s">
        <v>60</v>
      </c>
      <c r="P2178" s="4" t="s">
        <v>60</v>
      </c>
      <c r="Q2178" s="4" t="s">
        <v>60</v>
      </c>
      <c r="R2178" s="4" t="s">
        <v>60</v>
      </c>
      <c r="S2178" s="4" t="s">
        <v>60</v>
      </c>
      <c r="T2178" s="4">
        <v>45825</v>
      </c>
      <c r="U2178" s="4"/>
      <c r="V2178" s="4"/>
      <c r="W2178" s="4">
        <v>45826</v>
      </c>
      <c r="X2178" s="4"/>
      <c r="Y2178" s="4" t="s">
        <v>60</v>
      </c>
      <c r="Z2178" s="4">
        <v>45827</v>
      </c>
      <c r="AA2178" s="4"/>
      <c r="AB2178" s="4" t="s">
        <v>60</v>
      </c>
      <c r="AC2178" s="4">
        <v>45828</v>
      </c>
      <c r="AD2178" s="4">
        <v>45828</v>
      </c>
      <c r="AE2178" s="4">
        <v>45831</v>
      </c>
      <c r="AF2178" s="4"/>
      <c r="AG2178" s="31" t="s">
        <v>119</v>
      </c>
      <c r="AH2178" s="31" t="s">
        <v>63</v>
      </c>
      <c r="AI2178" s="31" t="s">
        <v>807</v>
      </c>
      <c r="AJ2178" s="31" t="s">
        <v>64</v>
      </c>
      <c r="AK2178" s="31" t="s">
        <v>65</v>
      </c>
      <c r="AL2178" s="31" t="s">
        <v>66</v>
      </c>
      <c r="AM2178" s="31" t="s">
        <v>67</v>
      </c>
      <c r="AN2178" s="31">
        <v>8.08779</v>
      </c>
      <c r="AO2178" s="31" t="s">
        <v>68</v>
      </c>
      <c r="AP2178" s="31"/>
      <c r="AQ2178" s="31"/>
      <c r="AR2178" s="31" t="s">
        <v>68</v>
      </c>
      <c r="AS2178" s="31"/>
      <c r="AT2178" s="31"/>
      <c r="AU2178" s="31" t="s">
        <v>759</v>
      </c>
      <c r="AV2178" s="31" t="s">
        <v>760</v>
      </c>
      <c r="AW2178" s="31">
        <v>17.689299999999999</v>
      </c>
      <c r="AX2178" s="31" t="s">
        <v>808</v>
      </c>
      <c r="AY2178" s="31" t="s">
        <v>107</v>
      </c>
      <c r="AZ2178" s="3">
        <v>262</v>
      </c>
      <c r="BA2178" s="31" t="s">
        <v>60</v>
      </c>
      <c r="BB2178" s="31">
        <v>262</v>
      </c>
      <c r="BC2178" s="31" t="s">
        <v>60</v>
      </c>
      <c r="BD2178" s="31" t="s">
        <v>60</v>
      </c>
      <c r="BE2178" s="31" t="s">
        <v>60</v>
      </c>
      <c r="BF2178" s="36" t="str">
        <f>IFERROR(VLOOKUP(Data_Power_app[[#This Row],[PRO ODER]],'Result'!H:J,3,0),"")</f>
        <v>LAMINATION 6</v>
      </c>
      <c r="BG2178" s="13" t="str">
        <f>IFERROR(VLOOKUP(Data_Power_app[[#This Row],[PRO ODER]]&amp;"LAM",'Real Time'!A:E,4,0),"")</f>
        <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2669</v>
      </c>
      <c r="B2179" s="31" t="s">
        <v>14424</v>
      </c>
      <c r="C2179" s="31" t="s">
        <v>14425</v>
      </c>
      <c r="D2179" s="31" t="s">
        <v>57</v>
      </c>
      <c r="E2179" s="31" t="s">
        <v>106</v>
      </c>
      <c r="F2179" s="31" t="s">
        <v>59</v>
      </c>
      <c r="G2179" s="31">
        <v>2775</v>
      </c>
      <c r="H2179" s="4">
        <v>45822</v>
      </c>
      <c r="I2179" s="4">
        <v>45819</v>
      </c>
      <c r="J2179" s="4">
        <v>45819</v>
      </c>
      <c r="K2179" s="4">
        <v>45824</v>
      </c>
      <c r="L2179" s="4"/>
      <c r="M2179" s="4">
        <v>45824</v>
      </c>
      <c r="N2179" s="4"/>
      <c r="O2179" s="4" t="s">
        <v>60</v>
      </c>
      <c r="P2179" s="4" t="s">
        <v>60</v>
      </c>
      <c r="Q2179" s="4" t="s">
        <v>60</v>
      </c>
      <c r="R2179" s="4" t="s">
        <v>60</v>
      </c>
      <c r="S2179" s="4" t="s">
        <v>60</v>
      </c>
      <c r="T2179" s="4">
        <v>45825</v>
      </c>
      <c r="U2179" s="4"/>
      <c r="V2179" s="4"/>
      <c r="W2179" s="4">
        <v>45826</v>
      </c>
      <c r="X2179" s="4"/>
      <c r="Y2179" s="4" t="s">
        <v>60</v>
      </c>
      <c r="Z2179" s="4">
        <v>45827</v>
      </c>
      <c r="AA2179" s="4"/>
      <c r="AB2179" s="4" t="s">
        <v>60</v>
      </c>
      <c r="AC2179" s="4">
        <v>45828</v>
      </c>
      <c r="AD2179" s="4">
        <v>45828</v>
      </c>
      <c r="AE2179" s="4">
        <v>45831</v>
      </c>
      <c r="AF2179" s="4"/>
      <c r="AG2179" s="31" t="s">
        <v>119</v>
      </c>
      <c r="AH2179" s="31" t="s">
        <v>63</v>
      </c>
      <c r="AI2179" s="31" t="s">
        <v>807</v>
      </c>
      <c r="AJ2179" s="31" t="s">
        <v>64</v>
      </c>
      <c r="AK2179" s="31" t="s">
        <v>65</v>
      </c>
      <c r="AL2179" s="31" t="s">
        <v>66</v>
      </c>
      <c r="AM2179" s="31" t="s">
        <v>67</v>
      </c>
      <c r="AN2179" s="31">
        <v>85.601950000000002</v>
      </c>
      <c r="AO2179" s="31" t="s">
        <v>68</v>
      </c>
      <c r="AP2179" s="31"/>
      <c r="AQ2179" s="31"/>
      <c r="AR2179" s="31" t="s">
        <v>68</v>
      </c>
      <c r="AS2179" s="31"/>
      <c r="AT2179" s="31"/>
      <c r="AU2179" s="31" t="s">
        <v>759</v>
      </c>
      <c r="AV2179" s="31" t="s">
        <v>760</v>
      </c>
      <c r="AW2179" s="31">
        <v>187.22504000000001</v>
      </c>
      <c r="AX2179" s="31" t="s">
        <v>808</v>
      </c>
      <c r="AY2179" s="31" t="s">
        <v>107</v>
      </c>
      <c r="AZ2179" s="3">
        <v>2775</v>
      </c>
      <c r="BA2179" s="31" t="s">
        <v>60</v>
      </c>
      <c r="BB2179" s="31">
        <v>2775</v>
      </c>
      <c r="BC2179" s="31" t="s">
        <v>60</v>
      </c>
      <c r="BD2179" s="31" t="s">
        <v>60</v>
      </c>
      <c r="BE2179" s="31" t="s">
        <v>60</v>
      </c>
      <c r="BF2179" s="36" t="str">
        <f>IFERROR(VLOOKUP(Data_Power_app[[#This Row],[PRO ODER]],'Result'!H:J,3,0),"")</f>
        <v>LAMINATION 6</v>
      </c>
      <c r="BG2179" s="13" t="str">
        <f>IFERROR(VLOOKUP(Data_Power_app[[#This Row],[PRO ODER]]&amp;"LAM",'Real Time'!A:E,4,0),"")</f>
        <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2670</v>
      </c>
      <c r="B2180" s="31" t="s">
        <v>14426</v>
      </c>
      <c r="C2180" s="31" t="s">
        <v>14427</v>
      </c>
      <c r="D2180" s="31" t="s">
        <v>57</v>
      </c>
      <c r="E2180" s="31" t="s">
        <v>106</v>
      </c>
      <c r="F2180" s="31" t="s">
        <v>59</v>
      </c>
      <c r="G2180" s="31">
        <v>161</v>
      </c>
      <c r="H2180" s="4">
        <v>45822</v>
      </c>
      <c r="I2180" s="4">
        <v>45819</v>
      </c>
      <c r="J2180" s="4">
        <v>45819</v>
      </c>
      <c r="K2180" s="4">
        <v>45824</v>
      </c>
      <c r="L2180" s="4"/>
      <c r="M2180" s="4">
        <v>45824</v>
      </c>
      <c r="N2180" s="4"/>
      <c r="O2180" s="4" t="s">
        <v>60</v>
      </c>
      <c r="P2180" s="4" t="s">
        <v>60</v>
      </c>
      <c r="Q2180" s="4" t="s">
        <v>60</v>
      </c>
      <c r="R2180" s="4" t="s">
        <v>60</v>
      </c>
      <c r="S2180" s="4" t="s">
        <v>60</v>
      </c>
      <c r="T2180" s="4">
        <v>45825</v>
      </c>
      <c r="U2180" s="4"/>
      <c r="V2180" s="4"/>
      <c r="W2180" s="4">
        <v>45826</v>
      </c>
      <c r="X2180" s="4"/>
      <c r="Y2180" s="4" t="s">
        <v>60</v>
      </c>
      <c r="Z2180" s="4">
        <v>45827</v>
      </c>
      <c r="AA2180" s="4"/>
      <c r="AB2180" s="4" t="s">
        <v>60</v>
      </c>
      <c r="AC2180" s="4">
        <v>45828</v>
      </c>
      <c r="AD2180" s="4">
        <v>45828</v>
      </c>
      <c r="AE2180" s="4">
        <v>45831</v>
      </c>
      <c r="AF2180" s="4"/>
      <c r="AG2180" s="31" t="s">
        <v>119</v>
      </c>
      <c r="AH2180" s="31" t="s">
        <v>63</v>
      </c>
      <c r="AI2180" s="31" t="s">
        <v>807</v>
      </c>
      <c r="AJ2180" s="31" t="s">
        <v>64</v>
      </c>
      <c r="AK2180" s="31" t="s">
        <v>65</v>
      </c>
      <c r="AL2180" s="31" t="s">
        <v>66</v>
      </c>
      <c r="AM2180" s="31" t="s">
        <v>67</v>
      </c>
      <c r="AN2180" s="31">
        <v>4.9318099999999996</v>
      </c>
      <c r="AO2180" s="31" t="s">
        <v>68</v>
      </c>
      <c r="AP2180" s="31"/>
      <c r="AQ2180" s="31"/>
      <c r="AR2180" s="31" t="s">
        <v>68</v>
      </c>
      <c r="AS2180" s="31"/>
      <c r="AT2180" s="31"/>
      <c r="AU2180" s="31" t="s">
        <v>759</v>
      </c>
      <c r="AV2180" s="31" t="s">
        <v>760</v>
      </c>
      <c r="AW2180" s="31">
        <v>10.78679</v>
      </c>
      <c r="AX2180" s="31" t="s">
        <v>808</v>
      </c>
      <c r="AY2180" s="31" t="s">
        <v>107</v>
      </c>
      <c r="AZ2180" s="3">
        <v>161</v>
      </c>
      <c r="BA2180" s="31" t="s">
        <v>60</v>
      </c>
      <c r="BB2180" s="31">
        <v>161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2671</v>
      </c>
      <c r="B2181" s="31" t="s">
        <v>14428</v>
      </c>
      <c r="C2181" s="31" t="s">
        <v>14429</v>
      </c>
      <c r="D2181" s="31" t="s">
        <v>57</v>
      </c>
      <c r="E2181" s="31" t="s">
        <v>106</v>
      </c>
      <c r="F2181" s="31" t="s">
        <v>59</v>
      </c>
      <c r="G2181" s="31">
        <v>90</v>
      </c>
      <c r="H2181" s="4">
        <v>45822</v>
      </c>
      <c r="I2181" s="4">
        <v>45819</v>
      </c>
      <c r="J2181" s="4">
        <v>45819</v>
      </c>
      <c r="K2181" s="4">
        <v>45824</v>
      </c>
      <c r="L2181" s="4"/>
      <c r="M2181" s="4">
        <v>45824</v>
      </c>
      <c r="N2181" s="4"/>
      <c r="O2181" s="4" t="s">
        <v>60</v>
      </c>
      <c r="P2181" s="4" t="s">
        <v>60</v>
      </c>
      <c r="Q2181" s="4" t="s">
        <v>60</v>
      </c>
      <c r="R2181" s="4" t="s">
        <v>60</v>
      </c>
      <c r="S2181" s="4" t="s">
        <v>60</v>
      </c>
      <c r="T2181" s="4">
        <v>45825</v>
      </c>
      <c r="U2181" s="4"/>
      <c r="V2181" s="4"/>
      <c r="W2181" s="4">
        <v>45826</v>
      </c>
      <c r="X2181" s="4"/>
      <c r="Y2181" s="4" t="s">
        <v>60</v>
      </c>
      <c r="Z2181" s="4">
        <v>45827</v>
      </c>
      <c r="AA2181" s="4"/>
      <c r="AB2181" s="4" t="s">
        <v>60</v>
      </c>
      <c r="AC2181" s="4">
        <v>45828</v>
      </c>
      <c r="AD2181" s="4">
        <v>45828</v>
      </c>
      <c r="AE2181" s="4">
        <v>45831</v>
      </c>
      <c r="AF2181" s="4"/>
      <c r="AG2181" s="31" t="s">
        <v>119</v>
      </c>
      <c r="AH2181" s="31" t="s">
        <v>63</v>
      </c>
      <c r="AI2181" s="31" t="s">
        <v>807</v>
      </c>
      <c r="AJ2181" s="31" t="s">
        <v>64</v>
      </c>
      <c r="AK2181" s="31" t="s">
        <v>65</v>
      </c>
      <c r="AL2181" s="31" t="s">
        <v>66</v>
      </c>
      <c r="AM2181" s="31" t="s">
        <v>67</v>
      </c>
      <c r="AN2181" s="31">
        <v>2.6756600000000001</v>
      </c>
      <c r="AO2181" s="31" t="s">
        <v>68</v>
      </c>
      <c r="AP2181" s="31"/>
      <c r="AQ2181" s="31"/>
      <c r="AR2181" s="31" t="s">
        <v>68</v>
      </c>
      <c r="AS2181" s="31"/>
      <c r="AT2181" s="31"/>
      <c r="AU2181" s="31" t="s">
        <v>759</v>
      </c>
      <c r="AV2181" s="31" t="s">
        <v>760</v>
      </c>
      <c r="AW2181" s="31">
        <v>5.8522499999999997</v>
      </c>
      <c r="AX2181" s="31" t="s">
        <v>808</v>
      </c>
      <c r="AY2181" s="31" t="s">
        <v>107</v>
      </c>
      <c r="AZ2181" s="3">
        <v>90</v>
      </c>
      <c r="BA2181" s="31" t="s">
        <v>60</v>
      </c>
      <c r="BB2181" s="31">
        <v>90</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2672</v>
      </c>
      <c r="B2182" s="31" t="s">
        <v>14430</v>
      </c>
      <c r="C2182" s="31" t="s">
        <v>14431</v>
      </c>
      <c r="D2182" s="31" t="s">
        <v>57</v>
      </c>
      <c r="E2182" s="31" t="s">
        <v>106</v>
      </c>
      <c r="F2182" s="31" t="s">
        <v>59</v>
      </c>
      <c r="G2182" s="31">
        <v>45</v>
      </c>
      <c r="H2182" s="4">
        <v>45822</v>
      </c>
      <c r="I2182" s="4">
        <v>45819</v>
      </c>
      <c r="J2182" s="4">
        <v>45819</v>
      </c>
      <c r="K2182" s="4">
        <v>45824</v>
      </c>
      <c r="L2182" s="4"/>
      <c r="M2182" s="4">
        <v>45824</v>
      </c>
      <c r="N2182" s="4"/>
      <c r="O2182" s="4" t="s">
        <v>60</v>
      </c>
      <c r="P2182" s="4" t="s">
        <v>60</v>
      </c>
      <c r="Q2182" s="4" t="s">
        <v>60</v>
      </c>
      <c r="R2182" s="4" t="s">
        <v>60</v>
      </c>
      <c r="S2182" s="4" t="s">
        <v>60</v>
      </c>
      <c r="T2182" s="4">
        <v>45825</v>
      </c>
      <c r="U2182" s="4"/>
      <c r="V2182" s="4"/>
      <c r="W2182" s="4">
        <v>45826</v>
      </c>
      <c r="X2182" s="4"/>
      <c r="Y2182" s="4" t="s">
        <v>60</v>
      </c>
      <c r="Z2182" s="4">
        <v>45827</v>
      </c>
      <c r="AA2182" s="4"/>
      <c r="AB2182" s="4" t="s">
        <v>60</v>
      </c>
      <c r="AC2182" s="4">
        <v>45828</v>
      </c>
      <c r="AD2182" s="4">
        <v>45828</v>
      </c>
      <c r="AE2182" s="4">
        <v>45831</v>
      </c>
      <c r="AF2182" s="4"/>
      <c r="AG2182" s="31" t="s">
        <v>119</v>
      </c>
      <c r="AH2182" s="31" t="s">
        <v>63</v>
      </c>
      <c r="AI2182" s="31" t="s">
        <v>807</v>
      </c>
      <c r="AJ2182" s="31" t="s">
        <v>64</v>
      </c>
      <c r="AK2182" s="31" t="s">
        <v>65</v>
      </c>
      <c r="AL2182" s="31" t="s">
        <v>66</v>
      </c>
      <c r="AM2182" s="31" t="s">
        <v>67</v>
      </c>
      <c r="AN2182" s="31">
        <v>1.33782</v>
      </c>
      <c r="AO2182" s="31" t="s">
        <v>68</v>
      </c>
      <c r="AP2182" s="31"/>
      <c r="AQ2182" s="31"/>
      <c r="AR2182" s="31" t="s">
        <v>68</v>
      </c>
      <c r="AS2182" s="31"/>
      <c r="AT2182" s="31"/>
      <c r="AU2182" s="31" t="s">
        <v>759</v>
      </c>
      <c r="AV2182" s="31" t="s">
        <v>760</v>
      </c>
      <c r="AW2182" s="31">
        <v>2.9261300000000001</v>
      </c>
      <c r="AX2182" s="31" t="s">
        <v>808</v>
      </c>
      <c r="AY2182" s="31" t="s">
        <v>107</v>
      </c>
      <c r="AZ2182" s="3">
        <v>45</v>
      </c>
      <c r="BA2182" s="31" t="s">
        <v>60</v>
      </c>
      <c r="BB2182" s="31">
        <v>45</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2673</v>
      </c>
      <c r="B2183" s="31" t="s">
        <v>14432</v>
      </c>
      <c r="C2183" s="31" t="s">
        <v>14433</v>
      </c>
      <c r="D2183" s="31" t="s">
        <v>57</v>
      </c>
      <c r="E2183" s="31" t="s">
        <v>106</v>
      </c>
      <c r="F2183" s="31" t="s">
        <v>59</v>
      </c>
      <c r="G2183" s="31">
        <v>4715</v>
      </c>
      <c r="H2183" s="4">
        <v>45822</v>
      </c>
      <c r="I2183" s="4">
        <v>45819</v>
      </c>
      <c r="J2183" s="4">
        <v>45819</v>
      </c>
      <c r="K2183" s="4">
        <v>45824</v>
      </c>
      <c r="L2183" s="4"/>
      <c r="M2183" s="4">
        <v>45824</v>
      </c>
      <c r="N2183" s="4"/>
      <c r="O2183" s="4" t="s">
        <v>60</v>
      </c>
      <c r="P2183" s="4" t="s">
        <v>60</v>
      </c>
      <c r="Q2183" s="4" t="s">
        <v>60</v>
      </c>
      <c r="R2183" s="4" t="s">
        <v>60</v>
      </c>
      <c r="S2183" s="4" t="s">
        <v>60</v>
      </c>
      <c r="T2183" s="4">
        <v>45825</v>
      </c>
      <c r="U2183" s="4"/>
      <c r="V2183" s="4"/>
      <c r="W2183" s="4">
        <v>45826</v>
      </c>
      <c r="X2183" s="4"/>
      <c r="Y2183" s="4" t="s">
        <v>60</v>
      </c>
      <c r="Z2183" s="4">
        <v>45827</v>
      </c>
      <c r="AA2183" s="4"/>
      <c r="AB2183" s="4" t="s">
        <v>60</v>
      </c>
      <c r="AC2183" s="4">
        <v>45828</v>
      </c>
      <c r="AD2183" s="4">
        <v>45828</v>
      </c>
      <c r="AE2183" s="4">
        <v>45831</v>
      </c>
      <c r="AF2183" s="4"/>
      <c r="AG2183" s="31" t="s">
        <v>119</v>
      </c>
      <c r="AH2183" s="31" t="s">
        <v>63</v>
      </c>
      <c r="AI2183" s="31" t="s">
        <v>807</v>
      </c>
      <c r="AJ2183" s="31" t="s">
        <v>64</v>
      </c>
      <c r="AK2183" s="31" t="s">
        <v>65</v>
      </c>
      <c r="AL2183" s="31" t="s">
        <v>66</v>
      </c>
      <c r="AM2183" s="31" t="s">
        <v>67</v>
      </c>
      <c r="AN2183" s="31">
        <v>145.16313</v>
      </c>
      <c r="AO2183" s="31" t="s">
        <v>68</v>
      </c>
      <c r="AP2183" s="31"/>
      <c r="AQ2183" s="31"/>
      <c r="AR2183" s="31" t="s">
        <v>68</v>
      </c>
      <c r="AS2183" s="31"/>
      <c r="AT2183" s="31"/>
      <c r="AU2183" s="31" t="s">
        <v>759</v>
      </c>
      <c r="AV2183" s="31" t="s">
        <v>760</v>
      </c>
      <c r="AW2183" s="31">
        <v>317.49412000000001</v>
      </c>
      <c r="AX2183" s="31" t="s">
        <v>808</v>
      </c>
      <c r="AY2183" s="31" t="s">
        <v>107</v>
      </c>
      <c r="AZ2183" s="3">
        <v>4715</v>
      </c>
      <c r="BA2183" s="31" t="s">
        <v>60</v>
      </c>
      <c r="BB2183" s="31">
        <v>4715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2675</v>
      </c>
      <c r="B2184" s="31" t="s">
        <v>8297</v>
      </c>
      <c r="C2184" s="31" t="s">
        <v>7842</v>
      </c>
      <c r="D2184" s="31" t="s">
        <v>86</v>
      </c>
      <c r="E2184" s="31" t="s">
        <v>192</v>
      </c>
      <c r="F2184" s="31" t="s">
        <v>59</v>
      </c>
      <c r="G2184" s="31">
        <v>45</v>
      </c>
      <c r="H2184" s="4">
        <v>45818</v>
      </c>
      <c r="I2184" s="4">
        <v>45815</v>
      </c>
      <c r="J2184" s="4">
        <v>45819</v>
      </c>
      <c r="K2184" s="4">
        <v>45819</v>
      </c>
      <c r="L2184" s="4">
        <v>45817.841053240743</v>
      </c>
      <c r="M2184" s="4">
        <v>45820</v>
      </c>
      <c r="N2184" s="4">
        <v>45818.352569444447</v>
      </c>
      <c r="O2184" s="4" t="s">
        <v>60</v>
      </c>
      <c r="P2184" s="4" t="s">
        <v>60</v>
      </c>
      <c r="Q2184" s="4" t="s">
        <v>60</v>
      </c>
      <c r="R2184" s="4" t="s">
        <v>60</v>
      </c>
      <c r="S2184" s="4" t="s">
        <v>60</v>
      </c>
      <c r="T2184" s="4">
        <v>45824</v>
      </c>
      <c r="U2184" s="4"/>
      <c r="V2184" s="4"/>
      <c r="W2184" s="4">
        <v>45825</v>
      </c>
      <c r="X2184" s="4"/>
      <c r="Y2184" s="4" t="s">
        <v>60</v>
      </c>
      <c r="Z2184" s="4">
        <v>45826</v>
      </c>
      <c r="AA2184" s="4"/>
      <c r="AB2184" s="4" t="s">
        <v>60</v>
      </c>
      <c r="AC2184" s="4">
        <v>45827</v>
      </c>
      <c r="AD2184" s="4">
        <v>45828</v>
      </c>
      <c r="AE2184" s="4">
        <v>45831</v>
      </c>
      <c r="AF2184" s="4"/>
      <c r="AG2184" s="31" t="s">
        <v>242</v>
      </c>
      <c r="AH2184" s="31" t="s">
        <v>193</v>
      </c>
      <c r="AI2184" s="31" t="s">
        <v>813</v>
      </c>
      <c r="AJ2184" s="31" t="s">
        <v>194</v>
      </c>
      <c r="AK2184" s="31" t="s">
        <v>100</v>
      </c>
      <c r="AL2184" s="31" t="s">
        <v>195</v>
      </c>
      <c r="AM2184" s="31" t="s">
        <v>196</v>
      </c>
      <c r="AN2184" s="31">
        <v>1.70716</v>
      </c>
      <c r="AO2184" s="31" t="s">
        <v>68</v>
      </c>
      <c r="AP2184" s="31"/>
      <c r="AQ2184" s="31"/>
      <c r="AR2184" s="31" t="s">
        <v>68</v>
      </c>
      <c r="AS2184" s="31"/>
      <c r="AT2184" s="31"/>
      <c r="AU2184" s="31" t="s">
        <v>507</v>
      </c>
      <c r="AV2184" s="31" t="s">
        <v>508</v>
      </c>
      <c r="AW2184" s="31">
        <v>3.73346</v>
      </c>
      <c r="AX2184" s="31" t="s">
        <v>570</v>
      </c>
      <c r="AY2184" s="31" t="s">
        <v>571</v>
      </c>
      <c r="AZ2184" s="3">
        <v>45</v>
      </c>
      <c r="BA2184" s="31" t="s">
        <v>60</v>
      </c>
      <c r="BB2184" s="31">
        <v>45</v>
      </c>
      <c r="BC2184" s="31" t="s">
        <v>60</v>
      </c>
      <c r="BD2184" s="31" t="s">
        <v>60</v>
      </c>
      <c r="BE2184" s="31" t="s">
        <v>60</v>
      </c>
      <c r="BF2184" s="36" t="str">
        <f>IFERROR(VLOOKUP(Data_Power_app[[#This Row],[PRO ODER]],'Result'!H:J,3,0),"")</f>
        <v>LAMINATION 7</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5" spans="1:60" x14ac:dyDescent="0.25">
      <c r="A2185" s="28">
        <v>2676</v>
      </c>
      <c r="B2185" s="31" t="s">
        <v>16534</v>
      </c>
      <c r="C2185" s="31" t="s">
        <v>16535</v>
      </c>
      <c r="D2185" s="31" t="s">
        <v>86</v>
      </c>
      <c r="E2185" s="31" t="s">
        <v>192</v>
      </c>
      <c r="F2185" s="31" t="s">
        <v>59</v>
      </c>
      <c r="G2185" s="31">
        <v>536</v>
      </c>
      <c r="H2185" s="4">
        <v>45820</v>
      </c>
      <c r="I2185" s="4">
        <v>45820</v>
      </c>
      <c r="J2185" s="4" t="s">
        <v>60</v>
      </c>
      <c r="K2185" s="4">
        <v>45821</v>
      </c>
      <c r="L2185" s="4"/>
      <c r="M2185" s="4">
        <v>45822</v>
      </c>
      <c r="N2185" s="4"/>
      <c r="O2185" s="4" t="s">
        <v>60</v>
      </c>
      <c r="P2185" s="4" t="s">
        <v>60</v>
      </c>
      <c r="Q2185" s="4" t="s">
        <v>60</v>
      </c>
      <c r="R2185" s="4" t="s">
        <v>60</v>
      </c>
      <c r="S2185" s="4" t="s">
        <v>60</v>
      </c>
      <c r="T2185" s="4">
        <v>45824</v>
      </c>
      <c r="U2185" s="4"/>
      <c r="V2185" s="4"/>
      <c r="W2185" s="4">
        <v>45825</v>
      </c>
      <c r="X2185" s="4"/>
      <c r="Y2185" s="4" t="s">
        <v>60</v>
      </c>
      <c r="Z2185" s="4">
        <v>45826</v>
      </c>
      <c r="AA2185" s="4"/>
      <c r="AB2185" s="4" t="s">
        <v>60</v>
      </c>
      <c r="AC2185" s="4">
        <v>45827</v>
      </c>
      <c r="AD2185" s="4">
        <v>45828</v>
      </c>
      <c r="AE2185" s="4">
        <v>45831</v>
      </c>
      <c r="AF2185" s="4"/>
      <c r="AG2185" s="31" t="s">
        <v>119</v>
      </c>
      <c r="AH2185" s="31" t="s">
        <v>193</v>
      </c>
      <c r="AI2185" s="31" t="s">
        <v>813</v>
      </c>
      <c r="AJ2185" s="31" t="s">
        <v>194</v>
      </c>
      <c r="AK2185" s="31" t="s">
        <v>100</v>
      </c>
      <c r="AL2185" s="31" t="s">
        <v>195</v>
      </c>
      <c r="AM2185" s="31" t="s">
        <v>196</v>
      </c>
      <c r="AN2185" s="31">
        <v>18.309660000000001</v>
      </c>
      <c r="AO2185" s="31" t="s">
        <v>68</v>
      </c>
      <c r="AP2185" s="31"/>
      <c r="AQ2185" s="31"/>
      <c r="AR2185" s="31" t="s">
        <v>68</v>
      </c>
      <c r="AS2185" s="31"/>
      <c r="AT2185" s="31"/>
      <c r="AU2185" s="31" t="s">
        <v>507</v>
      </c>
      <c r="AV2185" s="31" t="s">
        <v>508</v>
      </c>
      <c r="AW2185" s="31">
        <v>40.042250000000003</v>
      </c>
      <c r="AX2185" s="31" t="s">
        <v>570</v>
      </c>
      <c r="AY2185" s="31" t="s">
        <v>571</v>
      </c>
      <c r="AZ2185" s="3">
        <v>536</v>
      </c>
      <c r="BA2185" s="31" t="s">
        <v>60</v>
      </c>
      <c r="BB2185" s="31">
        <v>536</v>
      </c>
      <c r="BC2185" s="31" t="s">
        <v>60</v>
      </c>
      <c r="BD2185" s="31" t="s">
        <v>60</v>
      </c>
      <c r="BE2185" s="31" t="s">
        <v>60</v>
      </c>
      <c r="BF2185" s="36" t="str">
        <f>IFERROR(VLOOKUP(Data_Power_app[[#This Row],[PRO ODER]],'Result'!H:J,3,0),"")</f>
        <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2677</v>
      </c>
      <c r="B2186" s="31" t="s">
        <v>8298</v>
      </c>
      <c r="C2186" s="31" t="s">
        <v>7853</v>
      </c>
      <c r="D2186" s="31" t="s">
        <v>222</v>
      </c>
      <c r="E2186" s="31" t="s">
        <v>112</v>
      </c>
      <c r="F2186" s="31" t="s">
        <v>59</v>
      </c>
      <c r="G2186" s="31">
        <v>30</v>
      </c>
      <c r="H2186" s="4">
        <v>45818</v>
      </c>
      <c r="I2186" s="4">
        <v>45815</v>
      </c>
      <c r="J2186" s="4">
        <v>45819</v>
      </c>
      <c r="K2186" s="4">
        <v>45819</v>
      </c>
      <c r="L2186" s="4">
        <v>45818.289942129632</v>
      </c>
      <c r="M2186" s="4">
        <v>45820</v>
      </c>
      <c r="N2186" s="4">
        <v>45818.764814814815</v>
      </c>
      <c r="O2186" s="4">
        <v>45822</v>
      </c>
      <c r="P2186" s="4" t="s">
        <v>60</v>
      </c>
      <c r="Q2186" s="4" t="s">
        <v>60</v>
      </c>
      <c r="R2186" s="4" t="s">
        <v>60</v>
      </c>
      <c r="S2186" s="4" t="s">
        <v>60</v>
      </c>
      <c r="T2186" s="4">
        <v>45824</v>
      </c>
      <c r="U2186" s="4"/>
      <c r="V2186" s="4"/>
      <c r="W2186" s="4">
        <v>45825</v>
      </c>
      <c r="X2186" s="4"/>
      <c r="Y2186" s="4" t="s">
        <v>60</v>
      </c>
      <c r="Z2186" s="4">
        <v>45826</v>
      </c>
      <c r="AA2186" s="4"/>
      <c r="AB2186" s="4" t="s">
        <v>60</v>
      </c>
      <c r="AC2186" s="4">
        <v>45827</v>
      </c>
      <c r="AD2186" s="4">
        <v>45828</v>
      </c>
      <c r="AE2186" s="4">
        <v>45831</v>
      </c>
      <c r="AF2186" s="4"/>
      <c r="AG2186" s="31" t="s">
        <v>242</v>
      </c>
      <c r="AH2186" s="31" t="s">
        <v>371</v>
      </c>
      <c r="AI2186" s="31" t="s">
        <v>512</v>
      </c>
      <c r="AJ2186" s="31" t="s">
        <v>372</v>
      </c>
      <c r="AK2186" s="31" t="s">
        <v>100</v>
      </c>
      <c r="AL2186" s="31" t="s">
        <v>465</v>
      </c>
      <c r="AM2186" s="31" t="s">
        <v>466</v>
      </c>
      <c r="AN2186" s="31">
        <v>0.41921999999999998</v>
      </c>
      <c r="AO2186" s="31" t="s">
        <v>68</v>
      </c>
      <c r="AP2186" s="31"/>
      <c r="AQ2186" s="31"/>
      <c r="AR2186" s="31" t="s">
        <v>68</v>
      </c>
      <c r="AS2186" s="31"/>
      <c r="AT2186" s="31"/>
      <c r="AU2186" s="31" t="s">
        <v>382</v>
      </c>
      <c r="AV2186" s="31" t="s">
        <v>383</v>
      </c>
      <c r="AW2186" s="31">
        <v>1.83355</v>
      </c>
      <c r="AX2186" s="31" t="s">
        <v>513</v>
      </c>
      <c r="AY2186" s="31" t="s">
        <v>514</v>
      </c>
      <c r="AZ2186" s="3">
        <v>30</v>
      </c>
      <c r="BA2186" s="31" t="s">
        <v>60</v>
      </c>
      <c r="BB2186" s="31">
        <v>30</v>
      </c>
      <c r="BC2186" s="31" t="s">
        <v>60</v>
      </c>
      <c r="BD2186" s="31" t="s">
        <v>60</v>
      </c>
      <c r="BE2186" s="31" t="s">
        <v>60</v>
      </c>
      <c r="BF2186" s="36" t="str">
        <f>IFERROR(VLOOKUP(Data_Power_app[[#This Row],[PRO ODER]],'Result'!H:J,3,0),"")</f>
        <v>LAMINATION 7</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28">
        <v>2678</v>
      </c>
      <c r="B2187" s="31" t="s">
        <v>8299</v>
      </c>
      <c r="C2187" s="31" t="s">
        <v>7848</v>
      </c>
      <c r="D2187" s="31" t="s">
        <v>222</v>
      </c>
      <c r="E2187" s="31" t="s">
        <v>112</v>
      </c>
      <c r="F2187" s="31" t="s">
        <v>59</v>
      </c>
      <c r="G2187" s="31">
        <v>365</v>
      </c>
      <c r="H2187" s="4">
        <v>45818</v>
      </c>
      <c r="I2187" s="4">
        <v>45815</v>
      </c>
      <c r="J2187" s="4">
        <v>45818</v>
      </c>
      <c r="K2187" s="4">
        <v>45819</v>
      </c>
      <c r="L2187" s="4">
        <v>45817.078275462962</v>
      </c>
      <c r="M2187" s="4">
        <v>45820</v>
      </c>
      <c r="N2187" s="4">
        <v>45818.684467592589</v>
      </c>
      <c r="O2187" s="4" t="s">
        <v>60</v>
      </c>
      <c r="P2187" s="4" t="s">
        <v>60</v>
      </c>
      <c r="Q2187" s="4" t="s">
        <v>60</v>
      </c>
      <c r="R2187" s="4" t="s">
        <v>60</v>
      </c>
      <c r="S2187" s="4" t="s">
        <v>60</v>
      </c>
      <c r="T2187" s="4">
        <v>45822</v>
      </c>
      <c r="U2187" s="4">
        <v>45819.349953703706</v>
      </c>
      <c r="V2187" s="4"/>
      <c r="W2187" s="4">
        <v>45824</v>
      </c>
      <c r="X2187" s="4"/>
      <c r="Y2187" s="4" t="s">
        <v>60</v>
      </c>
      <c r="Z2187" s="4">
        <v>45826</v>
      </c>
      <c r="AA2187" s="4"/>
      <c r="AB2187" s="4" t="s">
        <v>60</v>
      </c>
      <c r="AC2187" s="4">
        <v>45827</v>
      </c>
      <c r="AD2187" s="4">
        <v>45828</v>
      </c>
      <c r="AE2187" s="4">
        <v>45831</v>
      </c>
      <c r="AF2187" s="4"/>
      <c r="AG2187" s="31" t="s">
        <v>242</v>
      </c>
      <c r="AH2187" s="31" t="s">
        <v>223</v>
      </c>
      <c r="AI2187" s="31" t="s">
        <v>8300</v>
      </c>
      <c r="AJ2187" s="31" t="s">
        <v>224</v>
      </c>
      <c r="AK2187" s="31" t="s">
        <v>100</v>
      </c>
      <c r="AL2187" s="31" t="s">
        <v>225</v>
      </c>
      <c r="AM2187" s="31" t="s">
        <v>226</v>
      </c>
      <c r="AN2187" s="31">
        <v>15.960369999999999</v>
      </c>
      <c r="AO2187" s="31" t="s">
        <v>68</v>
      </c>
      <c r="AP2187" s="31"/>
      <c r="AQ2187" s="31"/>
      <c r="AR2187" s="31" t="s">
        <v>68</v>
      </c>
      <c r="AS2187" s="31"/>
      <c r="AT2187" s="31"/>
      <c r="AU2187" s="31" t="s">
        <v>4223</v>
      </c>
      <c r="AV2187" s="31" t="s">
        <v>4224</v>
      </c>
      <c r="AW2187" s="31">
        <v>29.672560000000001</v>
      </c>
      <c r="AX2187" s="31" t="s">
        <v>8301</v>
      </c>
      <c r="AY2187" s="31" t="s">
        <v>8302</v>
      </c>
      <c r="AZ2187" s="3">
        <v>365</v>
      </c>
      <c r="BA2187" s="31" t="s">
        <v>60</v>
      </c>
      <c r="BB2187" s="31">
        <v>365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2679</v>
      </c>
      <c r="B2188" s="31" t="s">
        <v>8303</v>
      </c>
      <c r="C2188" s="31" t="s">
        <v>7849</v>
      </c>
      <c r="D2188" s="31" t="s">
        <v>222</v>
      </c>
      <c r="E2188" s="31" t="s">
        <v>112</v>
      </c>
      <c r="F2188" s="31" t="s">
        <v>59</v>
      </c>
      <c r="G2188" s="31">
        <v>347</v>
      </c>
      <c r="H2188" s="4">
        <v>45818</v>
      </c>
      <c r="I2188" s="4">
        <v>45815</v>
      </c>
      <c r="J2188" s="4">
        <v>45818</v>
      </c>
      <c r="K2188" s="4">
        <v>45819</v>
      </c>
      <c r="L2188" s="4">
        <v>45817.078333333331</v>
      </c>
      <c r="M2188" s="4">
        <v>45820</v>
      </c>
      <c r="N2188" s="4">
        <v>45818.684363425928</v>
      </c>
      <c r="O2188" s="4" t="s">
        <v>60</v>
      </c>
      <c r="P2188" s="4" t="s">
        <v>60</v>
      </c>
      <c r="Q2188" s="4" t="s">
        <v>60</v>
      </c>
      <c r="R2188" s="4" t="s">
        <v>60</v>
      </c>
      <c r="S2188" s="4" t="s">
        <v>60</v>
      </c>
      <c r="T2188" s="4">
        <v>45822</v>
      </c>
      <c r="U2188" s="4">
        <v>45819.350300925929</v>
      </c>
      <c r="V2188" s="4"/>
      <c r="W2188" s="4">
        <v>45824</v>
      </c>
      <c r="X2188" s="4"/>
      <c r="Y2188" s="4" t="s">
        <v>60</v>
      </c>
      <c r="Z2188" s="4">
        <v>45826</v>
      </c>
      <c r="AA2188" s="4"/>
      <c r="AB2188" s="4" t="s">
        <v>60</v>
      </c>
      <c r="AC2188" s="4">
        <v>45827</v>
      </c>
      <c r="AD2188" s="4">
        <v>45828</v>
      </c>
      <c r="AE2188" s="4">
        <v>45831</v>
      </c>
      <c r="AF2188" s="4"/>
      <c r="AG2188" s="31" t="s">
        <v>242</v>
      </c>
      <c r="AH2188" s="31" t="s">
        <v>223</v>
      </c>
      <c r="AI2188" s="31" t="s">
        <v>8300</v>
      </c>
      <c r="AJ2188" s="31" t="s">
        <v>224</v>
      </c>
      <c r="AK2188" s="31" t="s">
        <v>100</v>
      </c>
      <c r="AL2188" s="31" t="s">
        <v>225</v>
      </c>
      <c r="AM2188" s="31" t="s">
        <v>226</v>
      </c>
      <c r="AN2188" s="31">
        <v>15.23962</v>
      </c>
      <c r="AO2188" s="31" t="s">
        <v>68</v>
      </c>
      <c r="AP2188" s="31"/>
      <c r="AQ2188" s="31"/>
      <c r="AR2188" s="31" t="s">
        <v>68</v>
      </c>
      <c r="AS2188" s="31"/>
      <c r="AT2188" s="31"/>
      <c r="AU2188" s="31" t="s">
        <v>4223</v>
      </c>
      <c r="AV2188" s="31" t="s">
        <v>4224</v>
      </c>
      <c r="AW2188" s="31">
        <v>28.332619999999999</v>
      </c>
      <c r="AX2188" s="31" t="s">
        <v>8301</v>
      </c>
      <c r="AY2188" s="31" t="s">
        <v>8302</v>
      </c>
      <c r="AZ2188" s="3">
        <v>347</v>
      </c>
      <c r="BA2188" s="31" t="s">
        <v>60</v>
      </c>
      <c r="BB2188" s="31">
        <v>347</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2680</v>
      </c>
      <c r="B2189" s="31" t="s">
        <v>8304</v>
      </c>
      <c r="C2189" s="31" t="s">
        <v>7850</v>
      </c>
      <c r="D2189" s="31" t="s">
        <v>222</v>
      </c>
      <c r="E2189" s="31" t="s">
        <v>112</v>
      </c>
      <c r="F2189" s="31" t="s">
        <v>59</v>
      </c>
      <c r="G2189" s="31">
        <v>569</v>
      </c>
      <c r="H2189" s="4">
        <v>45818</v>
      </c>
      <c r="I2189" s="4">
        <v>45815</v>
      </c>
      <c r="J2189" s="4">
        <v>45818</v>
      </c>
      <c r="K2189" s="4">
        <v>45819</v>
      </c>
      <c r="L2189" s="4">
        <v>45817.0783912037</v>
      </c>
      <c r="M2189" s="4">
        <v>45820</v>
      </c>
      <c r="N2189" s="4">
        <v>45818.684270833335</v>
      </c>
      <c r="O2189" s="4" t="s">
        <v>60</v>
      </c>
      <c r="P2189" s="4" t="s">
        <v>60</v>
      </c>
      <c r="Q2189" s="4" t="s">
        <v>60</v>
      </c>
      <c r="R2189" s="4" t="s">
        <v>60</v>
      </c>
      <c r="S2189" s="4" t="s">
        <v>60</v>
      </c>
      <c r="T2189" s="4">
        <v>45822</v>
      </c>
      <c r="U2189" s="4">
        <v>45819.349930555552</v>
      </c>
      <c r="V2189" s="4"/>
      <c r="W2189" s="4">
        <v>45824</v>
      </c>
      <c r="X2189" s="4"/>
      <c r="Y2189" s="4" t="s">
        <v>60</v>
      </c>
      <c r="Z2189" s="4">
        <v>45826</v>
      </c>
      <c r="AA2189" s="4"/>
      <c r="AB2189" s="4" t="s">
        <v>60</v>
      </c>
      <c r="AC2189" s="4">
        <v>45827</v>
      </c>
      <c r="AD2189" s="4">
        <v>45828</v>
      </c>
      <c r="AE2189" s="4">
        <v>45831</v>
      </c>
      <c r="AF2189" s="4"/>
      <c r="AG2189" s="31" t="s">
        <v>242</v>
      </c>
      <c r="AH2189" s="31" t="s">
        <v>223</v>
      </c>
      <c r="AI2189" s="31" t="s">
        <v>8300</v>
      </c>
      <c r="AJ2189" s="31" t="s">
        <v>224</v>
      </c>
      <c r="AK2189" s="31" t="s">
        <v>100</v>
      </c>
      <c r="AL2189" s="31" t="s">
        <v>225</v>
      </c>
      <c r="AM2189" s="31" t="s">
        <v>226</v>
      </c>
      <c r="AN2189" s="31">
        <v>24.921939999999999</v>
      </c>
      <c r="AO2189" s="31" t="s">
        <v>68</v>
      </c>
      <c r="AP2189" s="31"/>
      <c r="AQ2189" s="31"/>
      <c r="AR2189" s="31" t="s">
        <v>68</v>
      </c>
      <c r="AS2189" s="31"/>
      <c r="AT2189" s="31"/>
      <c r="AU2189" s="31" t="s">
        <v>4223</v>
      </c>
      <c r="AV2189" s="31" t="s">
        <v>4224</v>
      </c>
      <c r="AW2189" s="31">
        <v>46.333359999999999</v>
      </c>
      <c r="AX2189" s="31" t="s">
        <v>8301</v>
      </c>
      <c r="AY2189" s="31" t="s">
        <v>8302</v>
      </c>
      <c r="AZ2189" s="3">
        <v>569</v>
      </c>
      <c r="BA2189" s="31" t="s">
        <v>60</v>
      </c>
      <c r="BB2189" s="31">
        <v>569</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2681</v>
      </c>
      <c r="B2190" s="31" t="s">
        <v>8305</v>
      </c>
      <c r="C2190" s="31" t="s">
        <v>7851</v>
      </c>
      <c r="D2190" s="31" t="s">
        <v>222</v>
      </c>
      <c r="E2190" s="31" t="s">
        <v>112</v>
      </c>
      <c r="F2190" s="31" t="s">
        <v>59</v>
      </c>
      <c r="G2190" s="31">
        <v>425</v>
      </c>
      <c r="H2190" s="4">
        <v>45818</v>
      </c>
      <c r="I2190" s="4">
        <v>45815</v>
      </c>
      <c r="J2190" s="4">
        <v>45818</v>
      </c>
      <c r="K2190" s="4">
        <v>45819</v>
      </c>
      <c r="L2190" s="4">
        <v>45817.078460648147</v>
      </c>
      <c r="M2190" s="4">
        <v>45820</v>
      </c>
      <c r="N2190" s="4">
        <v>45818.684189814812</v>
      </c>
      <c r="O2190" s="4" t="s">
        <v>60</v>
      </c>
      <c r="P2190" s="4" t="s">
        <v>60</v>
      </c>
      <c r="Q2190" s="4" t="s">
        <v>60</v>
      </c>
      <c r="R2190" s="4" t="s">
        <v>60</v>
      </c>
      <c r="S2190" s="4" t="s">
        <v>60</v>
      </c>
      <c r="T2190" s="4">
        <v>45822</v>
      </c>
      <c r="U2190" s="4">
        <v>45819.350069444445</v>
      </c>
      <c r="V2190" s="4"/>
      <c r="W2190" s="4">
        <v>45824</v>
      </c>
      <c r="X2190" s="4"/>
      <c r="Y2190" s="4" t="s">
        <v>60</v>
      </c>
      <c r="Z2190" s="4">
        <v>45826</v>
      </c>
      <c r="AA2190" s="4"/>
      <c r="AB2190" s="4" t="s">
        <v>60</v>
      </c>
      <c r="AC2190" s="4">
        <v>45827</v>
      </c>
      <c r="AD2190" s="4">
        <v>45828</v>
      </c>
      <c r="AE2190" s="4">
        <v>45831</v>
      </c>
      <c r="AF2190" s="4"/>
      <c r="AG2190" s="31" t="s">
        <v>242</v>
      </c>
      <c r="AH2190" s="31" t="s">
        <v>223</v>
      </c>
      <c r="AI2190" s="31" t="s">
        <v>8300</v>
      </c>
      <c r="AJ2190" s="31" t="s">
        <v>224</v>
      </c>
      <c r="AK2190" s="31" t="s">
        <v>100</v>
      </c>
      <c r="AL2190" s="31" t="s">
        <v>225</v>
      </c>
      <c r="AM2190" s="31" t="s">
        <v>226</v>
      </c>
      <c r="AN2190" s="31">
        <v>18.938420000000001</v>
      </c>
      <c r="AO2190" s="31" t="s">
        <v>68</v>
      </c>
      <c r="AP2190" s="31"/>
      <c r="AQ2190" s="31"/>
      <c r="AR2190" s="31" t="s">
        <v>68</v>
      </c>
      <c r="AS2190" s="31"/>
      <c r="AT2190" s="31"/>
      <c r="AU2190" s="31" t="s">
        <v>4223</v>
      </c>
      <c r="AV2190" s="31" t="s">
        <v>4224</v>
      </c>
      <c r="AW2190" s="31">
        <v>35.20917</v>
      </c>
      <c r="AX2190" s="31" t="s">
        <v>8301</v>
      </c>
      <c r="AY2190" s="31" t="s">
        <v>8302</v>
      </c>
      <c r="AZ2190" s="3">
        <v>425</v>
      </c>
      <c r="BA2190" s="31" t="s">
        <v>60</v>
      </c>
      <c r="BB2190" s="31">
        <v>425</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2718</v>
      </c>
      <c r="B2191" s="31" t="s">
        <v>10019</v>
      </c>
      <c r="C2191" s="31" t="s">
        <v>10020</v>
      </c>
      <c r="D2191" s="31" t="s">
        <v>272</v>
      </c>
      <c r="E2191" s="31" t="s">
        <v>342</v>
      </c>
      <c r="F2191" s="31" t="s">
        <v>59</v>
      </c>
      <c r="G2191" s="31">
        <v>1910</v>
      </c>
      <c r="H2191" s="4">
        <v>45819</v>
      </c>
      <c r="I2191" s="4">
        <v>45817</v>
      </c>
      <c r="J2191" s="4">
        <v>45817</v>
      </c>
      <c r="K2191" s="4">
        <v>45819</v>
      </c>
      <c r="L2191" s="4">
        <v>45818.371724537035</v>
      </c>
      <c r="M2191" s="4">
        <v>45820</v>
      </c>
      <c r="N2191" s="4">
        <v>45819.198553240742</v>
      </c>
      <c r="O2191" s="4" t="s">
        <v>60</v>
      </c>
      <c r="P2191" s="4" t="s">
        <v>60</v>
      </c>
      <c r="Q2191" s="4" t="s">
        <v>60</v>
      </c>
      <c r="R2191" s="4" t="s">
        <v>60</v>
      </c>
      <c r="S2191" s="4" t="s">
        <v>60</v>
      </c>
      <c r="T2191" s="4">
        <v>45824</v>
      </c>
      <c r="U2191" s="4"/>
      <c r="V2191" s="4"/>
      <c r="W2191" s="4">
        <v>45825</v>
      </c>
      <c r="X2191" s="4"/>
      <c r="Y2191" s="4" t="s">
        <v>60</v>
      </c>
      <c r="Z2191" s="4">
        <v>45827</v>
      </c>
      <c r="AA2191" s="4"/>
      <c r="AB2191" s="4" t="s">
        <v>60</v>
      </c>
      <c r="AC2191" s="4">
        <v>45828</v>
      </c>
      <c r="AD2191" s="4">
        <v>45829</v>
      </c>
      <c r="AE2191" s="4">
        <v>45831</v>
      </c>
      <c r="AF2191" s="4"/>
      <c r="AG2191" s="31" t="s">
        <v>242</v>
      </c>
      <c r="AH2191" s="31" t="s">
        <v>274</v>
      </c>
      <c r="AI2191" s="31" t="s">
        <v>10021</v>
      </c>
      <c r="AJ2191" s="31" t="s">
        <v>275</v>
      </c>
      <c r="AK2191" s="31" t="s">
        <v>100</v>
      </c>
      <c r="AL2191" s="31" t="s">
        <v>348</v>
      </c>
      <c r="AM2191" s="31" t="s">
        <v>349</v>
      </c>
      <c r="AN2191" s="31">
        <v>37.337440000000001</v>
      </c>
      <c r="AO2191" s="31" t="s">
        <v>68</v>
      </c>
      <c r="AP2191" s="31"/>
      <c r="AQ2191" s="31"/>
      <c r="AR2191" s="31" t="s">
        <v>68</v>
      </c>
      <c r="AS2191" s="31"/>
      <c r="AT2191" s="31"/>
      <c r="AU2191" s="31" t="s">
        <v>743</v>
      </c>
      <c r="AV2191" s="31" t="s">
        <v>744</v>
      </c>
      <c r="AW2191" s="31">
        <v>163.3049</v>
      </c>
      <c r="AX2191" s="31" t="s">
        <v>741</v>
      </c>
      <c r="AY2191" s="31" t="s">
        <v>690</v>
      </c>
      <c r="AZ2191" s="3">
        <v>1910</v>
      </c>
      <c r="BA2191" s="31" t="s">
        <v>60</v>
      </c>
      <c r="BB2191" s="31">
        <v>1910</v>
      </c>
      <c r="BC2191" s="31" t="s">
        <v>60</v>
      </c>
      <c r="BD2191" s="31" t="s">
        <v>60</v>
      </c>
      <c r="BE2191" s="31" t="s">
        <v>60</v>
      </c>
      <c r="BF2191" s="36" t="str">
        <f>IFERROR(VLOOKUP(Data_Power_app[[#This Row],[PRO ODER]],'Result'!H:J,3,0),"")</f>
        <v>LAMINATION 6</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2719</v>
      </c>
      <c r="B2192" s="31" t="s">
        <v>11771</v>
      </c>
      <c r="C2192" s="31" t="s">
        <v>11772</v>
      </c>
      <c r="D2192" s="31" t="s">
        <v>86</v>
      </c>
      <c r="E2192" s="31" t="s">
        <v>170</v>
      </c>
      <c r="F2192" s="31" t="s">
        <v>59</v>
      </c>
      <c r="G2192" s="31">
        <v>4321</v>
      </c>
      <c r="H2192" s="4">
        <v>45821</v>
      </c>
      <c r="I2192" s="4">
        <v>45818</v>
      </c>
      <c r="J2192" s="4">
        <v>45818</v>
      </c>
      <c r="K2192" s="4">
        <v>45822</v>
      </c>
      <c r="L2192" s="4"/>
      <c r="M2192" s="4">
        <v>45822</v>
      </c>
      <c r="N2192" s="4"/>
      <c r="O2192" s="4" t="s">
        <v>60</v>
      </c>
      <c r="P2192" s="4" t="s">
        <v>60</v>
      </c>
      <c r="Q2192" s="4" t="s">
        <v>60</v>
      </c>
      <c r="R2192" s="4" t="s">
        <v>60</v>
      </c>
      <c r="S2192" s="4" t="s">
        <v>60</v>
      </c>
      <c r="T2192" s="4">
        <v>45824</v>
      </c>
      <c r="U2192" s="4"/>
      <c r="V2192" s="4"/>
      <c r="W2192" s="4">
        <v>45825</v>
      </c>
      <c r="X2192" s="4"/>
      <c r="Y2192" s="4" t="s">
        <v>60</v>
      </c>
      <c r="Z2192" s="4">
        <v>45827</v>
      </c>
      <c r="AA2192" s="4"/>
      <c r="AB2192" s="4" t="s">
        <v>60</v>
      </c>
      <c r="AC2192" s="4">
        <v>45828</v>
      </c>
      <c r="AD2192" s="4">
        <v>45829</v>
      </c>
      <c r="AE2192" s="4">
        <v>45831</v>
      </c>
      <c r="AF2192" s="4"/>
      <c r="AG2192" s="31" t="s">
        <v>119</v>
      </c>
      <c r="AH2192" s="31" t="s">
        <v>215</v>
      </c>
      <c r="AI2192" s="31" t="s">
        <v>423</v>
      </c>
      <c r="AJ2192" s="31" t="s">
        <v>172</v>
      </c>
      <c r="AK2192" s="31" t="s">
        <v>65</v>
      </c>
      <c r="AL2192" s="31" t="s">
        <v>173</v>
      </c>
      <c r="AM2192" s="31" t="s">
        <v>174</v>
      </c>
      <c r="AN2192" s="31">
        <v>134.98525000000001</v>
      </c>
      <c r="AO2192" s="31" t="s">
        <v>68</v>
      </c>
      <c r="AP2192" s="31"/>
      <c r="AQ2192" s="31"/>
      <c r="AR2192" s="31" t="s">
        <v>68</v>
      </c>
      <c r="AS2192" s="31"/>
      <c r="AT2192" s="31"/>
      <c r="AU2192" s="31" t="s">
        <v>296</v>
      </c>
      <c r="AV2192" s="31" t="s">
        <v>297</v>
      </c>
      <c r="AW2192" s="31">
        <v>295.20497999999998</v>
      </c>
      <c r="AX2192" s="31" t="s">
        <v>11554</v>
      </c>
      <c r="AY2192" s="31" t="s">
        <v>11555</v>
      </c>
      <c r="AZ2192" s="3">
        <v>3754</v>
      </c>
      <c r="BA2192" s="31" t="s">
        <v>60</v>
      </c>
      <c r="BB2192" s="31">
        <v>4321</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2720</v>
      </c>
      <c r="B2193" s="31" t="s">
        <v>11773</v>
      </c>
      <c r="C2193" s="31" t="s">
        <v>11774</v>
      </c>
      <c r="D2193" s="31" t="s">
        <v>86</v>
      </c>
      <c r="E2193" s="31" t="s">
        <v>170</v>
      </c>
      <c r="F2193" s="31" t="s">
        <v>59</v>
      </c>
      <c r="G2193" s="31">
        <v>5503</v>
      </c>
      <c r="H2193" s="4">
        <v>45821</v>
      </c>
      <c r="I2193" s="4">
        <v>45818</v>
      </c>
      <c r="J2193" s="4">
        <v>45818</v>
      </c>
      <c r="K2193" s="4">
        <v>45822</v>
      </c>
      <c r="L2193" s="4"/>
      <c r="M2193" s="4">
        <v>45822</v>
      </c>
      <c r="N2193" s="4"/>
      <c r="O2193" s="4" t="s">
        <v>60</v>
      </c>
      <c r="P2193" s="4" t="s">
        <v>60</v>
      </c>
      <c r="Q2193" s="4" t="s">
        <v>60</v>
      </c>
      <c r="R2193" s="4" t="s">
        <v>60</v>
      </c>
      <c r="S2193" s="4" t="s">
        <v>60</v>
      </c>
      <c r="T2193" s="4">
        <v>45824</v>
      </c>
      <c r="U2193" s="4"/>
      <c r="V2193" s="4"/>
      <c r="W2193" s="4">
        <v>45825</v>
      </c>
      <c r="X2193" s="4"/>
      <c r="Y2193" s="4" t="s">
        <v>60</v>
      </c>
      <c r="Z2193" s="4">
        <v>45827</v>
      </c>
      <c r="AA2193" s="4"/>
      <c r="AB2193" s="4" t="s">
        <v>60</v>
      </c>
      <c r="AC2193" s="4">
        <v>45828</v>
      </c>
      <c r="AD2193" s="4">
        <v>45829</v>
      </c>
      <c r="AE2193" s="4">
        <v>45831</v>
      </c>
      <c r="AF2193" s="4"/>
      <c r="AG2193" s="31" t="s">
        <v>119</v>
      </c>
      <c r="AH2193" s="31" t="s">
        <v>215</v>
      </c>
      <c r="AI2193" s="31" t="s">
        <v>892</v>
      </c>
      <c r="AJ2193" s="31" t="s">
        <v>172</v>
      </c>
      <c r="AK2193" s="31" t="s">
        <v>65</v>
      </c>
      <c r="AL2193" s="31" t="s">
        <v>173</v>
      </c>
      <c r="AM2193" s="31" t="s">
        <v>174</v>
      </c>
      <c r="AN2193" s="31">
        <v>168.74497</v>
      </c>
      <c r="AO2193" s="31" t="s">
        <v>68</v>
      </c>
      <c r="AP2193" s="31"/>
      <c r="AQ2193" s="31"/>
      <c r="AR2193" s="31" t="s">
        <v>68</v>
      </c>
      <c r="AS2193" s="31"/>
      <c r="AT2193" s="31"/>
      <c r="AU2193" s="31" t="s">
        <v>613</v>
      </c>
      <c r="AV2193" s="31" t="s">
        <v>614</v>
      </c>
      <c r="AW2193" s="31">
        <v>369.03638999999998</v>
      </c>
      <c r="AX2193" s="31" t="s">
        <v>11551</v>
      </c>
      <c r="AY2193" s="31" t="s">
        <v>11552</v>
      </c>
      <c r="AZ2193" s="3">
        <v>5219</v>
      </c>
      <c r="BA2193" s="31" t="s">
        <v>60</v>
      </c>
      <c r="BB2193" s="31">
        <v>5503</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2721</v>
      </c>
      <c r="B2194" s="31" t="s">
        <v>14434</v>
      </c>
      <c r="C2194" s="31" t="s">
        <v>14435</v>
      </c>
      <c r="D2194" s="31" t="s">
        <v>86</v>
      </c>
      <c r="E2194" s="31" t="s">
        <v>170</v>
      </c>
      <c r="F2194" s="31" t="s">
        <v>59</v>
      </c>
      <c r="G2194" s="31">
        <v>3815</v>
      </c>
      <c r="H2194" s="4">
        <v>45821</v>
      </c>
      <c r="I2194" s="4">
        <v>45819</v>
      </c>
      <c r="J2194" s="4">
        <v>45819</v>
      </c>
      <c r="K2194" s="4">
        <v>45822</v>
      </c>
      <c r="L2194" s="4">
        <v>45819.866608796299</v>
      </c>
      <c r="M2194" s="4">
        <v>45822</v>
      </c>
      <c r="N2194" s="4"/>
      <c r="O2194" s="4" t="s">
        <v>60</v>
      </c>
      <c r="P2194" s="4" t="s">
        <v>60</v>
      </c>
      <c r="Q2194" s="4" t="s">
        <v>60</v>
      </c>
      <c r="R2194" s="4" t="s">
        <v>60</v>
      </c>
      <c r="S2194" s="4" t="s">
        <v>60</v>
      </c>
      <c r="T2194" s="4">
        <v>45824</v>
      </c>
      <c r="U2194" s="4"/>
      <c r="V2194" s="4"/>
      <c r="W2194" s="4">
        <v>45825</v>
      </c>
      <c r="X2194" s="4"/>
      <c r="Y2194" s="4" t="s">
        <v>60</v>
      </c>
      <c r="Z2194" s="4">
        <v>45827</v>
      </c>
      <c r="AA2194" s="4"/>
      <c r="AB2194" s="4" t="s">
        <v>60</v>
      </c>
      <c r="AC2194" s="4">
        <v>45828</v>
      </c>
      <c r="AD2194" s="4">
        <v>45829</v>
      </c>
      <c r="AE2194" s="4">
        <v>45831</v>
      </c>
      <c r="AF2194" s="4"/>
      <c r="AG2194" s="31" t="s">
        <v>88</v>
      </c>
      <c r="AH2194" s="31" t="s">
        <v>215</v>
      </c>
      <c r="AI2194" s="31" t="s">
        <v>893</v>
      </c>
      <c r="AJ2194" s="31" t="s">
        <v>172</v>
      </c>
      <c r="AK2194" s="31" t="s">
        <v>65</v>
      </c>
      <c r="AL2194" s="31" t="s">
        <v>173</v>
      </c>
      <c r="AM2194" s="31" t="s">
        <v>174</v>
      </c>
      <c r="AN2194" s="31">
        <v>116.96160999999999</v>
      </c>
      <c r="AO2194" s="31" t="s">
        <v>68</v>
      </c>
      <c r="AP2194" s="31"/>
      <c r="AQ2194" s="31"/>
      <c r="AR2194" s="31" t="s">
        <v>68</v>
      </c>
      <c r="AS2194" s="31"/>
      <c r="AT2194" s="31"/>
      <c r="AU2194" s="31" t="s">
        <v>314</v>
      </c>
      <c r="AV2194" s="31" t="s">
        <v>315</v>
      </c>
      <c r="AW2194" s="31">
        <v>255.78895</v>
      </c>
      <c r="AX2194" s="31" t="s">
        <v>894</v>
      </c>
      <c r="AY2194" s="31" t="s">
        <v>895</v>
      </c>
      <c r="AZ2194" s="3">
        <v>3575</v>
      </c>
      <c r="BA2194" s="31" t="s">
        <v>60</v>
      </c>
      <c r="BB2194" s="31">
        <v>3815</v>
      </c>
      <c r="BC2194" s="31" t="s">
        <v>60</v>
      </c>
      <c r="BD2194" s="31" t="s">
        <v>60</v>
      </c>
      <c r="BE2194" s="31" t="s">
        <v>60</v>
      </c>
      <c r="BF2194" s="36" t="str">
        <f>IFERROR(VLOOKUP(Data_Power_app[[#This Row],[PRO ODER]],'Result'!H:J,3,0),"")</f>
        <v>LAMINATION 5</v>
      </c>
      <c r="BG2194" s="13" t="str">
        <f>IFERROR(VLOOKUP(Data_Power_app[[#This Row],[PRO ODER]]&amp;"LAM",'Real Time'!A:E,4,0),"")</f>
        <v>ML-03</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2722</v>
      </c>
      <c r="B2195" s="31" t="s">
        <v>11775</v>
      </c>
      <c r="C2195" s="31" t="s">
        <v>11776</v>
      </c>
      <c r="D2195" s="31" t="s">
        <v>86</v>
      </c>
      <c r="E2195" s="31" t="s">
        <v>170</v>
      </c>
      <c r="F2195" s="31" t="s">
        <v>59</v>
      </c>
      <c r="G2195" s="31">
        <v>375</v>
      </c>
      <c r="H2195" s="4">
        <v>45821</v>
      </c>
      <c r="I2195" s="4">
        <v>45818</v>
      </c>
      <c r="J2195" s="4">
        <v>45818</v>
      </c>
      <c r="K2195" s="4">
        <v>45822</v>
      </c>
      <c r="L2195" s="4"/>
      <c r="M2195" s="4">
        <v>45822</v>
      </c>
      <c r="N2195" s="4"/>
      <c r="O2195" s="4" t="s">
        <v>60</v>
      </c>
      <c r="P2195" s="4" t="s">
        <v>60</v>
      </c>
      <c r="Q2195" s="4" t="s">
        <v>60</v>
      </c>
      <c r="R2195" s="4" t="s">
        <v>60</v>
      </c>
      <c r="S2195" s="4" t="s">
        <v>60</v>
      </c>
      <c r="T2195" s="4">
        <v>45824</v>
      </c>
      <c r="U2195" s="4"/>
      <c r="V2195" s="4"/>
      <c r="W2195" s="4">
        <v>45825</v>
      </c>
      <c r="X2195" s="4"/>
      <c r="Y2195" s="4" t="s">
        <v>60</v>
      </c>
      <c r="Z2195" s="4">
        <v>45827</v>
      </c>
      <c r="AA2195" s="4"/>
      <c r="AB2195" s="4" t="s">
        <v>60</v>
      </c>
      <c r="AC2195" s="4">
        <v>45828</v>
      </c>
      <c r="AD2195" s="4">
        <v>45829</v>
      </c>
      <c r="AE2195" s="4">
        <v>45831</v>
      </c>
      <c r="AF2195" s="4"/>
      <c r="AG2195" s="31" t="s">
        <v>119</v>
      </c>
      <c r="AH2195" s="31" t="s">
        <v>215</v>
      </c>
      <c r="AI2195" s="31" t="s">
        <v>5648</v>
      </c>
      <c r="AJ2195" s="31" t="s">
        <v>172</v>
      </c>
      <c r="AK2195" s="31" t="s">
        <v>100</v>
      </c>
      <c r="AL2195" s="31" t="s">
        <v>173</v>
      </c>
      <c r="AM2195" s="31" t="s">
        <v>174</v>
      </c>
      <c r="AN2195" s="31">
        <v>12.950010000000001</v>
      </c>
      <c r="AO2195" s="31" t="s">
        <v>68</v>
      </c>
      <c r="AP2195" s="31"/>
      <c r="AQ2195" s="31"/>
      <c r="AR2195" s="31" t="s">
        <v>68</v>
      </c>
      <c r="AS2195" s="31"/>
      <c r="AT2195" s="31"/>
      <c r="AU2195" s="31" t="s">
        <v>307</v>
      </c>
      <c r="AV2195" s="31" t="s">
        <v>308</v>
      </c>
      <c r="AW2195" s="31">
        <v>28.320229999999999</v>
      </c>
      <c r="AX2195" s="31" t="s">
        <v>11592</v>
      </c>
      <c r="AY2195" s="31" t="s">
        <v>11593</v>
      </c>
      <c r="AZ2195" s="3">
        <v>203</v>
      </c>
      <c r="BA2195" s="31" t="s">
        <v>60</v>
      </c>
      <c r="BB2195" s="31">
        <v>375</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2726</v>
      </c>
      <c r="B2196" s="31" t="s">
        <v>10022</v>
      </c>
      <c r="C2196" s="31" t="s">
        <v>10023</v>
      </c>
      <c r="D2196" s="31" t="s">
        <v>57</v>
      </c>
      <c r="E2196" s="31" t="s">
        <v>71</v>
      </c>
      <c r="F2196" s="31" t="s">
        <v>59</v>
      </c>
      <c r="G2196" s="31">
        <v>2690</v>
      </c>
      <c r="H2196" s="4">
        <v>45819</v>
      </c>
      <c r="I2196" s="4">
        <v>45817</v>
      </c>
      <c r="J2196" s="4">
        <v>45817</v>
      </c>
      <c r="K2196" s="4">
        <v>45819</v>
      </c>
      <c r="L2196" s="4">
        <v>45817.087824074071</v>
      </c>
      <c r="M2196" s="4">
        <v>45820</v>
      </c>
      <c r="N2196" s="4">
        <v>45818.346979166665</v>
      </c>
      <c r="O2196" s="4" t="s">
        <v>60</v>
      </c>
      <c r="P2196" s="4" t="s">
        <v>60</v>
      </c>
      <c r="Q2196" s="4" t="s">
        <v>60</v>
      </c>
      <c r="R2196" s="4" t="s">
        <v>60</v>
      </c>
      <c r="S2196" s="4" t="s">
        <v>60</v>
      </c>
      <c r="T2196" s="4">
        <v>45824</v>
      </c>
      <c r="U2196" s="4">
        <v>45818.629780092589</v>
      </c>
      <c r="V2196" s="4"/>
      <c r="W2196" s="4">
        <v>45825</v>
      </c>
      <c r="X2196" s="4"/>
      <c r="Y2196" s="4" t="s">
        <v>60</v>
      </c>
      <c r="Z2196" s="4">
        <v>45827</v>
      </c>
      <c r="AA2196" s="4"/>
      <c r="AB2196" s="4" t="s">
        <v>60</v>
      </c>
      <c r="AC2196" s="4">
        <v>45828</v>
      </c>
      <c r="AD2196" s="4">
        <v>45829</v>
      </c>
      <c r="AE2196" s="4">
        <v>45831</v>
      </c>
      <c r="AF2196" s="4"/>
      <c r="AG2196" s="31" t="s">
        <v>242</v>
      </c>
      <c r="AH2196" s="31" t="s">
        <v>7873</v>
      </c>
      <c r="AI2196" s="31" t="s">
        <v>7882</v>
      </c>
      <c r="AJ2196" s="31" t="s">
        <v>357</v>
      </c>
      <c r="AK2196" s="31" t="s">
        <v>100</v>
      </c>
      <c r="AL2196" s="31" t="s">
        <v>358</v>
      </c>
      <c r="AM2196" s="31" t="s">
        <v>359</v>
      </c>
      <c r="AN2196" s="31">
        <v>152.91086000000001</v>
      </c>
      <c r="AO2196" s="31" t="s">
        <v>68</v>
      </c>
      <c r="AP2196" s="31"/>
      <c r="AQ2196" s="31"/>
      <c r="AR2196" s="31" t="s">
        <v>68</v>
      </c>
      <c r="AS2196" s="31"/>
      <c r="AT2196" s="31"/>
      <c r="AU2196" s="31" t="s">
        <v>360</v>
      </c>
      <c r="AV2196" s="31" t="s">
        <v>361</v>
      </c>
      <c r="AW2196" s="31">
        <v>189.33852999999999</v>
      </c>
      <c r="AX2196" s="31" t="s">
        <v>7883</v>
      </c>
      <c r="AY2196" s="31" t="s">
        <v>7884</v>
      </c>
      <c r="AZ2196" s="3">
        <v>2690</v>
      </c>
      <c r="BA2196" s="31" t="s">
        <v>60</v>
      </c>
      <c r="BB2196" s="31">
        <v>2690</v>
      </c>
      <c r="BC2196" s="31" t="s">
        <v>60</v>
      </c>
      <c r="BD2196" s="31" t="s">
        <v>60</v>
      </c>
      <c r="BE2196" s="31" t="s">
        <v>60</v>
      </c>
      <c r="BF2196" s="36" t="str">
        <f>IFERROR(VLOOKUP(Data_Power_app[[#This Row],[PRO ODER]],'Result'!H:J,3,0),"")</f>
        <v>LAMINATION 1</v>
      </c>
      <c r="BG2196" s="13" t="str">
        <f>IFERROR(VLOOKUP(Data_Power_app[[#This Row],[PRO ODER]]&amp;"LAM",'Real Time'!A:E,4,0),"")</f>
        <v>ML-01</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2728</v>
      </c>
      <c r="B2197" s="31" t="s">
        <v>10024</v>
      </c>
      <c r="C2197" s="31" t="s">
        <v>10025</v>
      </c>
      <c r="D2197" s="31" t="s">
        <v>57</v>
      </c>
      <c r="E2197" s="31" t="s">
        <v>71</v>
      </c>
      <c r="F2197" s="31" t="s">
        <v>59</v>
      </c>
      <c r="G2197" s="31">
        <v>25</v>
      </c>
      <c r="H2197" s="4">
        <v>45819</v>
      </c>
      <c r="I2197" s="4">
        <v>45817</v>
      </c>
      <c r="J2197" s="4">
        <v>45817</v>
      </c>
      <c r="K2197" s="4">
        <v>45819</v>
      </c>
      <c r="L2197" s="4">
        <v>45818.317083333335</v>
      </c>
      <c r="M2197" s="4">
        <v>45820</v>
      </c>
      <c r="N2197" s="4">
        <v>45818.50953703704</v>
      </c>
      <c r="O2197" s="4" t="s">
        <v>60</v>
      </c>
      <c r="P2197" s="4" t="s">
        <v>60</v>
      </c>
      <c r="Q2197" s="4" t="s">
        <v>60</v>
      </c>
      <c r="R2197" s="4" t="s">
        <v>60</v>
      </c>
      <c r="S2197" s="4" t="s">
        <v>60</v>
      </c>
      <c r="T2197" s="4">
        <v>45824</v>
      </c>
      <c r="U2197" s="4"/>
      <c r="V2197" s="4"/>
      <c r="W2197" s="4">
        <v>45825</v>
      </c>
      <c r="X2197" s="4"/>
      <c r="Y2197" s="4" t="s">
        <v>60</v>
      </c>
      <c r="Z2197" s="4">
        <v>45827</v>
      </c>
      <c r="AA2197" s="4"/>
      <c r="AB2197" s="4" t="s">
        <v>60</v>
      </c>
      <c r="AC2197" s="4">
        <v>45828</v>
      </c>
      <c r="AD2197" s="4">
        <v>45829</v>
      </c>
      <c r="AE2197" s="4">
        <v>45831</v>
      </c>
      <c r="AF2197" s="4"/>
      <c r="AG2197" s="31" t="s">
        <v>242</v>
      </c>
      <c r="AH2197" s="31" t="s">
        <v>426</v>
      </c>
      <c r="AI2197" s="31" t="s">
        <v>10026</v>
      </c>
      <c r="AJ2197" s="31" t="s">
        <v>428</v>
      </c>
      <c r="AK2197" s="31" t="s">
        <v>100</v>
      </c>
      <c r="AL2197" s="31" t="s">
        <v>429</v>
      </c>
      <c r="AM2197" s="31" t="s">
        <v>430</v>
      </c>
      <c r="AN2197" s="31">
        <v>0.95369000000000004</v>
      </c>
      <c r="AO2197" s="31" t="s">
        <v>68</v>
      </c>
      <c r="AP2197" s="31"/>
      <c r="AQ2197" s="31"/>
      <c r="AR2197" s="31" t="s">
        <v>68</v>
      </c>
      <c r="AS2197" s="31"/>
      <c r="AT2197" s="31"/>
      <c r="AU2197" s="31" t="s">
        <v>10027</v>
      </c>
      <c r="AV2197" s="31" t="s">
        <v>10028</v>
      </c>
      <c r="AW2197" s="31">
        <v>2.08555</v>
      </c>
      <c r="AX2197" s="31" t="s">
        <v>11777</v>
      </c>
      <c r="AY2197" s="31" t="s">
        <v>11778</v>
      </c>
      <c r="AZ2197" s="3">
        <v>15</v>
      </c>
      <c r="BA2197" s="31" t="s">
        <v>60</v>
      </c>
      <c r="BB2197" s="31">
        <v>25</v>
      </c>
      <c r="BC2197" s="31" t="s">
        <v>60</v>
      </c>
      <c r="BD2197" s="31" t="s">
        <v>60</v>
      </c>
      <c r="BE2197" s="31" t="s">
        <v>60</v>
      </c>
      <c r="BF2197" s="36" t="str">
        <f>IFERROR(VLOOKUP(Data_Power_app[[#This Row],[PRO ODER]],'Result'!H:J,3,0),"")</f>
        <v>LAMINATION 7</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2730</v>
      </c>
      <c r="B2198" s="31" t="s">
        <v>10029</v>
      </c>
      <c r="C2198" s="31" t="s">
        <v>10030</v>
      </c>
      <c r="D2198" s="31" t="s">
        <v>57</v>
      </c>
      <c r="E2198" s="31" t="s">
        <v>71</v>
      </c>
      <c r="F2198" s="31" t="s">
        <v>59</v>
      </c>
      <c r="G2198" s="31">
        <v>10</v>
      </c>
      <c r="H2198" s="4">
        <v>45819</v>
      </c>
      <c r="I2198" s="4">
        <v>45817</v>
      </c>
      <c r="J2198" s="4">
        <v>45817</v>
      </c>
      <c r="K2198" s="4">
        <v>45819</v>
      </c>
      <c r="L2198" s="4">
        <v>45818.316446759258</v>
      </c>
      <c r="M2198" s="4">
        <v>45820</v>
      </c>
      <c r="N2198" s="4">
        <v>45818.500254629631</v>
      </c>
      <c r="O2198" s="4" t="s">
        <v>60</v>
      </c>
      <c r="P2198" s="4" t="s">
        <v>60</v>
      </c>
      <c r="Q2198" s="4" t="s">
        <v>60</v>
      </c>
      <c r="R2198" s="4" t="s">
        <v>60</v>
      </c>
      <c r="S2198" s="4" t="s">
        <v>60</v>
      </c>
      <c r="T2198" s="4">
        <v>45824</v>
      </c>
      <c r="U2198" s="4"/>
      <c r="V2198" s="4"/>
      <c r="W2198" s="4">
        <v>45825</v>
      </c>
      <c r="X2198" s="4"/>
      <c r="Y2198" s="4" t="s">
        <v>60</v>
      </c>
      <c r="Z2198" s="4">
        <v>45827</v>
      </c>
      <c r="AA2198" s="4"/>
      <c r="AB2198" s="4" t="s">
        <v>60</v>
      </c>
      <c r="AC2198" s="4">
        <v>45828</v>
      </c>
      <c r="AD2198" s="4">
        <v>45829</v>
      </c>
      <c r="AE2198" s="4">
        <v>45831</v>
      </c>
      <c r="AF2198" s="4"/>
      <c r="AG2198" s="31" t="s">
        <v>242</v>
      </c>
      <c r="AH2198" s="31" t="s">
        <v>426</v>
      </c>
      <c r="AI2198" s="31" t="s">
        <v>427</v>
      </c>
      <c r="AJ2198" s="31" t="s">
        <v>428</v>
      </c>
      <c r="AK2198" s="31" t="s">
        <v>100</v>
      </c>
      <c r="AL2198" s="31" t="s">
        <v>429</v>
      </c>
      <c r="AM2198" s="31" t="s">
        <v>430</v>
      </c>
      <c r="AN2198" s="31">
        <v>0.38147999999999999</v>
      </c>
      <c r="AO2198" s="31" t="s">
        <v>68</v>
      </c>
      <c r="AP2198" s="31"/>
      <c r="AQ2198" s="31"/>
      <c r="AR2198" s="31" t="s">
        <v>68</v>
      </c>
      <c r="AS2198" s="31"/>
      <c r="AT2198" s="31"/>
      <c r="AU2198" s="31" t="s">
        <v>431</v>
      </c>
      <c r="AV2198" s="31" t="s">
        <v>432</v>
      </c>
      <c r="AW2198" s="31">
        <v>0.83421999999999996</v>
      </c>
      <c r="AX2198" s="31" t="s">
        <v>11779</v>
      </c>
      <c r="AY2198" s="31" t="s">
        <v>11780</v>
      </c>
      <c r="AZ2198" s="3">
        <v>6</v>
      </c>
      <c r="BA2198" s="31" t="s">
        <v>60</v>
      </c>
      <c r="BB2198" s="31">
        <v>10</v>
      </c>
      <c r="BC2198" s="31" t="s">
        <v>60</v>
      </c>
      <c r="BD2198" s="31" t="s">
        <v>60</v>
      </c>
      <c r="BE2198" s="31" t="s">
        <v>60</v>
      </c>
      <c r="BF2198" s="36" t="str">
        <f>IFERROR(VLOOKUP(Data_Power_app[[#This Row],[PRO ODER]],'Result'!H:J,3,0),"")</f>
        <v>LAMINATION 7</v>
      </c>
      <c r="BG2198" s="13" t="str">
        <f>IFERROR(VLOOKUP(Data_Power_app[[#This Row],[PRO ODER]]&amp;"LAM",'Real Time'!A:E,4,0),"")</f>
        <v>ML-07</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2732</v>
      </c>
      <c r="B2199" s="31" t="s">
        <v>10031</v>
      </c>
      <c r="C2199" s="31" t="s">
        <v>10032</v>
      </c>
      <c r="D2199" s="31" t="s">
        <v>57</v>
      </c>
      <c r="E2199" s="31" t="s">
        <v>71</v>
      </c>
      <c r="F2199" s="31" t="s">
        <v>59</v>
      </c>
      <c r="G2199" s="31">
        <v>35</v>
      </c>
      <c r="H2199" s="4">
        <v>45819</v>
      </c>
      <c r="I2199" s="4">
        <v>45817</v>
      </c>
      <c r="J2199" s="4">
        <v>45817</v>
      </c>
      <c r="K2199" s="4">
        <v>45819</v>
      </c>
      <c r="L2199" s="4">
        <v>45818.318356481483</v>
      </c>
      <c r="M2199" s="4">
        <v>45820</v>
      </c>
      <c r="N2199" s="4">
        <v>45818.103888888887</v>
      </c>
      <c r="O2199" s="4" t="s">
        <v>60</v>
      </c>
      <c r="P2199" s="4" t="s">
        <v>60</v>
      </c>
      <c r="Q2199" s="4" t="s">
        <v>60</v>
      </c>
      <c r="R2199" s="4" t="s">
        <v>60</v>
      </c>
      <c r="S2199" s="4" t="s">
        <v>60</v>
      </c>
      <c r="T2199" s="4">
        <v>45824</v>
      </c>
      <c r="U2199" s="4"/>
      <c r="V2199" s="4"/>
      <c r="W2199" s="4">
        <v>45825</v>
      </c>
      <c r="X2199" s="4"/>
      <c r="Y2199" s="4" t="s">
        <v>60</v>
      </c>
      <c r="Z2199" s="4">
        <v>45827</v>
      </c>
      <c r="AA2199" s="4"/>
      <c r="AB2199" s="4" t="s">
        <v>60</v>
      </c>
      <c r="AC2199" s="4">
        <v>45828</v>
      </c>
      <c r="AD2199" s="4">
        <v>45829</v>
      </c>
      <c r="AE2199" s="4">
        <v>45831</v>
      </c>
      <c r="AF2199" s="4"/>
      <c r="AG2199" s="31" t="s">
        <v>242</v>
      </c>
      <c r="AH2199" s="31" t="s">
        <v>426</v>
      </c>
      <c r="AI2199" s="31" t="s">
        <v>10033</v>
      </c>
      <c r="AJ2199" s="31" t="s">
        <v>428</v>
      </c>
      <c r="AK2199" s="31" t="s">
        <v>100</v>
      </c>
      <c r="AL2199" s="31" t="s">
        <v>429</v>
      </c>
      <c r="AM2199" s="31" t="s">
        <v>430</v>
      </c>
      <c r="AN2199" s="31">
        <v>1.31846</v>
      </c>
      <c r="AO2199" s="31" t="s">
        <v>68</v>
      </c>
      <c r="AP2199" s="31"/>
      <c r="AQ2199" s="31"/>
      <c r="AR2199" s="31" t="s">
        <v>68</v>
      </c>
      <c r="AS2199" s="31"/>
      <c r="AT2199" s="31"/>
      <c r="AU2199" s="31" t="s">
        <v>10034</v>
      </c>
      <c r="AV2199" s="31" t="s">
        <v>10035</v>
      </c>
      <c r="AW2199" s="31">
        <v>2.8832399999999998</v>
      </c>
      <c r="AX2199" s="31" t="s">
        <v>11781</v>
      </c>
      <c r="AY2199" s="31" t="s">
        <v>11782</v>
      </c>
      <c r="AZ2199" s="3">
        <v>25</v>
      </c>
      <c r="BA2199" s="31" t="s">
        <v>60</v>
      </c>
      <c r="BB2199" s="31">
        <v>35</v>
      </c>
      <c r="BC2199" s="31" t="s">
        <v>60</v>
      </c>
      <c r="BD2199" s="31" t="s">
        <v>60</v>
      </c>
      <c r="BE2199" s="31" t="s">
        <v>60</v>
      </c>
      <c r="BF2199" s="36" t="str">
        <f>IFERROR(VLOOKUP(Data_Power_app[[#This Row],[PRO ODER]],'Result'!H:J,3,0),"")</f>
        <v>LAMINATION 7</v>
      </c>
      <c r="BG2199" s="13" t="str">
        <f>IFERROR(VLOOKUP(Data_Power_app[[#This Row],[PRO ODER]]&amp;"LAM",'Real Time'!A:E,4,0),"")</f>
        <v>ML-07</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2733</v>
      </c>
      <c r="B2200" s="31" t="s">
        <v>10036</v>
      </c>
      <c r="C2200" s="31" t="s">
        <v>10037</v>
      </c>
      <c r="D2200" s="31" t="s">
        <v>57</v>
      </c>
      <c r="E2200" s="31" t="s">
        <v>71</v>
      </c>
      <c r="F2200" s="31" t="s">
        <v>59</v>
      </c>
      <c r="G2200" s="31">
        <v>310</v>
      </c>
      <c r="H2200" s="4">
        <v>45819</v>
      </c>
      <c r="I2200" s="4">
        <v>45817</v>
      </c>
      <c r="J2200" s="4">
        <v>45817</v>
      </c>
      <c r="K2200" s="4">
        <v>45819</v>
      </c>
      <c r="L2200" s="4">
        <v>45818.31832175926</v>
      </c>
      <c r="M2200" s="4">
        <v>45820</v>
      </c>
      <c r="N2200" s="4">
        <v>45818.104259259257</v>
      </c>
      <c r="O2200" s="4" t="s">
        <v>60</v>
      </c>
      <c r="P2200" s="4" t="s">
        <v>60</v>
      </c>
      <c r="Q2200" s="4" t="s">
        <v>60</v>
      </c>
      <c r="R2200" s="4" t="s">
        <v>60</v>
      </c>
      <c r="S2200" s="4" t="s">
        <v>60</v>
      </c>
      <c r="T2200" s="4">
        <v>45824</v>
      </c>
      <c r="U2200" s="4"/>
      <c r="V2200" s="4"/>
      <c r="W2200" s="4">
        <v>45825</v>
      </c>
      <c r="X2200" s="4"/>
      <c r="Y2200" s="4" t="s">
        <v>60</v>
      </c>
      <c r="Z2200" s="4">
        <v>45827</v>
      </c>
      <c r="AA2200" s="4"/>
      <c r="AB2200" s="4" t="s">
        <v>60</v>
      </c>
      <c r="AC2200" s="4">
        <v>45828</v>
      </c>
      <c r="AD2200" s="4">
        <v>45829</v>
      </c>
      <c r="AE2200" s="4">
        <v>45831</v>
      </c>
      <c r="AF2200" s="4"/>
      <c r="AG2200" s="31" t="s">
        <v>242</v>
      </c>
      <c r="AH2200" s="31" t="s">
        <v>10038</v>
      </c>
      <c r="AI2200" s="31" t="s">
        <v>10039</v>
      </c>
      <c r="AJ2200" s="31" t="s">
        <v>428</v>
      </c>
      <c r="AK2200" s="31" t="s">
        <v>65</v>
      </c>
      <c r="AL2200" s="31" t="s">
        <v>429</v>
      </c>
      <c r="AM2200" s="31" t="s">
        <v>430</v>
      </c>
      <c r="AN2200" s="31">
        <v>9.3625399999999992</v>
      </c>
      <c r="AO2200" s="31" t="s">
        <v>68</v>
      </c>
      <c r="AP2200" s="31"/>
      <c r="AQ2200" s="31"/>
      <c r="AR2200" s="31" t="s">
        <v>68</v>
      </c>
      <c r="AS2200" s="31"/>
      <c r="AT2200" s="31"/>
      <c r="AU2200" s="31" t="s">
        <v>10034</v>
      </c>
      <c r="AV2200" s="31" t="s">
        <v>10035</v>
      </c>
      <c r="AW2200" s="31">
        <v>20.47466</v>
      </c>
      <c r="AX2200" s="31" t="s">
        <v>11783</v>
      </c>
      <c r="AY2200" s="31" t="s">
        <v>11784</v>
      </c>
      <c r="AZ2200" s="3">
        <v>218</v>
      </c>
      <c r="BA2200" s="31" t="s">
        <v>60</v>
      </c>
      <c r="BB2200" s="31">
        <v>310</v>
      </c>
      <c r="BC2200" s="31" t="s">
        <v>60</v>
      </c>
      <c r="BD2200" s="31" t="s">
        <v>60</v>
      </c>
      <c r="BE2200" s="31" t="s">
        <v>60</v>
      </c>
      <c r="BF2200" s="36" t="str">
        <f>IFERROR(VLOOKUP(Data_Power_app[[#This Row],[PRO ODER]],'Result'!H:J,3,0),"")</f>
        <v>LAMINATION 7</v>
      </c>
      <c r="BG2200" s="13" t="str">
        <f>IFERROR(VLOOKUP(Data_Power_app[[#This Row],[PRO ODER]]&amp;"LAM",'Real Time'!A:E,4,0),"")</f>
        <v>ML-07</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2756</v>
      </c>
      <c r="B2201" s="31" t="s">
        <v>10040</v>
      </c>
      <c r="C2201" s="31" t="s">
        <v>10041</v>
      </c>
      <c r="D2201" s="31" t="s">
        <v>86</v>
      </c>
      <c r="E2201" s="31" t="s">
        <v>163</v>
      </c>
      <c r="F2201" s="31" t="s">
        <v>59</v>
      </c>
      <c r="G2201" s="31">
        <v>5878</v>
      </c>
      <c r="H2201" s="4">
        <v>45819</v>
      </c>
      <c r="I2201" s="4">
        <v>45817</v>
      </c>
      <c r="J2201" s="4">
        <v>45817</v>
      </c>
      <c r="K2201" s="4">
        <v>45819</v>
      </c>
      <c r="L2201" s="4">
        <v>45818.736122685186</v>
      </c>
      <c r="M2201" s="4">
        <v>45820</v>
      </c>
      <c r="N2201" s="4">
        <v>45818.883877314816</v>
      </c>
      <c r="O2201" s="4" t="s">
        <v>60</v>
      </c>
      <c r="P2201" s="4" t="s">
        <v>60</v>
      </c>
      <c r="Q2201" s="4" t="s">
        <v>60</v>
      </c>
      <c r="R2201" s="4" t="s">
        <v>60</v>
      </c>
      <c r="S2201" s="4" t="s">
        <v>60</v>
      </c>
      <c r="T2201" s="4">
        <v>45825</v>
      </c>
      <c r="U2201" s="4">
        <v>45818.956319444442</v>
      </c>
      <c r="V2201" s="4"/>
      <c r="W2201" s="4">
        <v>45826</v>
      </c>
      <c r="X2201" s="4"/>
      <c r="Y2201" s="4" t="s">
        <v>60</v>
      </c>
      <c r="Z2201" s="4">
        <v>45827</v>
      </c>
      <c r="AA2201" s="4"/>
      <c r="AB2201" s="4" t="s">
        <v>60</v>
      </c>
      <c r="AC2201" s="4">
        <v>45828</v>
      </c>
      <c r="AD2201" s="4">
        <v>45829</v>
      </c>
      <c r="AE2201" s="4">
        <v>45831</v>
      </c>
      <c r="AF2201" s="4"/>
      <c r="AG2201" s="31" t="s">
        <v>242</v>
      </c>
      <c r="AH2201" s="31" t="s">
        <v>268</v>
      </c>
      <c r="AI2201" s="31" t="s">
        <v>10042</v>
      </c>
      <c r="AJ2201" s="31" t="s">
        <v>194</v>
      </c>
      <c r="AK2201" s="31" t="s">
        <v>100</v>
      </c>
      <c r="AL2201" s="31" t="s">
        <v>269</v>
      </c>
      <c r="AM2201" s="31" t="s">
        <v>270</v>
      </c>
      <c r="AN2201" s="31">
        <v>215.34977000000001</v>
      </c>
      <c r="AO2201" s="31" t="s">
        <v>68</v>
      </c>
      <c r="AP2201" s="31"/>
      <c r="AQ2201" s="31"/>
      <c r="AR2201" s="31" t="s">
        <v>68</v>
      </c>
      <c r="AS2201" s="31"/>
      <c r="AT2201" s="31"/>
      <c r="AU2201" s="31" t="s">
        <v>307</v>
      </c>
      <c r="AV2201" s="31" t="s">
        <v>308</v>
      </c>
      <c r="AW2201" s="31">
        <v>470.95433000000003</v>
      </c>
      <c r="AX2201" s="31" t="s">
        <v>10043</v>
      </c>
      <c r="AY2201" s="31" t="s">
        <v>10044</v>
      </c>
      <c r="AZ2201" s="3">
        <v>5878</v>
      </c>
      <c r="BA2201" s="31" t="s">
        <v>60</v>
      </c>
      <c r="BB2201" s="31">
        <v>5878</v>
      </c>
      <c r="BC2201" s="31" t="s">
        <v>60</v>
      </c>
      <c r="BD2201" s="31" t="s">
        <v>60</v>
      </c>
      <c r="BE2201" s="31" t="s">
        <v>60</v>
      </c>
      <c r="BF2201" s="36" t="str">
        <f>IFERROR(VLOOKUP(Data_Power_app[[#This Row],[PRO ODER]],'Result'!H:J,3,0),"")</f>
        <v>LAMINATION 5</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2766</v>
      </c>
      <c r="B2202" s="31" t="s">
        <v>10045</v>
      </c>
      <c r="C2202" s="31" t="s">
        <v>10046</v>
      </c>
      <c r="D2202" s="31" t="s">
        <v>86</v>
      </c>
      <c r="E2202" s="31" t="s">
        <v>163</v>
      </c>
      <c r="F2202" s="31" t="s">
        <v>59</v>
      </c>
      <c r="G2202" s="31">
        <v>6568</v>
      </c>
      <c r="H2202" s="4">
        <v>45819</v>
      </c>
      <c r="I2202" s="4">
        <v>45817</v>
      </c>
      <c r="J2202" s="4">
        <v>45817</v>
      </c>
      <c r="K2202" s="4">
        <v>45819</v>
      </c>
      <c r="L2202" s="4">
        <v>45817.983206018522</v>
      </c>
      <c r="M2202" s="4">
        <v>45820</v>
      </c>
      <c r="N2202" s="4">
        <v>45817.215254629627</v>
      </c>
      <c r="O2202" s="4" t="s">
        <v>60</v>
      </c>
      <c r="P2202" s="4" t="s">
        <v>60</v>
      </c>
      <c r="Q2202" s="4" t="s">
        <v>60</v>
      </c>
      <c r="R2202" s="4" t="s">
        <v>60</v>
      </c>
      <c r="S2202" s="4" t="s">
        <v>60</v>
      </c>
      <c r="T2202" s="4">
        <v>45825</v>
      </c>
      <c r="U2202" s="4">
        <v>45818.325138888889</v>
      </c>
      <c r="V2202" s="4"/>
      <c r="W2202" s="4">
        <v>45826</v>
      </c>
      <c r="X2202" s="4"/>
      <c r="Y2202" s="4" t="s">
        <v>60</v>
      </c>
      <c r="Z2202" s="4">
        <v>45827</v>
      </c>
      <c r="AA2202" s="4"/>
      <c r="AB2202" s="4" t="s">
        <v>60</v>
      </c>
      <c r="AC2202" s="4">
        <v>45828</v>
      </c>
      <c r="AD2202" s="4">
        <v>45829</v>
      </c>
      <c r="AE2202" s="4">
        <v>45831</v>
      </c>
      <c r="AF2202" s="4"/>
      <c r="AG2202" s="31" t="s">
        <v>242</v>
      </c>
      <c r="AH2202" s="31" t="s">
        <v>268</v>
      </c>
      <c r="AI2202" s="31" t="s">
        <v>726</v>
      </c>
      <c r="AJ2202" s="31" t="s">
        <v>194</v>
      </c>
      <c r="AK2202" s="31" t="s">
        <v>100</v>
      </c>
      <c r="AL2202" s="31" t="s">
        <v>269</v>
      </c>
      <c r="AM2202" s="31" t="s">
        <v>270</v>
      </c>
      <c r="AN2202" s="31">
        <v>234.74179000000001</v>
      </c>
      <c r="AO2202" s="31" t="s">
        <v>68</v>
      </c>
      <c r="AP2202" s="31"/>
      <c r="AQ2202" s="31"/>
      <c r="AR2202" s="31" t="s">
        <v>68</v>
      </c>
      <c r="AS2202" s="31"/>
      <c r="AT2202" s="31"/>
      <c r="AU2202" s="31" t="s">
        <v>250</v>
      </c>
      <c r="AV2202" s="31" t="s">
        <v>251</v>
      </c>
      <c r="AW2202" s="31">
        <v>513.35799999999995</v>
      </c>
      <c r="AX2202" s="31" t="s">
        <v>700</v>
      </c>
      <c r="AY2202" s="31" t="s">
        <v>389</v>
      </c>
      <c r="AZ2202" s="3">
        <v>6568</v>
      </c>
      <c r="BA2202" s="31" t="s">
        <v>60</v>
      </c>
      <c r="BB2202" s="31">
        <v>6568</v>
      </c>
      <c r="BC2202" s="31" t="s">
        <v>60</v>
      </c>
      <c r="BD2202" s="31" t="s">
        <v>60</v>
      </c>
      <c r="BE2202" s="31" t="s">
        <v>60</v>
      </c>
      <c r="BF2202" s="36" t="str">
        <f>IFERROR(VLOOKUP(Data_Power_app[[#This Row],[PRO ODER]],'Result'!H:J,3,0),"")</f>
        <v>LAMINATION 5</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2769</v>
      </c>
      <c r="B2203" s="31" t="s">
        <v>10047</v>
      </c>
      <c r="C2203" s="31" t="s">
        <v>10048</v>
      </c>
      <c r="D2203" s="31" t="s">
        <v>272</v>
      </c>
      <c r="E2203" s="31" t="s">
        <v>342</v>
      </c>
      <c r="F2203" s="31" t="s">
        <v>59</v>
      </c>
      <c r="G2203" s="31">
        <v>1160</v>
      </c>
      <c r="H2203" s="4">
        <v>45819</v>
      </c>
      <c r="I2203" s="4">
        <v>45817</v>
      </c>
      <c r="J2203" s="4">
        <v>45817</v>
      </c>
      <c r="K2203" s="4">
        <v>45819</v>
      </c>
      <c r="L2203" s="4">
        <v>45818.371238425927</v>
      </c>
      <c r="M2203" s="4">
        <v>45820</v>
      </c>
      <c r="N2203" s="4">
        <v>45819.223194444443</v>
      </c>
      <c r="O2203" s="4" t="s">
        <v>60</v>
      </c>
      <c r="P2203" s="4" t="s">
        <v>60</v>
      </c>
      <c r="Q2203" s="4" t="s">
        <v>60</v>
      </c>
      <c r="R2203" s="4" t="s">
        <v>60</v>
      </c>
      <c r="S2203" s="4" t="s">
        <v>60</v>
      </c>
      <c r="T2203" s="4">
        <v>45824</v>
      </c>
      <c r="U2203" s="4"/>
      <c r="V2203" s="4"/>
      <c r="W2203" s="4">
        <v>45825</v>
      </c>
      <c r="X2203" s="4"/>
      <c r="Y2203" s="4" t="s">
        <v>60</v>
      </c>
      <c r="Z2203" s="4">
        <v>45827</v>
      </c>
      <c r="AA2203" s="4"/>
      <c r="AB2203" s="4" t="s">
        <v>60</v>
      </c>
      <c r="AC2203" s="4">
        <v>45828</v>
      </c>
      <c r="AD2203" s="4">
        <v>45829</v>
      </c>
      <c r="AE2203" s="4">
        <v>45831</v>
      </c>
      <c r="AF2203" s="4"/>
      <c r="AG2203" s="31" t="s">
        <v>242</v>
      </c>
      <c r="AH2203" s="31" t="s">
        <v>1242</v>
      </c>
      <c r="AI2203" s="31" t="s">
        <v>10049</v>
      </c>
      <c r="AJ2203" s="31" t="s">
        <v>1243</v>
      </c>
      <c r="AK2203" s="31" t="s">
        <v>100</v>
      </c>
      <c r="AL2203" s="31" t="s">
        <v>348</v>
      </c>
      <c r="AM2203" s="31" t="s">
        <v>349</v>
      </c>
      <c r="AN2203" s="31">
        <v>20.92408</v>
      </c>
      <c r="AO2203" s="31" t="s">
        <v>68</v>
      </c>
      <c r="AP2203" s="31"/>
      <c r="AQ2203" s="31"/>
      <c r="AR2203" s="31" t="s">
        <v>68</v>
      </c>
      <c r="AS2203" s="31"/>
      <c r="AT2203" s="31"/>
      <c r="AU2203" s="31" t="s">
        <v>743</v>
      </c>
      <c r="AV2203" s="31" t="s">
        <v>744</v>
      </c>
      <c r="AW2203" s="31">
        <v>91.509919999999994</v>
      </c>
      <c r="AX2203" s="31" t="s">
        <v>10050</v>
      </c>
      <c r="AY2203" s="31" t="s">
        <v>10051</v>
      </c>
      <c r="AZ2203" s="3">
        <v>1160</v>
      </c>
      <c r="BA2203" s="31" t="s">
        <v>60</v>
      </c>
      <c r="BB2203" s="31">
        <v>1160</v>
      </c>
      <c r="BC2203" s="31" t="s">
        <v>60</v>
      </c>
      <c r="BD2203" s="31" t="s">
        <v>60</v>
      </c>
      <c r="BE2203" s="31" t="s">
        <v>60</v>
      </c>
      <c r="BF2203" s="36" t="str">
        <f>IFERROR(VLOOKUP(Data_Power_app[[#This Row],[PRO ODER]],'Result'!H:J,3,0),"")</f>
        <v>LAMINATION 6</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2775</v>
      </c>
      <c r="B2204" s="31" t="s">
        <v>11789</v>
      </c>
      <c r="C2204" s="31" t="s">
        <v>11790</v>
      </c>
      <c r="D2204" s="31" t="s">
        <v>57</v>
      </c>
      <c r="E2204" s="31" t="s">
        <v>106</v>
      </c>
      <c r="F2204" s="31" t="s">
        <v>59</v>
      </c>
      <c r="G2204" s="31">
        <v>20</v>
      </c>
      <c r="H2204" s="4">
        <v>45821</v>
      </c>
      <c r="I2204" s="4">
        <v>45818</v>
      </c>
      <c r="J2204" s="4">
        <v>45818</v>
      </c>
      <c r="K2204" s="4">
        <v>45824</v>
      </c>
      <c r="L2204" s="4">
        <v>45818.048680555556</v>
      </c>
      <c r="M2204" s="4">
        <v>45824</v>
      </c>
      <c r="N2204" s="4">
        <v>45819.736354166664</v>
      </c>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1" t="s">
        <v>242</v>
      </c>
      <c r="AH2204" s="31" t="s">
        <v>136</v>
      </c>
      <c r="AI2204" s="31" t="s">
        <v>3901</v>
      </c>
      <c r="AJ2204" s="31" t="s">
        <v>138</v>
      </c>
      <c r="AK2204" s="31" t="s">
        <v>100</v>
      </c>
      <c r="AL2204" s="31" t="s">
        <v>139</v>
      </c>
      <c r="AM2204" s="31" t="s">
        <v>140</v>
      </c>
      <c r="AN2204" s="31">
        <v>0.80008000000000001</v>
      </c>
      <c r="AO2204" s="31" t="s">
        <v>68</v>
      </c>
      <c r="AP2204" s="31"/>
      <c r="AQ2204" s="31"/>
      <c r="AR2204" s="31" t="s">
        <v>68</v>
      </c>
      <c r="AS2204" s="31"/>
      <c r="AT2204" s="31"/>
      <c r="AU2204" s="31" t="s">
        <v>266</v>
      </c>
      <c r="AV2204" s="31" t="s">
        <v>267</v>
      </c>
      <c r="AW2204" s="31">
        <v>1.7495000000000001</v>
      </c>
      <c r="AX2204" s="31" t="s">
        <v>220</v>
      </c>
      <c r="AY2204" s="31" t="s">
        <v>221</v>
      </c>
      <c r="AZ2204" s="3">
        <v>20</v>
      </c>
      <c r="BA2204" s="31" t="s">
        <v>60</v>
      </c>
      <c r="BB2204" s="31">
        <v>20</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2776</v>
      </c>
      <c r="B2205" s="31" t="s">
        <v>11791</v>
      </c>
      <c r="C2205" s="31" t="s">
        <v>11792</v>
      </c>
      <c r="D2205" s="31" t="s">
        <v>57</v>
      </c>
      <c r="E2205" s="31" t="s">
        <v>106</v>
      </c>
      <c r="F2205" s="31" t="s">
        <v>59</v>
      </c>
      <c r="G2205" s="31">
        <v>191</v>
      </c>
      <c r="H2205" s="4">
        <v>45821</v>
      </c>
      <c r="I2205" s="4">
        <v>45818</v>
      </c>
      <c r="J2205" s="4">
        <v>45818</v>
      </c>
      <c r="K2205" s="4">
        <v>45824</v>
      </c>
      <c r="L2205" s="4">
        <v>45818.048958333333</v>
      </c>
      <c r="M2205" s="4">
        <v>45824</v>
      </c>
      <c r="N2205" s="4">
        <v>45819.736643518518</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1" t="s">
        <v>242</v>
      </c>
      <c r="AH2205" s="31" t="s">
        <v>136</v>
      </c>
      <c r="AI2205" s="31" t="s">
        <v>3901</v>
      </c>
      <c r="AJ2205" s="31" t="s">
        <v>138</v>
      </c>
      <c r="AK2205" s="31" t="s">
        <v>100</v>
      </c>
      <c r="AL2205" s="31" t="s">
        <v>139</v>
      </c>
      <c r="AM2205" s="31" t="s">
        <v>140</v>
      </c>
      <c r="AN2205" s="31">
        <v>7.5991099999999996</v>
      </c>
      <c r="AO2205" s="31" t="s">
        <v>68</v>
      </c>
      <c r="AP2205" s="31"/>
      <c r="AQ2205" s="31"/>
      <c r="AR2205" s="31" t="s">
        <v>68</v>
      </c>
      <c r="AS2205" s="31"/>
      <c r="AT2205" s="31"/>
      <c r="AU2205" s="31" t="s">
        <v>266</v>
      </c>
      <c r="AV2205" s="31" t="s">
        <v>267</v>
      </c>
      <c r="AW2205" s="31">
        <v>16.616900000000001</v>
      </c>
      <c r="AX2205" s="31" t="s">
        <v>220</v>
      </c>
      <c r="AY2205" s="31" t="s">
        <v>221</v>
      </c>
      <c r="AZ2205" s="3">
        <v>191</v>
      </c>
      <c r="BA2205" s="31" t="s">
        <v>60</v>
      </c>
      <c r="BB2205" s="31">
        <v>191</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2777</v>
      </c>
      <c r="B2206" s="31" t="s">
        <v>11793</v>
      </c>
      <c r="C2206" s="31" t="s">
        <v>11794</v>
      </c>
      <c r="D2206" s="31" t="s">
        <v>57</v>
      </c>
      <c r="E2206" s="31" t="s">
        <v>106</v>
      </c>
      <c r="F2206" s="31" t="s">
        <v>59</v>
      </c>
      <c r="G2206" s="31">
        <v>45</v>
      </c>
      <c r="H2206" s="4">
        <v>45821</v>
      </c>
      <c r="I2206" s="4">
        <v>45818</v>
      </c>
      <c r="J2206" s="4">
        <v>45818</v>
      </c>
      <c r="K2206" s="4">
        <v>45824</v>
      </c>
      <c r="L2206" s="4">
        <v>45818.049166666664</v>
      </c>
      <c r="M2206" s="4">
        <v>45824</v>
      </c>
      <c r="N2206" s="4">
        <v>45819.736446759256</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3901</v>
      </c>
      <c r="AJ2206" s="31" t="s">
        <v>138</v>
      </c>
      <c r="AK2206" s="31" t="s">
        <v>100</v>
      </c>
      <c r="AL2206" s="31" t="s">
        <v>139</v>
      </c>
      <c r="AM2206" s="31" t="s">
        <v>140</v>
      </c>
      <c r="AN2206" s="31">
        <v>1.8376699999999999</v>
      </c>
      <c r="AO2206" s="31" t="s">
        <v>68</v>
      </c>
      <c r="AP2206" s="31"/>
      <c r="AQ2206" s="31"/>
      <c r="AR2206" s="31" t="s">
        <v>68</v>
      </c>
      <c r="AS2206" s="31"/>
      <c r="AT2206" s="31"/>
      <c r="AU2206" s="31" t="s">
        <v>266</v>
      </c>
      <c r="AV2206" s="31" t="s">
        <v>267</v>
      </c>
      <c r="AW2206" s="31">
        <v>4.0185500000000003</v>
      </c>
      <c r="AX2206" s="31" t="s">
        <v>220</v>
      </c>
      <c r="AY2206" s="31" t="s">
        <v>221</v>
      </c>
      <c r="AZ2206" s="3">
        <v>45</v>
      </c>
      <c r="BA2206" s="31" t="s">
        <v>60</v>
      </c>
      <c r="BB2206" s="31">
        <v>45</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2778</v>
      </c>
      <c r="B2207" s="31" t="s">
        <v>11795</v>
      </c>
      <c r="C2207" s="31" t="s">
        <v>11796</v>
      </c>
      <c r="D2207" s="31" t="s">
        <v>57</v>
      </c>
      <c r="E2207" s="31" t="s">
        <v>106</v>
      </c>
      <c r="F2207" s="31" t="s">
        <v>59</v>
      </c>
      <c r="G2207" s="31">
        <v>414</v>
      </c>
      <c r="H2207" s="4">
        <v>45821</v>
      </c>
      <c r="I2207" s="4">
        <v>45818</v>
      </c>
      <c r="J2207" s="4">
        <v>45818</v>
      </c>
      <c r="K2207" s="4">
        <v>45824</v>
      </c>
      <c r="L2207" s="4">
        <v>45818.04923611111</v>
      </c>
      <c r="M2207" s="4">
        <v>45824</v>
      </c>
      <c r="N2207" s="4">
        <v>45819.736527777779</v>
      </c>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1" t="s">
        <v>242</v>
      </c>
      <c r="AH2207" s="31" t="s">
        <v>136</v>
      </c>
      <c r="AI2207" s="31" t="s">
        <v>3901</v>
      </c>
      <c r="AJ2207" s="31" t="s">
        <v>138</v>
      </c>
      <c r="AK2207" s="31" t="s">
        <v>100</v>
      </c>
      <c r="AL2207" s="31" t="s">
        <v>139</v>
      </c>
      <c r="AM2207" s="31" t="s">
        <v>140</v>
      </c>
      <c r="AN2207" s="31">
        <v>16.961649999999999</v>
      </c>
      <c r="AO2207" s="31" t="s">
        <v>68</v>
      </c>
      <c r="AP2207" s="31"/>
      <c r="AQ2207" s="31"/>
      <c r="AR2207" s="31" t="s">
        <v>68</v>
      </c>
      <c r="AS2207" s="31"/>
      <c r="AT2207" s="31"/>
      <c r="AU2207" s="31" t="s">
        <v>266</v>
      </c>
      <c r="AV2207" s="31" t="s">
        <v>267</v>
      </c>
      <c r="AW2207" s="31">
        <v>37.09111</v>
      </c>
      <c r="AX2207" s="31" t="s">
        <v>220</v>
      </c>
      <c r="AY2207" s="31" t="s">
        <v>221</v>
      </c>
      <c r="AZ2207" s="3">
        <v>414</v>
      </c>
      <c r="BA2207" s="31" t="s">
        <v>60</v>
      </c>
      <c r="BB2207" s="31">
        <v>414</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2779</v>
      </c>
      <c r="B2208" s="31" t="s">
        <v>11797</v>
      </c>
      <c r="C2208" s="31" t="s">
        <v>11798</v>
      </c>
      <c r="D2208" s="31" t="s">
        <v>57</v>
      </c>
      <c r="E2208" s="31" t="s">
        <v>106</v>
      </c>
      <c r="F2208" s="31" t="s">
        <v>59</v>
      </c>
      <c r="G2208" s="31">
        <v>232</v>
      </c>
      <c r="H2208" s="4">
        <v>45821</v>
      </c>
      <c r="I2208" s="4">
        <v>45818</v>
      </c>
      <c r="J2208" s="4">
        <v>45818</v>
      </c>
      <c r="K2208" s="4">
        <v>45824</v>
      </c>
      <c r="L2208" s="4">
        <v>45818.049293981479</v>
      </c>
      <c r="M2208" s="4">
        <v>45824</v>
      </c>
      <c r="N2208" s="4">
        <v>45819.736597222225</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1" t="s">
        <v>242</v>
      </c>
      <c r="AH2208" s="31" t="s">
        <v>136</v>
      </c>
      <c r="AI2208" s="31" t="s">
        <v>3901</v>
      </c>
      <c r="AJ2208" s="31" t="s">
        <v>138</v>
      </c>
      <c r="AK2208" s="31" t="s">
        <v>100</v>
      </c>
      <c r="AL2208" s="31" t="s">
        <v>139</v>
      </c>
      <c r="AM2208" s="31" t="s">
        <v>140</v>
      </c>
      <c r="AN2208" s="31">
        <v>9.4809400000000004</v>
      </c>
      <c r="AO2208" s="31" t="s">
        <v>68</v>
      </c>
      <c r="AP2208" s="31"/>
      <c r="AQ2208" s="31"/>
      <c r="AR2208" s="31" t="s">
        <v>68</v>
      </c>
      <c r="AS2208" s="31"/>
      <c r="AT2208" s="31"/>
      <c r="AU2208" s="31" t="s">
        <v>266</v>
      </c>
      <c r="AV2208" s="31" t="s">
        <v>267</v>
      </c>
      <c r="AW2208" s="31">
        <v>20.73244</v>
      </c>
      <c r="AX2208" s="31" t="s">
        <v>220</v>
      </c>
      <c r="AY2208" s="31" t="s">
        <v>221</v>
      </c>
      <c r="AZ2208" s="3">
        <v>232</v>
      </c>
      <c r="BA2208" s="31" t="s">
        <v>60</v>
      </c>
      <c r="BB2208" s="31">
        <v>232</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2780</v>
      </c>
      <c r="B2209" s="31" t="s">
        <v>11799</v>
      </c>
      <c r="C2209" s="31" t="s">
        <v>11800</v>
      </c>
      <c r="D2209" s="31" t="s">
        <v>57</v>
      </c>
      <c r="E2209" s="31" t="s">
        <v>106</v>
      </c>
      <c r="F2209" s="31" t="s">
        <v>59</v>
      </c>
      <c r="G2209" s="31">
        <v>655</v>
      </c>
      <c r="H2209" s="4">
        <v>45821</v>
      </c>
      <c r="I2209" s="4">
        <v>45818</v>
      </c>
      <c r="J2209" s="4">
        <v>45818</v>
      </c>
      <c r="K2209" s="4">
        <v>45824</v>
      </c>
      <c r="L2209" s="4">
        <v>45818.047442129631</v>
      </c>
      <c r="M2209" s="4">
        <v>45824</v>
      </c>
      <c r="N2209" s="4">
        <v>45819.641875000001</v>
      </c>
      <c r="O2209" s="4" t="s">
        <v>60</v>
      </c>
      <c r="P2209" s="4" t="s">
        <v>60</v>
      </c>
      <c r="Q2209" s="4" t="s">
        <v>60</v>
      </c>
      <c r="R2209" s="4" t="s">
        <v>60</v>
      </c>
      <c r="S2209" s="4" t="s">
        <v>60</v>
      </c>
      <c r="T2209" s="4">
        <v>45825</v>
      </c>
      <c r="U2209" s="4">
        <v>45819.856180555558</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11801</v>
      </c>
      <c r="AJ2209" s="31" t="s">
        <v>138</v>
      </c>
      <c r="AK2209" s="31" t="s">
        <v>100</v>
      </c>
      <c r="AL2209" s="31" t="s">
        <v>139</v>
      </c>
      <c r="AM2209" s="31" t="s">
        <v>140</v>
      </c>
      <c r="AN2209" s="31">
        <v>26.855370000000001</v>
      </c>
      <c r="AO2209" s="31" t="s">
        <v>68</v>
      </c>
      <c r="AP2209" s="31"/>
      <c r="AQ2209" s="31"/>
      <c r="AR2209" s="31" t="s">
        <v>68</v>
      </c>
      <c r="AS2209" s="31"/>
      <c r="AT2209" s="31"/>
      <c r="AU2209" s="31" t="s">
        <v>10112</v>
      </c>
      <c r="AV2209" s="31" t="s">
        <v>10113</v>
      </c>
      <c r="AW2209" s="31">
        <v>58.726610000000001</v>
      </c>
      <c r="AX2209" s="31" t="s">
        <v>220</v>
      </c>
      <c r="AY2209" s="31" t="s">
        <v>221</v>
      </c>
      <c r="AZ2209" s="3">
        <v>655</v>
      </c>
      <c r="BA2209" s="31" t="s">
        <v>60</v>
      </c>
      <c r="BB2209" s="31">
        <v>655</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2781</v>
      </c>
      <c r="B2210" s="31" t="s">
        <v>11802</v>
      </c>
      <c r="C2210" s="31" t="s">
        <v>11803</v>
      </c>
      <c r="D2210" s="31" t="s">
        <v>57</v>
      </c>
      <c r="E2210" s="31" t="s">
        <v>106</v>
      </c>
      <c r="F2210" s="31" t="s">
        <v>59</v>
      </c>
      <c r="G2210" s="31">
        <v>60</v>
      </c>
      <c r="H2210" s="4">
        <v>45821</v>
      </c>
      <c r="I2210" s="4">
        <v>45818</v>
      </c>
      <c r="J2210" s="4">
        <v>45818</v>
      </c>
      <c r="K2210" s="4">
        <v>45824</v>
      </c>
      <c r="L2210" s="4">
        <v>45818.047581018516</v>
      </c>
      <c r="M2210" s="4">
        <v>45824</v>
      </c>
      <c r="N2210" s="4">
        <v>45819.641932870371</v>
      </c>
      <c r="O2210" s="4" t="s">
        <v>60</v>
      </c>
      <c r="P2210" s="4" t="s">
        <v>60</v>
      </c>
      <c r="Q2210" s="4" t="s">
        <v>60</v>
      </c>
      <c r="R2210" s="4" t="s">
        <v>60</v>
      </c>
      <c r="S2210" s="4" t="s">
        <v>60</v>
      </c>
      <c r="T2210" s="4">
        <v>45825</v>
      </c>
      <c r="U2210" s="4">
        <v>45819.856226851851</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11801</v>
      </c>
      <c r="AJ2210" s="31" t="s">
        <v>138</v>
      </c>
      <c r="AK2210" s="31" t="s">
        <v>100</v>
      </c>
      <c r="AL2210" s="31" t="s">
        <v>139</v>
      </c>
      <c r="AM2210" s="31" t="s">
        <v>140</v>
      </c>
      <c r="AN2210" s="31">
        <v>2.4752100000000001</v>
      </c>
      <c r="AO2210" s="31" t="s">
        <v>68</v>
      </c>
      <c r="AP2210" s="31"/>
      <c r="AQ2210" s="31"/>
      <c r="AR2210" s="31" t="s">
        <v>68</v>
      </c>
      <c r="AS2210" s="31"/>
      <c r="AT2210" s="31"/>
      <c r="AU2210" s="31" t="s">
        <v>10112</v>
      </c>
      <c r="AV2210" s="31" t="s">
        <v>10113</v>
      </c>
      <c r="AW2210" s="31">
        <v>5.4128400000000001</v>
      </c>
      <c r="AX2210" s="31" t="s">
        <v>220</v>
      </c>
      <c r="AY2210" s="31" t="s">
        <v>221</v>
      </c>
      <c r="AZ2210" s="3">
        <v>60</v>
      </c>
      <c r="BA2210" s="31" t="s">
        <v>60</v>
      </c>
      <c r="BB2210" s="31">
        <v>60</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2782</v>
      </c>
      <c r="B2211" s="31" t="s">
        <v>11804</v>
      </c>
      <c r="C2211" s="31" t="s">
        <v>11805</v>
      </c>
      <c r="D2211" s="31" t="s">
        <v>57</v>
      </c>
      <c r="E2211" s="31" t="s">
        <v>106</v>
      </c>
      <c r="F2211" s="31" t="s">
        <v>59</v>
      </c>
      <c r="G2211" s="31">
        <v>5</v>
      </c>
      <c r="H2211" s="4">
        <v>45821</v>
      </c>
      <c r="I2211" s="4">
        <v>45818</v>
      </c>
      <c r="J2211" s="4">
        <v>45818</v>
      </c>
      <c r="K2211" s="4">
        <v>45824</v>
      </c>
      <c r="L2211" s="4">
        <v>45818.047789351855</v>
      </c>
      <c r="M2211" s="4">
        <v>45824</v>
      </c>
      <c r="N2211" s="4">
        <v>45819.641979166663</v>
      </c>
      <c r="O2211" s="4" t="s">
        <v>60</v>
      </c>
      <c r="P2211" s="4" t="s">
        <v>60</v>
      </c>
      <c r="Q2211" s="4" t="s">
        <v>60</v>
      </c>
      <c r="R2211" s="4" t="s">
        <v>60</v>
      </c>
      <c r="S2211" s="4" t="s">
        <v>60</v>
      </c>
      <c r="T2211" s="4">
        <v>45825</v>
      </c>
      <c r="U2211" s="4">
        <v>45819.856273148151</v>
      </c>
      <c r="V2211" s="4"/>
      <c r="W2211" s="4">
        <v>45826</v>
      </c>
      <c r="X2211" s="4"/>
      <c r="Y2211" s="4" t="s">
        <v>60</v>
      </c>
      <c r="Z2211" s="4">
        <v>45827</v>
      </c>
      <c r="AA2211" s="4"/>
      <c r="AB2211" s="4" t="s">
        <v>60</v>
      </c>
      <c r="AC2211" s="4">
        <v>45828</v>
      </c>
      <c r="AD2211" s="4">
        <v>45829</v>
      </c>
      <c r="AE2211" s="4">
        <v>45831</v>
      </c>
      <c r="AF2211" s="4"/>
      <c r="AG2211" s="31" t="s">
        <v>242</v>
      </c>
      <c r="AH2211" s="31" t="s">
        <v>136</v>
      </c>
      <c r="AI2211" s="31" t="s">
        <v>11801</v>
      </c>
      <c r="AJ2211" s="31" t="s">
        <v>138</v>
      </c>
      <c r="AK2211" s="31" t="s">
        <v>100</v>
      </c>
      <c r="AL2211" s="31" t="s">
        <v>139</v>
      </c>
      <c r="AM2211" s="31" t="s">
        <v>140</v>
      </c>
      <c r="AN2211" s="31">
        <v>0.18890000000000001</v>
      </c>
      <c r="AO2211" s="31" t="s">
        <v>68</v>
      </c>
      <c r="AP2211" s="31"/>
      <c r="AQ2211" s="31"/>
      <c r="AR2211" s="31" t="s">
        <v>68</v>
      </c>
      <c r="AS2211" s="31"/>
      <c r="AT2211" s="31"/>
      <c r="AU2211" s="31" t="s">
        <v>10112</v>
      </c>
      <c r="AV2211" s="31" t="s">
        <v>10113</v>
      </c>
      <c r="AW2211" s="31">
        <v>0.41310000000000002</v>
      </c>
      <c r="AX2211" s="31" t="s">
        <v>220</v>
      </c>
      <c r="AY2211" s="31" t="s">
        <v>221</v>
      </c>
      <c r="AZ2211" s="3">
        <v>5</v>
      </c>
      <c r="BA2211" s="31" t="s">
        <v>60</v>
      </c>
      <c r="BB2211" s="31">
        <v>5</v>
      </c>
      <c r="BC2211" s="31" t="s">
        <v>60</v>
      </c>
      <c r="BD2211" s="31" t="s">
        <v>60</v>
      </c>
      <c r="BE2211" s="31" t="s">
        <v>60</v>
      </c>
      <c r="BF2211" s="36" t="str">
        <f>IFERROR(VLOOKUP(Data_Power_app[[#This Row],[PRO ODER]],'Result'!H:J,3,0),"")</f>
        <v>LAMINATION 2</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2783</v>
      </c>
      <c r="B2212" s="31" t="s">
        <v>11806</v>
      </c>
      <c r="C2212" s="31" t="s">
        <v>11807</v>
      </c>
      <c r="D2212" s="31" t="s">
        <v>57</v>
      </c>
      <c r="E2212" s="31" t="s">
        <v>106</v>
      </c>
      <c r="F2212" s="31" t="s">
        <v>59</v>
      </c>
      <c r="G2212" s="31">
        <v>60</v>
      </c>
      <c r="H2212" s="4">
        <v>45821</v>
      </c>
      <c r="I2212" s="4">
        <v>45818</v>
      </c>
      <c r="J2212" s="4">
        <v>45818</v>
      </c>
      <c r="K2212" s="4">
        <v>45824</v>
      </c>
      <c r="L2212" s="4">
        <v>45819.81527777778</v>
      </c>
      <c r="M2212" s="4">
        <v>45824</v>
      </c>
      <c r="N2212" s="4">
        <v>45820.481539351851</v>
      </c>
      <c r="O2212" s="4" t="s">
        <v>60</v>
      </c>
      <c r="P2212" s="4" t="s">
        <v>60</v>
      </c>
      <c r="Q2212" s="4" t="s">
        <v>60</v>
      </c>
      <c r="R2212" s="4" t="s">
        <v>60</v>
      </c>
      <c r="S2212" s="4" t="s">
        <v>60</v>
      </c>
      <c r="T2212" s="4">
        <v>45825</v>
      </c>
      <c r="U2212" s="4">
        <v>45820.481956018521</v>
      </c>
      <c r="V2212" s="4"/>
      <c r="W2212" s="4">
        <v>45826</v>
      </c>
      <c r="X2212" s="4"/>
      <c r="Y2212" s="4" t="s">
        <v>60</v>
      </c>
      <c r="Z2212" s="4">
        <v>45827</v>
      </c>
      <c r="AA2212" s="4"/>
      <c r="AB2212" s="4" t="s">
        <v>60</v>
      </c>
      <c r="AC2212" s="4">
        <v>45828</v>
      </c>
      <c r="AD2212" s="4">
        <v>45829</v>
      </c>
      <c r="AE2212" s="4">
        <v>45831</v>
      </c>
      <c r="AF2212" s="4"/>
      <c r="AG2212" s="31" t="s">
        <v>242</v>
      </c>
      <c r="AH2212" s="31" t="s">
        <v>136</v>
      </c>
      <c r="AI2212" s="31" t="s">
        <v>11808</v>
      </c>
      <c r="AJ2212" s="31" t="s">
        <v>138</v>
      </c>
      <c r="AK2212" s="31" t="s">
        <v>100</v>
      </c>
      <c r="AL2212" s="31" t="s">
        <v>139</v>
      </c>
      <c r="AM2212" s="31" t="s">
        <v>140</v>
      </c>
      <c r="AN2212" s="31">
        <v>2.4002599999999998</v>
      </c>
      <c r="AO2212" s="31" t="s">
        <v>68</v>
      </c>
      <c r="AP2212" s="31"/>
      <c r="AQ2212" s="31"/>
      <c r="AR2212" s="31" t="s">
        <v>68</v>
      </c>
      <c r="AS2212" s="31"/>
      <c r="AT2212" s="31"/>
      <c r="AU2212" s="31" t="s">
        <v>11809</v>
      </c>
      <c r="AV2212" s="31" t="s">
        <v>11810</v>
      </c>
      <c r="AW2212" s="31">
        <v>5.2484999999999999</v>
      </c>
      <c r="AX2212" s="31" t="s">
        <v>220</v>
      </c>
      <c r="AY2212" s="31" t="s">
        <v>221</v>
      </c>
      <c r="AZ2212" s="3">
        <v>60</v>
      </c>
      <c r="BA2212" s="31" t="s">
        <v>60</v>
      </c>
      <c r="BB2212" s="31">
        <v>60</v>
      </c>
      <c r="BC2212" s="31" t="s">
        <v>60</v>
      </c>
      <c r="BD2212" s="31" t="s">
        <v>60</v>
      </c>
      <c r="BE2212" s="31" t="s">
        <v>60</v>
      </c>
      <c r="BF2212" s="36" t="str">
        <f>IFERROR(VLOOKUP(Data_Power_app[[#This Row],[PRO ODER]],'Result'!H:J,3,0),"")</f>
        <v>LAMINATION 2</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2784</v>
      </c>
      <c r="B2213" s="31" t="s">
        <v>11811</v>
      </c>
      <c r="C2213" s="31" t="s">
        <v>11812</v>
      </c>
      <c r="D2213" s="31" t="s">
        <v>57</v>
      </c>
      <c r="E2213" s="31" t="s">
        <v>106</v>
      </c>
      <c r="F2213" s="31" t="s">
        <v>59</v>
      </c>
      <c r="G2213" s="31">
        <v>715</v>
      </c>
      <c r="H2213" s="4">
        <v>45821</v>
      </c>
      <c r="I2213" s="4">
        <v>45818</v>
      </c>
      <c r="J2213" s="4">
        <v>45818</v>
      </c>
      <c r="K2213" s="4">
        <v>45824</v>
      </c>
      <c r="L2213" s="4">
        <v>45818.132731481484</v>
      </c>
      <c r="M2213" s="4">
        <v>45824</v>
      </c>
      <c r="N2213" s="4">
        <v>45819.568761574075</v>
      </c>
      <c r="O2213" s="4" t="s">
        <v>60</v>
      </c>
      <c r="P2213" s="4" t="s">
        <v>60</v>
      </c>
      <c r="Q2213" s="4" t="s">
        <v>60</v>
      </c>
      <c r="R2213" s="4" t="s">
        <v>60</v>
      </c>
      <c r="S2213" s="4" t="s">
        <v>60</v>
      </c>
      <c r="T2213" s="4">
        <v>45825</v>
      </c>
      <c r="U2213" s="4">
        <v>45820.47965277778</v>
      </c>
      <c r="V2213" s="4"/>
      <c r="W2213" s="4">
        <v>45826</v>
      </c>
      <c r="X2213" s="4"/>
      <c r="Y2213" s="4" t="s">
        <v>60</v>
      </c>
      <c r="Z2213" s="4">
        <v>45827</v>
      </c>
      <c r="AA2213" s="4"/>
      <c r="AB2213" s="4" t="s">
        <v>60</v>
      </c>
      <c r="AC2213" s="4">
        <v>45828</v>
      </c>
      <c r="AD2213" s="4">
        <v>45829</v>
      </c>
      <c r="AE2213" s="4">
        <v>45831</v>
      </c>
      <c r="AF2213" s="4"/>
      <c r="AG2213" s="31" t="s">
        <v>242</v>
      </c>
      <c r="AH2213" s="31" t="s">
        <v>136</v>
      </c>
      <c r="AI2213" s="31" t="s">
        <v>11808</v>
      </c>
      <c r="AJ2213" s="31" t="s">
        <v>138</v>
      </c>
      <c r="AK2213" s="31" t="s">
        <v>100</v>
      </c>
      <c r="AL2213" s="31" t="s">
        <v>139</v>
      </c>
      <c r="AM2213" s="31" t="s">
        <v>140</v>
      </c>
      <c r="AN2213" s="31">
        <v>29.12792</v>
      </c>
      <c r="AO2213" s="31" t="s">
        <v>68</v>
      </c>
      <c r="AP2213" s="31"/>
      <c r="AQ2213" s="31"/>
      <c r="AR2213" s="31" t="s">
        <v>68</v>
      </c>
      <c r="AS2213" s="31"/>
      <c r="AT2213" s="31"/>
      <c r="AU2213" s="31" t="s">
        <v>11809</v>
      </c>
      <c r="AV2213" s="31" t="s">
        <v>11810</v>
      </c>
      <c r="AW2213" s="31">
        <v>63.695030000000003</v>
      </c>
      <c r="AX2213" s="31" t="s">
        <v>220</v>
      </c>
      <c r="AY2213" s="31" t="s">
        <v>221</v>
      </c>
      <c r="AZ2213" s="3">
        <v>715</v>
      </c>
      <c r="BA2213" s="31" t="s">
        <v>60</v>
      </c>
      <c r="BB2213" s="31">
        <v>715</v>
      </c>
      <c r="BC2213" s="31" t="s">
        <v>60</v>
      </c>
      <c r="BD2213" s="31" t="s">
        <v>60</v>
      </c>
      <c r="BE2213" s="31" t="s">
        <v>60</v>
      </c>
      <c r="BF2213" s="36" t="str">
        <f>IFERROR(VLOOKUP(Data_Power_app[[#This Row],[PRO ODER]],'Result'!H:J,3,0),"")</f>
        <v>LAMINATION 2</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2785</v>
      </c>
      <c r="B2214" s="31" t="s">
        <v>11813</v>
      </c>
      <c r="C2214" s="31" t="s">
        <v>11814</v>
      </c>
      <c r="D2214" s="31" t="s">
        <v>57</v>
      </c>
      <c r="E2214" s="31" t="s">
        <v>106</v>
      </c>
      <c r="F2214" s="31" t="s">
        <v>59</v>
      </c>
      <c r="G2214" s="31">
        <v>494</v>
      </c>
      <c r="H2214" s="4">
        <v>45821</v>
      </c>
      <c r="I2214" s="4">
        <v>45818</v>
      </c>
      <c r="J2214" s="4">
        <v>45818</v>
      </c>
      <c r="K2214" s="4">
        <v>45824</v>
      </c>
      <c r="L2214" s="4">
        <v>45818.132789351854</v>
      </c>
      <c r="M2214" s="4">
        <v>45824</v>
      </c>
      <c r="N2214" s="4">
        <v>45819.568657407406</v>
      </c>
      <c r="O2214" s="4" t="s">
        <v>60</v>
      </c>
      <c r="P2214" s="4" t="s">
        <v>60</v>
      </c>
      <c r="Q2214" s="4" t="s">
        <v>60</v>
      </c>
      <c r="R2214" s="4" t="s">
        <v>60</v>
      </c>
      <c r="S2214" s="4" t="s">
        <v>60</v>
      </c>
      <c r="T2214" s="4">
        <v>45825</v>
      </c>
      <c r="U2214" s="4">
        <v>45820.479548611111</v>
      </c>
      <c r="V2214" s="4"/>
      <c r="W2214" s="4">
        <v>45826</v>
      </c>
      <c r="X2214" s="4"/>
      <c r="Y2214" s="4" t="s">
        <v>60</v>
      </c>
      <c r="Z2214" s="4">
        <v>45827</v>
      </c>
      <c r="AA2214" s="4"/>
      <c r="AB2214" s="4" t="s">
        <v>60</v>
      </c>
      <c r="AC2214" s="4">
        <v>45828</v>
      </c>
      <c r="AD2214" s="4">
        <v>45829</v>
      </c>
      <c r="AE2214" s="4">
        <v>45831</v>
      </c>
      <c r="AF2214" s="4"/>
      <c r="AG2214" s="31" t="s">
        <v>242</v>
      </c>
      <c r="AH2214" s="31" t="s">
        <v>136</v>
      </c>
      <c r="AI2214" s="31" t="s">
        <v>11808</v>
      </c>
      <c r="AJ2214" s="31" t="s">
        <v>138</v>
      </c>
      <c r="AK2214" s="31" t="s">
        <v>100</v>
      </c>
      <c r="AL2214" s="31" t="s">
        <v>139</v>
      </c>
      <c r="AM2214" s="31" t="s">
        <v>140</v>
      </c>
      <c r="AN2214" s="31">
        <v>20.087029999999999</v>
      </c>
      <c r="AO2214" s="31" t="s">
        <v>68</v>
      </c>
      <c r="AP2214" s="31"/>
      <c r="AQ2214" s="31"/>
      <c r="AR2214" s="31" t="s">
        <v>68</v>
      </c>
      <c r="AS2214" s="31"/>
      <c r="AT2214" s="31"/>
      <c r="AU2214" s="31" t="s">
        <v>11809</v>
      </c>
      <c r="AV2214" s="31" t="s">
        <v>11810</v>
      </c>
      <c r="AW2214" s="31">
        <v>43.92483</v>
      </c>
      <c r="AX2214" s="31" t="s">
        <v>220</v>
      </c>
      <c r="AY2214" s="31" t="s">
        <v>221</v>
      </c>
      <c r="AZ2214" s="3">
        <v>494</v>
      </c>
      <c r="BA2214" s="31" t="s">
        <v>60</v>
      </c>
      <c r="BB2214" s="31">
        <v>494</v>
      </c>
      <c r="BC2214" s="31" t="s">
        <v>60</v>
      </c>
      <c r="BD2214" s="31" t="s">
        <v>60</v>
      </c>
      <c r="BE2214" s="31" t="s">
        <v>60</v>
      </c>
      <c r="BF2214" s="36" t="str">
        <f>IFERROR(VLOOKUP(Data_Power_app[[#This Row],[PRO ODER]],'Result'!H:J,3,0),"")</f>
        <v>LAMINATION 2</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2786</v>
      </c>
      <c r="B2215" s="31" t="s">
        <v>11815</v>
      </c>
      <c r="C2215" s="31" t="s">
        <v>11816</v>
      </c>
      <c r="D2215" s="31" t="s">
        <v>57</v>
      </c>
      <c r="E2215" s="31" t="s">
        <v>106</v>
      </c>
      <c r="F2215" s="31" t="s">
        <v>59</v>
      </c>
      <c r="G2215" s="31">
        <v>212</v>
      </c>
      <c r="H2215" s="4">
        <v>45821</v>
      </c>
      <c r="I2215" s="4">
        <v>45818</v>
      </c>
      <c r="J2215" s="4">
        <v>45818</v>
      </c>
      <c r="K2215" s="4">
        <v>45824</v>
      </c>
      <c r="L2215" s="4">
        <v>45819.815115740741</v>
      </c>
      <c r="M2215" s="4">
        <v>45824</v>
      </c>
      <c r="N2215" s="4">
        <v>45820.48164351852</v>
      </c>
      <c r="O2215" s="4" t="s">
        <v>60</v>
      </c>
      <c r="P2215" s="4" t="s">
        <v>60</v>
      </c>
      <c r="Q2215" s="4" t="s">
        <v>60</v>
      </c>
      <c r="R2215" s="4" t="s">
        <v>60</v>
      </c>
      <c r="S2215" s="4" t="s">
        <v>60</v>
      </c>
      <c r="T2215" s="4">
        <v>45825</v>
      </c>
      <c r="U2215" s="4">
        <v>45820.482025462959</v>
      </c>
      <c r="V2215" s="4"/>
      <c r="W2215" s="4">
        <v>45826</v>
      </c>
      <c r="X2215" s="4"/>
      <c r="Y2215" s="4" t="s">
        <v>60</v>
      </c>
      <c r="Z2215" s="4">
        <v>45827</v>
      </c>
      <c r="AA2215" s="4"/>
      <c r="AB2215" s="4" t="s">
        <v>60</v>
      </c>
      <c r="AC2215" s="4">
        <v>45828</v>
      </c>
      <c r="AD2215" s="4">
        <v>45829</v>
      </c>
      <c r="AE2215" s="4">
        <v>45831</v>
      </c>
      <c r="AF2215" s="4"/>
      <c r="AG2215" s="31" t="s">
        <v>242</v>
      </c>
      <c r="AH2215" s="31" t="s">
        <v>136</v>
      </c>
      <c r="AI2215" s="31" t="s">
        <v>11808</v>
      </c>
      <c r="AJ2215" s="31" t="s">
        <v>138</v>
      </c>
      <c r="AK2215" s="31" t="s">
        <v>100</v>
      </c>
      <c r="AL2215" s="31" t="s">
        <v>139</v>
      </c>
      <c r="AM2215" s="31" t="s">
        <v>140</v>
      </c>
      <c r="AN2215" s="31">
        <v>8.6433599999999995</v>
      </c>
      <c r="AO2215" s="31" t="s">
        <v>68</v>
      </c>
      <c r="AP2215" s="31"/>
      <c r="AQ2215" s="31"/>
      <c r="AR2215" s="31" t="s">
        <v>68</v>
      </c>
      <c r="AS2215" s="31"/>
      <c r="AT2215" s="31"/>
      <c r="AU2215" s="31" t="s">
        <v>11809</v>
      </c>
      <c r="AV2215" s="31" t="s">
        <v>11810</v>
      </c>
      <c r="AW2215" s="31">
        <v>18.900790000000001</v>
      </c>
      <c r="AX2215" s="31" t="s">
        <v>220</v>
      </c>
      <c r="AY2215" s="31" t="s">
        <v>221</v>
      </c>
      <c r="AZ2215" s="3">
        <v>212</v>
      </c>
      <c r="BA2215" s="31" t="s">
        <v>60</v>
      </c>
      <c r="BB2215" s="31">
        <v>212</v>
      </c>
      <c r="BC2215" s="31" t="s">
        <v>60</v>
      </c>
      <c r="BD2215" s="31" t="s">
        <v>60</v>
      </c>
      <c r="BE2215" s="31" t="s">
        <v>60</v>
      </c>
      <c r="BF2215" s="36" t="str">
        <f>IFERROR(VLOOKUP(Data_Power_app[[#This Row],[PRO ODER]],'Result'!H:J,3,0),"")</f>
        <v>LAMINATION 2</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2787</v>
      </c>
      <c r="B2216" s="31" t="s">
        <v>11817</v>
      </c>
      <c r="C2216" s="31" t="s">
        <v>11818</v>
      </c>
      <c r="D2216" s="31" t="s">
        <v>57</v>
      </c>
      <c r="E2216" s="31" t="s">
        <v>106</v>
      </c>
      <c r="F2216" s="31" t="s">
        <v>59</v>
      </c>
      <c r="G2216" s="31">
        <v>217</v>
      </c>
      <c r="H2216" s="4">
        <v>45821</v>
      </c>
      <c r="I2216" s="4">
        <v>45818</v>
      </c>
      <c r="J2216" s="4">
        <v>45818</v>
      </c>
      <c r="K2216" s="4">
        <v>45824</v>
      </c>
      <c r="L2216" s="4">
        <v>45818.132870370369</v>
      </c>
      <c r="M2216" s="4">
        <v>45824</v>
      </c>
      <c r="N2216" s="4">
        <v>45819.568599537037</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136</v>
      </c>
      <c r="AI2216" s="31" t="s">
        <v>11808</v>
      </c>
      <c r="AJ2216" s="31" t="s">
        <v>138</v>
      </c>
      <c r="AK2216" s="31" t="s">
        <v>100</v>
      </c>
      <c r="AL2216" s="31" t="s">
        <v>139</v>
      </c>
      <c r="AM2216" s="31" t="s">
        <v>140</v>
      </c>
      <c r="AN2216" s="31">
        <v>8.6267499999999995</v>
      </c>
      <c r="AO2216" s="31" t="s">
        <v>68</v>
      </c>
      <c r="AP2216" s="31"/>
      <c r="AQ2216" s="31"/>
      <c r="AR2216" s="31" t="s">
        <v>68</v>
      </c>
      <c r="AS2216" s="31"/>
      <c r="AT2216" s="31"/>
      <c r="AU2216" s="31" t="s">
        <v>11809</v>
      </c>
      <c r="AV2216" s="31" t="s">
        <v>11810</v>
      </c>
      <c r="AW2216" s="31">
        <v>18.863859999999999</v>
      </c>
      <c r="AX2216" s="31" t="s">
        <v>220</v>
      </c>
      <c r="AY2216" s="31" t="s">
        <v>221</v>
      </c>
      <c r="AZ2216" s="3">
        <v>217</v>
      </c>
      <c r="BA2216" s="31" t="s">
        <v>60</v>
      </c>
      <c r="BB2216" s="31">
        <v>217</v>
      </c>
      <c r="BC2216" s="31" t="s">
        <v>60</v>
      </c>
      <c r="BD2216" s="31" t="s">
        <v>60</v>
      </c>
      <c r="BE2216" s="31" t="s">
        <v>60</v>
      </c>
      <c r="BF2216" s="36" t="str">
        <f>IFERROR(VLOOKUP(Data_Power_app[[#This Row],[PRO ODER]],'Result'!H:J,3,0),"")</f>
        <v>LAMINATION 2</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2788</v>
      </c>
      <c r="B2217" s="31" t="s">
        <v>11819</v>
      </c>
      <c r="C2217" s="31" t="s">
        <v>11820</v>
      </c>
      <c r="D2217" s="31" t="s">
        <v>57</v>
      </c>
      <c r="E2217" s="31" t="s">
        <v>106</v>
      </c>
      <c r="F2217" s="31" t="s">
        <v>59</v>
      </c>
      <c r="G2217" s="31">
        <v>685</v>
      </c>
      <c r="H2217" s="4">
        <v>45821</v>
      </c>
      <c r="I2217" s="4">
        <v>45818</v>
      </c>
      <c r="J2217" s="4">
        <v>45818</v>
      </c>
      <c r="K2217" s="4">
        <v>45824</v>
      </c>
      <c r="L2217" s="4">
        <v>45818.132928240739</v>
      </c>
      <c r="M2217" s="4">
        <v>45824</v>
      </c>
      <c r="N2217" s="4">
        <v>45819.568692129629</v>
      </c>
      <c r="O2217" s="4" t="s">
        <v>60</v>
      </c>
      <c r="P2217" s="4" t="s">
        <v>60</v>
      </c>
      <c r="Q2217" s="4" t="s">
        <v>60</v>
      </c>
      <c r="R2217" s="4" t="s">
        <v>60</v>
      </c>
      <c r="S2217" s="4" t="s">
        <v>60</v>
      </c>
      <c r="T2217" s="4">
        <v>45825</v>
      </c>
      <c r="U2217" s="4">
        <v>45820.47960648148</v>
      </c>
      <c r="V2217" s="4"/>
      <c r="W2217" s="4">
        <v>45826</v>
      </c>
      <c r="X2217" s="4"/>
      <c r="Y2217" s="4" t="s">
        <v>60</v>
      </c>
      <c r="Z2217" s="4">
        <v>45827</v>
      </c>
      <c r="AA2217" s="4"/>
      <c r="AB2217" s="4" t="s">
        <v>60</v>
      </c>
      <c r="AC2217" s="4">
        <v>45828</v>
      </c>
      <c r="AD2217" s="4">
        <v>45829</v>
      </c>
      <c r="AE2217" s="4">
        <v>45831</v>
      </c>
      <c r="AF2217" s="4"/>
      <c r="AG2217" s="31" t="s">
        <v>242</v>
      </c>
      <c r="AH2217" s="31" t="s">
        <v>136</v>
      </c>
      <c r="AI2217" s="31" t="s">
        <v>11808</v>
      </c>
      <c r="AJ2217" s="31" t="s">
        <v>138</v>
      </c>
      <c r="AK2217" s="31" t="s">
        <v>100</v>
      </c>
      <c r="AL2217" s="31" t="s">
        <v>139</v>
      </c>
      <c r="AM2217" s="31" t="s">
        <v>140</v>
      </c>
      <c r="AN2217" s="31">
        <v>27.7029</v>
      </c>
      <c r="AO2217" s="31" t="s">
        <v>68</v>
      </c>
      <c r="AP2217" s="31"/>
      <c r="AQ2217" s="31"/>
      <c r="AR2217" s="31" t="s">
        <v>68</v>
      </c>
      <c r="AS2217" s="31"/>
      <c r="AT2217" s="31"/>
      <c r="AU2217" s="31" t="s">
        <v>11809</v>
      </c>
      <c r="AV2217" s="31" t="s">
        <v>11810</v>
      </c>
      <c r="AW2217" s="31">
        <v>60.577800000000003</v>
      </c>
      <c r="AX2217" s="31" t="s">
        <v>220</v>
      </c>
      <c r="AY2217" s="31" t="s">
        <v>221</v>
      </c>
      <c r="AZ2217" s="3">
        <v>685</v>
      </c>
      <c r="BA2217" s="31" t="s">
        <v>60</v>
      </c>
      <c r="BB2217" s="31">
        <v>685</v>
      </c>
      <c r="BC2217" s="31" t="s">
        <v>60</v>
      </c>
      <c r="BD2217" s="31" t="s">
        <v>60</v>
      </c>
      <c r="BE2217" s="31" t="s">
        <v>60</v>
      </c>
      <c r="BF2217" s="36" t="str">
        <f>IFERROR(VLOOKUP(Data_Power_app[[#This Row],[PRO ODER]],'Result'!H:J,3,0),"")</f>
        <v>LAMINATION 2</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2789</v>
      </c>
      <c r="B2218" s="31" t="s">
        <v>11821</v>
      </c>
      <c r="C2218" s="31" t="s">
        <v>11822</v>
      </c>
      <c r="D2218" s="31" t="s">
        <v>57</v>
      </c>
      <c r="E2218" s="31" t="s">
        <v>106</v>
      </c>
      <c r="F2218" s="31" t="s">
        <v>59</v>
      </c>
      <c r="G2218" s="31">
        <v>1005</v>
      </c>
      <c r="H2218" s="4">
        <v>45821</v>
      </c>
      <c r="I2218" s="4">
        <v>45818</v>
      </c>
      <c r="J2218" s="4">
        <v>45818</v>
      </c>
      <c r="K2218" s="4">
        <v>45824</v>
      </c>
      <c r="L2218" s="4">
        <v>45818.13212962963</v>
      </c>
      <c r="M2218" s="4">
        <v>45824</v>
      </c>
      <c r="N2218" s="4">
        <v>45819.568923611114</v>
      </c>
      <c r="O2218" s="4" t="s">
        <v>60</v>
      </c>
      <c r="P2218" s="4" t="s">
        <v>60</v>
      </c>
      <c r="Q2218" s="4" t="s">
        <v>60</v>
      </c>
      <c r="R2218" s="4" t="s">
        <v>60</v>
      </c>
      <c r="S2218" s="4" t="s">
        <v>60</v>
      </c>
      <c r="T2218" s="4">
        <v>45825</v>
      </c>
      <c r="U2218" s="4">
        <v>45820.479687500003</v>
      </c>
      <c r="V2218" s="4"/>
      <c r="W2218" s="4">
        <v>45826</v>
      </c>
      <c r="X2218" s="4"/>
      <c r="Y2218" s="4" t="s">
        <v>60</v>
      </c>
      <c r="Z2218" s="4">
        <v>45827</v>
      </c>
      <c r="AA2218" s="4"/>
      <c r="AB2218" s="4" t="s">
        <v>60</v>
      </c>
      <c r="AC2218" s="4">
        <v>45828</v>
      </c>
      <c r="AD2218" s="4">
        <v>45829</v>
      </c>
      <c r="AE2218" s="4">
        <v>45831</v>
      </c>
      <c r="AF2218" s="4"/>
      <c r="AG2218" s="31" t="s">
        <v>242</v>
      </c>
      <c r="AH2218" s="31" t="s">
        <v>136</v>
      </c>
      <c r="AI2218" s="31" t="s">
        <v>11808</v>
      </c>
      <c r="AJ2218" s="31" t="s">
        <v>138</v>
      </c>
      <c r="AK2218" s="31" t="s">
        <v>100</v>
      </c>
      <c r="AL2218" s="31" t="s">
        <v>139</v>
      </c>
      <c r="AM2218" s="31" t="s">
        <v>140</v>
      </c>
      <c r="AN2218" s="31">
        <v>41.253999999999998</v>
      </c>
      <c r="AO2218" s="31" t="s">
        <v>68</v>
      </c>
      <c r="AP2218" s="31"/>
      <c r="AQ2218" s="31"/>
      <c r="AR2218" s="31" t="s">
        <v>68</v>
      </c>
      <c r="AS2218" s="31"/>
      <c r="AT2218" s="31"/>
      <c r="AU2218" s="31" t="s">
        <v>11809</v>
      </c>
      <c r="AV2218" s="31" t="s">
        <v>11810</v>
      </c>
      <c r="AW2218" s="31">
        <v>90.21311</v>
      </c>
      <c r="AX2218" s="31" t="s">
        <v>220</v>
      </c>
      <c r="AY2218" s="31" t="s">
        <v>221</v>
      </c>
      <c r="AZ2218" s="3">
        <v>1005</v>
      </c>
      <c r="BA2218" s="31" t="s">
        <v>60</v>
      </c>
      <c r="BB2218" s="31">
        <v>1005</v>
      </c>
      <c r="BC2218" s="31" t="s">
        <v>60</v>
      </c>
      <c r="BD2218" s="31" t="s">
        <v>60</v>
      </c>
      <c r="BE2218" s="31" t="s">
        <v>60</v>
      </c>
      <c r="BF2218" s="36" t="str">
        <f>IFERROR(VLOOKUP(Data_Power_app[[#This Row],[PRO ODER]],'Result'!H:J,3,0),"")</f>
        <v>LAMINATION 2</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2790</v>
      </c>
      <c r="B2219" s="31" t="s">
        <v>11823</v>
      </c>
      <c r="C2219" s="31" t="s">
        <v>11824</v>
      </c>
      <c r="D2219" s="31" t="s">
        <v>57</v>
      </c>
      <c r="E2219" s="31" t="s">
        <v>106</v>
      </c>
      <c r="F2219" s="31" t="s">
        <v>59</v>
      </c>
      <c r="G2219" s="31">
        <v>111</v>
      </c>
      <c r="H2219" s="4">
        <v>45821</v>
      </c>
      <c r="I2219" s="4">
        <v>45818</v>
      </c>
      <c r="J2219" s="4">
        <v>45818</v>
      </c>
      <c r="K2219" s="4">
        <v>45824</v>
      </c>
      <c r="L2219" s="4">
        <v>45818.133090277777</v>
      </c>
      <c r="M2219" s="4">
        <v>45824</v>
      </c>
      <c r="N2219" s="4">
        <v>45819.568564814814</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242</v>
      </c>
      <c r="AH2219" s="31" t="s">
        <v>136</v>
      </c>
      <c r="AI2219" s="31" t="s">
        <v>11808</v>
      </c>
      <c r="AJ2219" s="31" t="s">
        <v>138</v>
      </c>
      <c r="AK2219" s="31" t="s">
        <v>100</v>
      </c>
      <c r="AL2219" s="31" t="s">
        <v>139</v>
      </c>
      <c r="AM2219" s="31" t="s">
        <v>140</v>
      </c>
      <c r="AN2219" s="31">
        <v>4.4071300000000004</v>
      </c>
      <c r="AO2219" s="31" t="s">
        <v>68</v>
      </c>
      <c r="AP2219" s="31"/>
      <c r="AQ2219" s="31"/>
      <c r="AR2219" s="31" t="s">
        <v>68</v>
      </c>
      <c r="AS2219" s="31"/>
      <c r="AT2219" s="31"/>
      <c r="AU2219" s="31" t="s">
        <v>11809</v>
      </c>
      <c r="AV2219" s="31" t="s">
        <v>11810</v>
      </c>
      <c r="AW2219" s="31">
        <v>9.6369100000000003</v>
      </c>
      <c r="AX2219" s="31" t="s">
        <v>220</v>
      </c>
      <c r="AY2219" s="31" t="s">
        <v>221</v>
      </c>
      <c r="AZ2219" s="3">
        <v>111</v>
      </c>
      <c r="BA2219" s="31" t="s">
        <v>60</v>
      </c>
      <c r="BB2219" s="31">
        <v>111</v>
      </c>
      <c r="BC2219" s="31" t="s">
        <v>60</v>
      </c>
      <c r="BD2219" s="31" t="s">
        <v>60</v>
      </c>
      <c r="BE2219" s="31" t="s">
        <v>60</v>
      </c>
      <c r="BF2219" s="36" t="str">
        <f>IFERROR(VLOOKUP(Data_Power_app[[#This Row],[PRO ODER]],'Result'!H:J,3,0),"")</f>
        <v>LAMINATION 2</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2792</v>
      </c>
      <c r="B2220" s="31" t="s">
        <v>11825</v>
      </c>
      <c r="C2220" s="31" t="s">
        <v>11826</v>
      </c>
      <c r="D2220" s="31" t="s">
        <v>57</v>
      </c>
      <c r="E2220" s="31" t="s">
        <v>106</v>
      </c>
      <c r="F2220" s="31" t="s">
        <v>59</v>
      </c>
      <c r="G2220" s="31">
        <v>1045</v>
      </c>
      <c r="H2220" s="4">
        <v>45821</v>
      </c>
      <c r="I2220" s="4">
        <v>45818</v>
      </c>
      <c r="J2220" s="4">
        <v>45818</v>
      </c>
      <c r="K2220" s="4">
        <v>45824</v>
      </c>
      <c r="L2220" s="4">
        <v>45818.132291666669</v>
      </c>
      <c r="M2220" s="4">
        <v>45824</v>
      </c>
      <c r="N2220" s="4">
        <v>45819.568796296298</v>
      </c>
      <c r="O2220" s="4" t="s">
        <v>60</v>
      </c>
      <c r="P2220" s="4" t="s">
        <v>60</v>
      </c>
      <c r="Q2220" s="4" t="s">
        <v>60</v>
      </c>
      <c r="R2220" s="4" t="s">
        <v>60</v>
      </c>
      <c r="S2220" s="4" t="s">
        <v>60</v>
      </c>
      <c r="T2220" s="4">
        <v>45825</v>
      </c>
      <c r="U2220" s="4">
        <v>45820.479745370372</v>
      </c>
      <c r="V2220" s="4"/>
      <c r="W2220" s="4">
        <v>45826</v>
      </c>
      <c r="X2220" s="4"/>
      <c r="Y2220" s="4" t="s">
        <v>60</v>
      </c>
      <c r="Z2220" s="4">
        <v>45827</v>
      </c>
      <c r="AA2220" s="4"/>
      <c r="AB2220" s="4" t="s">
        <v>60</v>
      </c>
      <c r="AC2220" s="4">
        <v>45828</v>
      </c>
      <c r="AD2220" s="4">
        <v>45829</v>
      </c>
      <c r="AE2220" s="4">
        <v>45831</v>
      </c>
      <c r="AF2220" s="4"/>
      <c r="AG2220" s="31" t="s">
        <v>242</v>
      </c>
      <c r="AH2220" s="31" t="s">
        <v>136</v>
      </c>
      <c r="AI2220" s="31" t="s">
        <v>11808</v>
      </c>
      <c r="AJ2220" s="31" t="s">
        <v>138</v>
      </c>
      <c r="AK2220" s="31" t="s">
        <v>100</v>
      </c>
      <c r="AL2220" s="31" t="s">
        <v>139</v>
      </c>
      <c r="AM2220" s="31" t="s">
        <v>140</v>
      </c>
      <c r="AN2220" s="31">
        <v>42.49033</v>
      </c>
      <c r="AO2220" s="31" t="s">
        <v>68</v>
      </c>
      <c r="AP2220" s="31"/>
      <c r="AQ2220" s="31"/>
      <c r="AR2220" s="31" t="s">
        <v>68</v>
      </c>
      <c r="AS2220" s="31"/>
      <c r="AT2220" s="31"/>
      <c r="AU2220" s="31" t="s">
        <v>11809</v>
      </c>
      <c r="AV2220" s="31" t="s">
        <v>11810</v>
      </c>
      <c r="AW2220" s="31">
        <v>92.915379999999999</v>
      </c>
      <c r="AX2220" s="31" t="s">
        <v>220</v>
      </c>
      <c r="AY2220" s="31" t="s">
        <v>221</v>
      </c>
      <c r="AZ2220" s="3">
        <v>1045</v>
      </c>
      <c r="BA2220" s="31" t="s">
        <v>60</v>
      </c>
      <c r="BB2220" s="31">
        <v>1045</v>
      </c>
      <c r="BC2220" s="31" t="s">
        <v>60</v>
      </c>
      <c r="BD2220" s="31" t="s">
        <v>60</v>
      </c>
      <c r="BE2220" s="31" t="s">
        <v>60</v>
      </c>
      <c r="BF2220" s="36" t="str">
        <f>IFERROR(VLOOKUP(Data_Power_app[[#This Row],[PRO ODER]],'Result'!H:J,3,0),"")</f>
        <v>LAMINATION 2</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2804</v>
      </c>
      <c r="B2221" s="31" t="s">
        <v>11835</v>
      </c>
      <c r="C2221" s="31" t="s">
        <v>11836</v>
      </c>
      <c r="D2221" s="31" t="s">
        <v>57</v>
      </c>
      <c r="E2221" s="31" t="s">
        <v>106</v>
      </c>
      <c r="F2221" s="31" t="s">
        <v>59</v>
      </c>
      <c r="G2221" s="31">
        <v>2605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119</v>
      </c>
      <c r="AH2221" s="31" t="s">
        <v>63</v>
      </c>
      <c r="AI2221" s="31" t="s">
        <v>330</v>
      </c>
      <c r="AJ2221" s="31" t="s">
        <v>64</v>
      </c>
      <c r="AK2221" s="31" t="s">
        <v>65</v>
      </c>
      <c r="AL2221" s="31" t="s">
        <v>66</v>
      </c>
      <c r="AM2221" s="31" t="s">
        <v>67</v>
      </c>
      <c r="AN2221" s="31">
        <v>79.907730000000001</v>
      </c>
      <c r="AO2221" s="31" t="s">
        <v>68</v>
      </c>
      <c r="AP2221" s="31"/>
      <c r="AQ2221" s="31"/>
      <c r="AR2221" s="31" t="s">
        <v>68</v>
      </c>
      <c r="AS2221" s="31"/>
      <c r="AT2221" s="31"/>
      <c r="AU2221" s="31" t="s">
        <v>190</v>
      </c>
      <c r="AV2221" s="31" t="s">
        <v>191</v>
      </c>
      <c r="AW2221" s="31">
        <v>174.77001000000001</v>
      </c>
      <c r="AX2221" s="31" t="s">
        <v>115</v>
      </c>
      <c r="AY2221" s="31" t="s">
        <v>116</v>
      </c>
      <c r="AZ2221" s="3">
        <v>2605</v>
      </c>
      <c r="BA2221" s="31" t="s">
        <v>60</v>
      </c>
      <c r="BB2221" s="31">
        <v>2605</v>
      </c>
      <c r="BC2221" s="31" t="s">
        <v>60</v>
      </c>
      <c r="BD2221" s="31" t="s">
        <v>60</v>
      </c>
      <c r="BE2221" s="31" t="s">
        <v>60</v>
      </c>
      <c r="BF2221" s="36" t="str">
        <f>IFERROR(VLOOKUP(Data_Power_app[[#This Row],[PRO ODER]],'Result'!H:J,3,0),"")</f>
        <v>LAMINATION 6</v>
      </c>
      <c r="BG2221" s="13" t="str">
        <f>IFERROR(VLOOKUP(Data_Power_app[[#This Row],[PRO ODER]]&amp;"LAM",'Real Time'!A:E,4,0),"")</f>
        <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2806</v>
      </c>
      <c r="B2222" s="31" t="s">
        <v>11837</v>
      </c>
      <c r="C2222" s="31" t="s">
        <v>11838</v>
      </c>
      <c r="D2222" s="31" t="s">
        <v>57</v>
      </c>
      <c r="E2222" s="31" t="s">
        <v>106</v>
      </c>
      <c r="F2222" s="31" t="s">
        <v>59</v>
      </c>
      <c r="G2222" s="31">
        <v>15</v>
      </c>
      <c r="H2222" s="4">
        <v>45821</v>
      </c>
      <c r="I2222" s="4">
        <v>45818</v>
      </c>
      <c r="J2222" s="4">
        <v>45818</v>
      </c>
      <c r="K2222" s="4">
        <v>45824</v>
      </c>
      <c r="L2222" s="4"/>
      <c r="M2222" s="4">
        <v>45824</v>
      </c>
      <c r="N2222" s="4"/>
      <c r="O2222" s="4" t="s">
        <v>60</v>
      </c>
      <c r="P2222" s="4" t="s">
        <v>60</v>
      </c>
      <c r="Q2222" s="4" t="s">
        <v>60</v>
      </c>
      <c r="R2222" s="4" t="s">
        <v>60</v>
      </c>
      <c r="S2222" s="4" t="s">
        <v>60</v>
      </c>
      <c r="T2222" s="4">
        <v>45825</v>
      </c>
      <c r="U2222" s="4"/>
      <c r="V2222" s="4"/>
      <c r="W2222" s="4">
        <v>45826</v>
      </c>
      <c r="X2222" s="4"/>
      <c r="Y2222" s="4" t="s">
        <v>60</v>
      </c>
      <c r="Z2222" s="4">
        <v>45827</v>
      </c>
      <c r="AA2222" s="4"/>
      <c r="AB2222" s="4" t="s">
        <v>60</v>
      </c>
      <c r="AC2222" s="4">
        <v>45828</v>
      </c>
      <c r="AD2222" s="4">
        <v>45829</v>
      </c>
      <c r="AE2222" s="4">
        <v>45831</v>
      </c>
      <c r="AF2222" s="4"/>
      <c r="AG2222" s="31" t="s">
        <v>119</v>
      </c>
      <c r="AH2222" s="31" t="s">
        <v>63</v>
      </c>
      <c r="AI2222" s="31" t="s">
        <v>330</v>
      </c>
      <c r="AJ2222" s="31" t="s">
        <v>64</v>
      </c>
      <c r="AK2222" s="31" t="s">
        <v>65</v>
      </c>
      <c r="AL2222" s="31" t="s">
        <v>66</v>
      </c>
      <c r="AM2222" s="31" t="s">
        <v>67</v>
      </c>
      <c r="AN2222" s="31">
        <v>0.44595000000000001</v>
      </c>
      <c r="AO2222" s="31" t="s">
        <v>68</v>
      </c>
      <c r="AP2222" s="31"/>
      <c r="AQ2222" s="31"/>
      <c r="AR2222" s="31" t="s">
        <v>68</v>
      </c>
      <c r="AS2222" s="31"/>
      <c r="AT2222" s="31"/>
      <c r="AU2222" s="31" t="s">
        <v>190</v>
      </c>
      <c r="AV2222" s="31" t="s">
        <v>191</v>
      </c>
      <c r="AW2222" s="31">
        <v>0.97538000000000002</v>
      </c>
      <c r="AX2222" s="31" t="s">
        <v>115</v>
      </c>
      <c r="AY2222" s="31" t="s">
        <v>116</v>
      </c>
      <c r="AZ2222" s="3">
        <v>15</v>
      </c>
      <c r="BA2222" s="31" t="s">
        <v>60</v>
      </c>
      <c r="BB2222" s="31">
        <v>15</v>
      </c>
      <c r="BC2222" s="31" t="s">
        <v>60</v>
      </c>
      <c r="BD2222" s="31" t="s">
        <v>60</v>
      </c>
      <c r="BE2222" s="31" t="s">
        <v>60</v>
      </c>
      <c r="BF2222" s="36" t="str">
        <f>IFERROR(VLOOKUP(Data_Power_app[[#This Row],[PRO ODER]],'Result'!H:J,3,0),"")</f>
        <v>LAMINATION 6</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28">
        <v>2807</v>
      </c>
      <c r="B2223" s="31" t="s">
        <v>11839</v>
      </c>
      <c r="C2223" s="31" t="s">
        <v>11840</v>
      </c>
      <c r="D2223" s="31" t="s">
        <v>57</v>
      </c>
      <c r="E2223" s="31" t="s">
        <v>106</v>
      </c>
      <c r="F2223" s="31" t="s">
        <v>59</v>
      </c>
      <c r="G2223" s="31">
        <v>70</v>
      </c>
      <c r="H2223" s="4">
        <v>45821</v>
      </c>
      <c r="I2223" s="4">
        <v>45818</v>
      </c>
      <c r="J2223" s="4">
        <v>45818</v>
      </c>
      <c r="K2223" s="4">
        <v>45824</v>
      </c>
      <c r="L2223" s="4">
        <v>45819.414641203701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45829</v>
      </c>
      <c r="AE2223" s="4">
        <v>45831</v>
      </c>
      <c r="AF2223" s="4"/>
      <c r="AG2223" s="31" t="s">
        <v>88</v>
      </c>
      <c r="AH2223" s="31" t="s">
        <v>63</v>
      </c>
      <c r="AI2223" s="31" t="s">
        <v>672</v>
      </c>
      <c r="AJ2223" s="31" t="s">
        <v>64</v>
      </c>
      <c r="AK2223" s="31" t="s">
        <v>65</v>
      </c>
      <c r="AL2223" s="31" t="s">
        <v>66</v>
      </c>
      <c r="AM2223" s="31" t="s">
        <v>67</v>
      </c>
      <c r="AN2223" s="31">
        <v>2.15903</v>
      </c>
      <c r="AO2223" s="31" t="s">
        <v>68</v>
      </c>
      <c r="AP2223" s="31"/>
      <c r="AQ2223" s="31"/>
      <c r="AR2223" s="31" t="s">
        <v>68</v>
      </c>
      <c r="AS2223" s="31"/>
      <c r="AT2223" s="31"/>
      <c r="AU2223" s="31" t="s">
        <v>597</v>
      </c>
      <c r="AV2223" s="31" t="s">
        <v>598</v>
      </c>
      <c r="AW2223" s="31">
        <v>4.7221900000000003</v>
      </c>
      <c r="AX2223" s="31" t="s">
        <v>602</v>
      </c>
      <c r="AY2223" s="31" t="s">
        <v>603</v>
      </c>
      <c r="AZ2223" s="3">
        <v>70</v>
      </c>
      <c r="BA2223" s="31" t="s">
        <v>60</v>
      </c>
      <c r="BB2223" s="31">
        <v>70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2808</v>
      </c>
      <c r="B2224" s="31" t="s">
        <v>11841</v>
      </c>
      <c r="C2224" s="31" t="s">
        <v>11842</v>
      </c>
      <c r="D2224" s="31" t="s">
        <v>57</v>
      </c>
      <c r="E2224" s="31" t="s">
        <v>106</v>
      </c>
      <c r="F2224" s="31" t="s">
        <v>59</v>
      </c>
      <c r="G2224" s="31">
        <v>10</v>
      </c>
      <c r="H2224" s="4">
        <v>45821</v>
      </c>
      <c r="I2224" s="4">
        <v>45818</v>
      </c>
      <c r="J2224" s="4">
        <v>45818</v>
      </c>
      <c r="K2224" s="4">
        <v>45824</v>
      </c>
      <c r="L2224" s="4">
        <v>45819.414699074077</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45829</v>
      </c>
      <c r="AE2224" s="4">
        <v>45831</v>
      </c>
      <c r="AF2224" s="4"/>
      <c r="AG2224" s="31" t="s">
        <v>88</v>
      </c>
      <c r="AH2224" s="31" t="s">
        <v>63</v>
      </c>
      <c r="AI2224" s="31" t="s">
        <v>672</v>
      </c>
      <c r="AJ2224" s="31" t="s">
        <v>64</v>
      </c>
      <c r="AK2224" s="31" t="s">
        <v>65</v>
      </c>
      <c r="AL2224" s="31" t="s">
        <v>66</v>
      </c>
      <c r="AM2224" s="31" t="s">
        <v>67</v>
      </c>
      <c r="AN2224" s="31">
        <v>0.30906</v>
      </c>
      <c r="AO2224" s="31" t="s">
        <v>68</v>
      </c>
      <c r="AP2224" s="31"/>
      <c r="AQ2224" s="31"/>
      <c r="AR2224" s="31" t="s">
        <v>68</v>
      </c>
      <c r="AS2224" s="31"/>
      <c r="AT2224" s="31"/>
      <c r="AU2224" s="31" t="s">
        <v>597</v>
      </c>
      <c r="AV2224" s="31" t="s">
        <v>598</v>
      </c>
      <c r="AW2224" s="31">
        <v>0.67596000000000001</v>
      </c>
      <c r="AX2224" s="31" t="s">
        <v>602</v>
      </c>
      <c r="AY2224" s="31" t="s">
        <v>603</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2809</v>
      </c>
      <c r="B2225" s="31" t="s">
        <v>11843</v>
      </c>
      <c r="C2225" s="31" t="s">
        <v>11844</v>
      </c>
      <c r="D2225" s="31" t="s">
        <v>57</v>
      </c>
      <c r="E2225" s="31" t="s">
        <v>106</v>
      </c>
      <c r="F2225" s="31" t="s">
        <v>59</v>
      </c>
      <c r="G2225" s="31">
        <v>815</v>
      </c>
      <c r="H2225" s="4">
        <v>45821</v>
      </c>
      <c r="I2225" s="4">
        <v>45818</v>
      </c>
      <c r="J2225" s="4">
        <v>45818</v>
      </c>
      <c r="K2225" s="4">
        <v>45824</v>
      </c>
      <c r="L2225" s="4">
        <v>45819.414768518516</v>
      </c>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88</v>
      </c>
      <c r="AH2225" s="31" t="s">
        <v>63</v>
      </c>
      <c r="AI2225" s="31" t="s">
        <v>672</v>
      </c>
      <c r="AJ2225" s="31" t="s">
        <v>64</v>
      </c>
      <c r="AK2225" s="31" t="s">
        <v>65</v>
      </c>
      <c r="AL2225" s="31" t="s">
        <v>66</v>
      </c>
      <c r="AM2225" s="31" t="s">
        <v>67</v>
      </c>
      <c r="AN2225" s="31">
        <v>25.003160000000001</v>
      </c>
      <c r="AO2225" s="31" t="s">
        <v>68</v>
      </c>
      <c r="AP2225" s="31"/>
      <c r="AQ2225" s="31"/>
      <c r="AR2225" s="31" t="s">
        <v>68</v>
      </c>
      <c r="AS2225" s="31"/>
      <c r="AT2225" s="31"/>
      <c r="AU2225" s="31" t="s">
        <v>597</v>
      </c>
      <c r="AV2225" s="31" t="s">
        <v>598</v>
      </c>
      <c r="AW2225" s="31">
        <v>54.685420000000001</v>
      </c>
      <c r="AX2225" s="31" t="s">
        <v>602</v>
      </c>
      <c r="AY2225" s="31" t="s">
        <v>603</v>
      </c>
      <c r="AZ2225" s="3">
        <v>815</v>
      </c>
      <c r="BA2225" s="31" t="s">
        <v>60</v>
      </c>
      <c r="BB2225" s="31">
        <v>815</v>
      </c>
      <c r="BC2225" s="31" t="s">
        <v>60</v>
      </c>
      <c r="BD2225" s="31" t="s">
        <v>60</v>
      </c>
      <c r="BE2225" s="31" t="s">
        <v>60</v>
      </c>
      <c r="BF2225" s="36" t="str">
        <f>IFERROR(VLOOKUP(Data_Power_app[[#This Row],[PRO ODER]],'Result'!H:J,3,0),"")</f>
        <v>LAMINATION 6</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6" spans="1:60" x14ac:dyDescent="0.25">
      <c r="A2226" s="28">
        <v>2810</v>
      </c>
      <c r="B2226" s="31" t="s">
        <v>11845</v>
      </c>
      <c r="C2226" s="31" t="s">
        <v>11846</v>
      </c>
      <c r="D2226" s="31" t="s">
        <v>57</v>
      </c>
      <c r="E2226" s="31" t="s">
        <v>106</v>
      </c>
      <c r="F2226" s="31" t="s">
        <v>59</v>
      </c>
      <c r="G2226" s="31">
        <v>715</v>
      </c>
      <c r="H2226" s="4">
        <v>45821</v>
      </c>
      <c r="I2226" s="4">
        <v>45818</v>
      </c>
      <c r="J2226" s="4">
        <v>45818</v>
      </c>
      <c r="K2226" s="4">
        <v>45824</v>
      </c>
      <c r="L2226" s="4">
        <v>45819.414895833332</v>
      </c>
      <c r="M2226" s="4">
        <v>45824</v>
      </c>
      <c r="N2226" s="4">
        <v>45820.416481481479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45829</v>
      </c>
      <c r="AE2226" s="4">
        <v>45831</v>
      </c>
      <c r="AF2226" s="4"/>
      <c r="AG2226" s="31" t="s">
        <v>242</v>
      </c>
      <c r="AH2226" s="31" t="s">
        <v>63</v>
      </c>
      <c r="AI2226" s="31" t="s">
        <v>672</v>
      </c>
      <c r="AJ2226" s="31" t="s">
        <v>64</v>
      </c>
      <c r="AK2226" s="31" t="s">
        <v>65</v>
      </c>
      <c r="AL2226" s="31" t="s">
        <v>66</v>
      </c>
      <c r="AM2226" s="31" t="s">
        <v>67</v>
      </c>
      <c r="AN2226" s="31">
        <v>21.89573</v>
      </c>
      <c r="AO2226" s="31" t="s">
        <v>68</v>
      </c>
      <c r="AP2226" s="31"/>
      <c r="AQ2226" s="31"/>
      <c r="AR2226" s="31" t="s">
        <v>68</v>
      </c>
      <c r="AS2226" s="31"/>
      <c r="AT2226" s="31"/>
      <c r="AU2226" s="31" t="s">
        <v>597</v>
      </c>
      <c r="AV2226" s="31" t="s">
        <v>598</v>
      </c>
      <c r="AW2226" s="31">
        <v>47.889060000000001</v>
      </c>
      <c r="AX2226" s="31" t="s">
        <v>602</v>
      </c>
      <c r="AY2226" s="31" t="s">
        <v>603</v>
      </c>
      <c r="AZ2226" s="3">
        <v>715</v>
      </c>
      <c r="BA2226" s="31" t="s">
        <v>60</v>
      </c>
      <c r="BB2226" s="31">
        <v>715</v>
      </c>
      <c r="BC2226" s="31" t="s">
        <v>60</v>
      </c>
      <c r="BD2226" s="31" t="s">
        <v>60</v>
      </c>
      <c r="BE2226" s="31" t="s">
        <v>60</v>
      </c>
      <c r="BF2226" s="36" t="str">
        <f>IFERROR(VLOOKUP(Data_Power_app[[#This Row],[PRO ODER]],'Result'!H:J,3,0),"")</f>
        <v>LAMINATION 6</v>
      </c>
      <c r="BG2226" s="13" t="str">
        <f>IFERROR(VLOOKUP(Data_Power_app[[#This Row],[PRO ODER]]&amp;"LAM",'Real Time'!A:E,4,0),"")</f>
        <v>ML-07</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7" spans="1:60" x14ac:dyDescent="0.25">
      <c r="A2227" s="28">
        <v>2811</v>
      </c>
      <c r="B2227" s="31" t="s">
        <v>11847</v>
      </c>
      <c r="C2227" s="31" t="s">
        <v>11848</v>
      </c>
      <c r="D2227" s="31" t="s">
        <v>57</v>
      </c>
      <c r="E2227" s="31" t="s">
        <v>106</v>
      </c>
      <c r="F2227" s="31" t="s">
        <v>59</v>
      </c>
      <c r="G2227" s="31">
        <v>40</v>
      </c>
      <c r="H2227" s="4">
        <v>45821</v>
      </c>
      <c r="I2227" s="4">
        <v>45818</v>
      </c>
      <c r="J2227" s="4">
        <v>45818</v>
      </c>
      <c r="K2227" s="4">
        <v>45824</v>
      </c>
      <c r="L2227" s="4">
        <v>45819.415034722224</v>
      </c>
      <c r="M2227" s="4">
        <v>45824</v>
      </c>
      <c r="N2227" s="4">
        <v>45820.416550925926</v>
      </c>
      <c r="O2227" s="4" t="s">
        <v>60</v>
      </c>
      <c r="P2227" s="4" t="s">
        <v>60</v>
      </c>
      <c r="Q2227" s="4" t="s">
        <v>60</v>
      </c>
      <c r="R2227" s="4" t="s">
        <v>60</v>
      </c>
      <c r="S2227" s="4" t="s">
        <v>60</v>
      </c>
      <c r="T2227" s="4">
        <v>45825</v>
      </c>
      <c r="U2227" s="4"/>
      <c r="V2227" s="4"/>
      <c r="W2227" s="4">
        <v>45826</v>
      </c>
      <c r="X2227" s="4"/>
      <c r="Y2227" s="4" t="s">
        <v>60</v>
      </c>
      <c r="Z2227" s="4">
        <v>45827</v>
      </c>
      <c r="AA2227" s="4"/>
      <c r="AB2227" s="4" t="s">
        <v>60</v>
      </c>
      <c r="AC2227" s="4">
        <v>45828</v>
      </c>
      <c r="AD2227" s="4">
        <v>45829</v>
      </c>
      <c r="AE2227" s="4">
        <v>45831</v>
      </c>
      <c r="AF2227" s="4"/>
      <c r="AG2227" s="31" t="s">
        <v>242</v>
      </c>
      <c r="AH2227" s="31" t="s">
        <v>63</v>
      </c>
      <c r="AI2227" s="31" t="s">
        <v>672</v>
      </c>
      <c r="AJ2227" s="31" t="s">
        <v>64</v>
      </c>
      <c r="AK2227" s="31" t="s">
        <v>65</v>
      </c>
      <c r="AL2227" s="31" t="s">
        <v>66</v>
      </c>
      <c r="AM2227" s="31" t="s">
        <v>67</v>
      </c>
      <c r="AN2227" s="31">
        <v>1.1806399999999999</v>
      </c>
      <c r="AO2227" s="31" t="s">
        <v>68</v>
      </c>
      <c r="AP2227" s="31"/>
      <c r="AQ2227" s="31"/>
      <c r="AR2227" s="31" t="s">
        <v>68</v>
      </c>
      <c r="AS2227" s="31"/>
      <c r="AT2227" s="31"/>
      <c r="AU2227" s="31" t="s">
        <v>597</v>
      </c>
      <c r="AV2227" s="31" t="s">
        <v>598</v>
      </c>
      <c r="AW2227" s="31">
        <v>2.5822400000000001</v>
      </c>
      <c r="AX2227" s="31" t="s">
        <v>602</v>
      </c>
      <c r="AY2227" s="31" t="s">
        <v>603</v>
      </c>
      <c r="AZ2227" s="3">
        <v>40</v>
      </c>
      <c r="BA2227" s="31" t="s">
        <v>60</v>
      </c>
      <c r="BB2227" s="31">
        <v>40</v>
      </c>
      <c r="BC2227" s="31" t="s">
        <v>60</v>
      </c>
      <c r="BD2227" s="31" t="s">
        <v>60</v>
      </c>
      <c r="BE2227" s="31" t="s">
        <v>60</v>
      </c>
      <c r="BF2227" s="36" t="str">
        <f>IFERROR(VLOOKUP(Data_Power_app[[#This Row],[PRO ODER]],'Result'!H:J,3,0),"")</f>
        <v>LAMINATION 6</v>
      </c>
      <c r="BG2227" s="13" t="str">
        <f>IFERROR(VLOOKUP(Data_Power_app[[#This Row],[PRO ODER]]&amp;"LAM",'Real Time'!A:E,4,0),"")</f>
        <v>ML-07</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2812</v>
      </c>
      <c r="B2228" s="31" t="s">
        <v>11849</v>
      </c>
      <c r="C2228" s="31" t="s">
        <v>11850</v>
      </c>
      <c r="D2228" s="31" t="s">
        <v>57</v>
      </c>
      <c r="E2228" s="31" t="s">
        <v>106</v>
      </c>
      <c r="F2228" s="31" t="s">
        <v>59</v>
      </c>
      <c r="G2228" s="31">
        <v>20</v>
      </c>
      <c r="H2228" s="4">
        <v>45821</v>
      </c>
      <c r="I2228" s="4">
        <v>45818</v>
      </c>
      <c r="J2228" s="4">
        <v>45818</v>
      </c>
      <c r="K2228" s="4">
        <v>45824</v>
      </c>
      <c r="L2228" s="4">
        <v>45819.41511574074</v>
      </c>
      <c r="M2228" s="4">
        <v>45824</v>
      </c>
      <c r="N2228" s="4">
        <v>45820.416620370372</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45829</v>
      </c>
      <c r="AE2228" s="4">
        <v>45831</v>
      </c>
      <c r="AF2228" s="4"/>
      <c r="AG2228" s="31" t="s">
        <v>242</v>
      </c>
      <c r="AH2228" s="31" t="s">
        <v>63</v>
      </c>
      <c r="AI2228" s="31" t="s">
        <v>672</v>
      </c>
      <c r="AJ2228" s="31" t="s">
        <v>64</v>
      </c>
      <c r="AK2228" s="31" t="s">
        <v>65</v>
      </c>
      <c r="AL2228" s="31" t="s">
        <v>66</v>
      </c>
      <c r="AM2228" s="31" t="s">
        <v>67</v>
      </c>
      <c r="AN2228" s="31">
        <v>0.60048000000000001</v>
      </c>
      <c r="AO2228" s="31" t="s">
        <v>68</v>
      </c>
      <c r="AP2228" s="31"/>
      <c r="AQ2228" s="31"/>
      <c r="AR2228" s="31" t="s">
        <v>68</v>
      </c>
      <c r="AS2228" s="31"/>
      <c r="AT2228" s="31"/>
      <c r="AU2228" s="31" t="s">
        <v>597</v>
      </c>
      <c r="AV2228" s="31" t="s">
        <v>598</v>
      </c>
      <c r="AW2228" s="31">
        <v>1.3133600000000001</v>
      </c>
      <c r="AX2228" s="31" t="s">
        <v>602</v>
      </c>
      <c r="AY2228" s="31" t="s">
        <v>603</v>
      </c>
      <c r="AZ2228" s="3">
        <v>20</v>
      </c>
      <c r="BA2228" s="31" t="s">
        <v>60</v>
      </c>
      <c r="BB2228" s="31">
        <v>20</v>
      </c>
      <c r="BC2228" s="31" t="s">
        <v>60</v>
      </c>
      <c r="BD2228" s="31" t="s">
        <v>60</v>
      </c>
      <c r="BE2228" s="31" t="s">
        <v>60</v>
      </c>
      <c r="BF2228" s="36" t="str">
        <f>IFERROR(VLOOKUP(Data_Power_app[[#This Row],[PRO ODER]],'Result'!H:J,3,0),"")</f>
        <v>LAMINATION 6</v>
      </c>
      <c r="BG2228" s="13" t="str">
        <f>IFERROR(VLOOKUP(Data_Power_app[[#This Row],[PRO ODER]]&amp;"LAM",'Real Time'!A:E,4,0),"")</f>
        <v>ML-07</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9" spans="1:60" x14ac:dyDescent="0.25">
      <c r="A2229" s="28">
        <v>2813</v>
      </c>
      <c r="B2229" s="31" t="s">
        <v>11851</v>
      </c>
      <c r="C2229" s="31" t="s">
        <v>11852</v>
      </c>
      <c r="D2229" s="31" t="s">
        <v>57</v>
      </c>
      <c r="E2229" s="31" t="s">
        <v>106</v>
      </c>
      <c r="F2229" s="31" t="s">
        <v>59</v>
      </c>
      <c r="G2229" s="31">
        <v>15</v>
      </c>
      <c r="H2229" s="4">
        <v>45821</v>
      </c>
      <c r="I2229" s="4">
        <v>45818</v>
      </c>
      <c r="J2229" s="4">
        <v>45818</v>
      </c>
      <c r="K2229" s="4">
        <v>45824</v>
      </c>
      <c r="L2229" s="4">
        <v>45819.415196759262</v>
      </c>
      <c r="M2229" s="4">
        <v>45824</v>
      </c>
      <c r="N2229" s="4"/>
      <c r="O2229" s="4" t="s">
        <v>60</v>
      </c>
      <c r="P2229" s="4" t="s">
        <v>60</v>
      </c>
      <c r="Q2229" s="4" t="s">
        <v>60</v>
      </c>
      <c r="R2229" s="4" t="s">
        <v>60</v>
      </c>
      <c r="S2229" s="4" t="s">
        <v>60</v>
      </c>
      <c r="T2229" s="4">
        <v>45825</v>
      </c>
      <c r="U2229" s="4"/>
      <c r="V2229" s="4"/>
      <c r="W2229" s="4">
        <v>45826</v>
      </c>
      <c r="X2229" s="4"/>
      <c r="Y2229" s="4" t="s">
        <v>60</v>
      </c>
      <c r="Z2229" s="4">
        <v>45827</v>
      </c>
      <c r="AA2229" s="4"/>
      <c r="AB2229" s="4" t="s">
        <v>60</v>
      </c>
      <c r="AC2229" s="4">
        <v>45828</v>
      </c>
      <c r="AD2229" s="4">
        <v>45829</v>
      </c>
      <c r="AE2229" s="4">
        <v>45831</v>
      </c>
      <c r="AF2229" s="4"/>
      <c r="AG2229" s="31" t="s">
        <v>88</v>
      </c>
      <c r="AH2229" s="31" t="s">
        <v>63</v>
      </c>
      <c r="AI2229" s="31" t="s">
        <v>672</v>
      </c>
      <c r="AJ2229" s="31" t="s">
        <v>64</v>
      </c>
      <c r="AK2229" s="31" t="s">
        <v>65</v>
      </c>
      <c r="AL2229" s="31" t="s">
        <v>66</v>
      </c>
      <c r="AM2229" s="31" t="s">
        <v>67</v>
      </c>
      <c r="AN2229" s="31">
        <v>0.42564999999999997</v>
      </c>
      <c r="AO2229" s="31" t="s">
        <v>68</v>
      </c>
      <c r="AP2229" s="31"/>
      <c r="AQ2229" s="31"/>
      <c r="AR2229" s="31" t="s">
        <v>68</v>
      </c>
      <c r="AS2229" s="31"/>
      <c r="AT2229" s="31"/>
      <c r="AU2229" s="31" t="s">
        <v>597</v>
      </c>
      <c r="AV2229" s="31" t="s">
        <v>598</v>
      </c>
      <c r="AW2229" s="31">
        <v>0.93091000000000002</v>
      </c>
      <c r="AX2229" s="31" t="s">
        <v>602</v>
      </c>
      <c r="AY2229" s="31" t="s">
        <v>603</v>
      </c>
      <c r="AZ2229" s="3">
        <v>15</v>
      </c>
      <c r="BA2229" s="31" t="s">
        <v>60</v>
      </c>
      <c r="BB2229" s="31">
        <v>15</v>
      </c>
      <c r="BC2229" s="31" t="s">
        <v>60</v>
      </c>
      <c r="BD2229" s="31" t="s">
        <v>60</v>
      </c>
      <c r="BE2229" s="31" t="s">
        <v>60</v>
      </c>
      <c r="BF2229" s="36" t="str">
        <f>IFERROR(VLOOKUP(Data_Power_app[[#This Row],[PRO ODER]],'Result'!H:J,3,0),"")</f>
        <v>LAMINATION 6</v>
      </c>
      <c r="BG2229" s="13" t="str">
        <f>IFERROR(VLOOKUP(Data_Power_app[[#This Row],[PRO ODER]]&amp;"LAM",'Real Time'!A:E,4,0),"")</f>
        <v>ML-07</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2814</v>
      </c>
      <c r="B2230" s="31" t="s">
        <v>11853</v>
      </c>
      <c r="C2230" s="31" t="s">
        <v>11854</v>
      </c>
      <c r="D2230" s="31" t="s">
        <v>57</v>
      </c>
      <c r="E2230" s="31" t="s">
        <v>106</v>
      </c>
      <c r="F2230" s="31" t="s">
        <v>59</v>
      </c>
      <c r="G2230" s="31">
        <v>252</v>
      </c>
      <c r="H2230" s="4">
        <v>45821</v>
      </c>
      <c r="I2230" s="4">
        <v>45818</v>
      </c>
      <c r="J2230" s="4">
        <v>45818</v>
      </c>
      <c r="K2230" s="4">
        <v>45824</v>
      </c>
      <c r="L2230" s="4">
        <v>45819.415312500001</v>
      </c>
      <c r="M2230" s="4">
        <v>45824</v>
      </c>
      <c r="N2230" s="4"/>
      <c r="O2230" s="4" t="s">
        <v>60</v>
      </c>
      <c r="P2230" s="4" t="s">
        <v>60</v>
      </c>
      <c r="Q2230" s="4" t="s">
        <v>60</v>
      </c>
      <c r="R2230" s="4" t="s">
        <v>60</v>
      </c>
      <c r="S2230" s="4" t="s">
        <v>60</v>
      </c>
      <c r="T2230" s="4">
        <v>45825</v>
      </c>
      <c r="U2230" s="4"/>
      <c r="V2230" s="4"/>
      <c r="W2230" s="4">
        <v>45826</v>
      </c>
      <c r="X2230" s="4"/>
      <c r="Y2230" s="4" t="s">
        <v>60</v>
      </c>
      <c r="Z2230" s="4">
        <v>45827</v>
      </c>
      <c r="AA2230" s="4"/>
      <c r="AB2230" s="4" t="s">
        <v>60</v>
      </c>
      <c r="AC2230" s="4">
        <v>45828</v>
      </c>
      <c r="AD2230" s="4">
        <v>45829</v>
      </c>
      <c r="AE2230" s="4">
        <v>45831</v>
      </c>
      <c r="AF2230" s="4"/>
      <c r="AG2230" s="31" t="s">
        <v>88</v>
      </c>
      <c r="AH2230" s="31" t="s">
        <v>63</v>
      </c>
      <c r="AI2230" s="31" t="s">
        <v>672</v>
      </c>
      <c r="AJ2230" s="31" t="s">
        <v>64</v>
      </c>
      <c r="AK2230" s="31" t="s">
        <v>65</v>
      </c>
      <c r="AL2230" s="31" t="s">
        <v>66</v>
      </c>
      <c r="AM2230" s="31" t="s">
        <v>67</v>
      </c>
      <c r="AN2230" s="31">
        <v>7.6101299999999998</v>
      </c>
      <c r="AO2230" s="31" t="s">
        <v>68</v>
      </c>
      <c r="AP2230" s="31"/>
      <c r="AQ2230" s="31"/>
      <c r="AR2230" s="31" t="s">
        <v>68</v>
      </c>
      <c r="AS2230" s="31"/>
      <c r="AT2230" s="31"/>
      <c r="AU2230" s="31" t="s">
        <v>597</v>
      </c>
      <c r="AV2230" s="31" t="s">
        <v>598</v>
      </c>
      <c r="AW2230" s="31">
        <v>16.644400000000001</v>
      </c>
      <c r="AX2230" s="31" t="s">
        <v>602</v>
      </c>
      <c r="AY2230" s="31" t="s">
        <v>603</v>
      </c>
      <c r="AZ2230" s="3">
        <v>252</v>
      </c>
      <c r="BA2230" s="31" t="s">
        <v>60</v>
      </c>
      <c r="BB2230" s="31">
        <v>252</v>
      </c>
      <c r="BC2230" s="31" t="s">
        <v>60</v>
      </c>
      <c r="BD2230" s="31" t="s">
        <v>60</v>
      </c>
      <c r="BE2230" s="31" t="s">
        <v>60</v>
      </c>
      <c r="BF2230" s="36" t="str">
        <f>IFERROR(VLOOKUP(Data_Power_app[[#This Row],[PRO ODER]],'Result'!H:J,3,0),"")</f>
        <v>LAMINATION 6</v>
      </c>
      <c r="BG2230" s="13" t="str">
        <f>IFERROR(VLOOKUP(Data_Power_app[[#This Row],[PRO ODER]]&amp;"LAM",'Real Time'!A:E,4,0),"")</f>
        <v>ML-07</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2815</v>
      </c>
      <c r="B2231" s="31" t="s">
        <v>11855</v>
      </c>
      <c r="C2231" s="31" t="s">
        <v>11856</v>
      </c>
      <c r="D2231" s="31" t="s">
        <v>57</v>
      </c>
      <c r="E2231" s="31" t="s">
        <v>106</v>
      </c>
      <c r="F2231" s="31" t="s">
        <v>59</v>
      </c>
      <c r="G2231" s="31">
        <v>60</v>
      </c>
      <c r="H2231" s="4">
        <v>45821</v>
      </c>
      <c r="I2231" s="4">
        <v>45818</v>
      </c>
      <c r="J2231" s="4">
        <v>45818</v>
      </c>
      <c r="K2231" s="4">
        <v>45824</v>
      </c>
      <c r="L2231" s="4">
        <v>45819.415370370371</v>
      </c>
      <c r="M2231" s="4">
        <v>45824</v>
      </c>
      <c r="N2231" s="4">
        <v>45820.416180555556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45829</v>
      </c>
      <c r="AE2231" s="4">
        <v>45831</v>
      </c>
      <c r="AF2231" s="4"/>
      <c r="AG2231" s="31" t="s">
        <v>242</v>
      </c>
      <c r="AH2231" s="31" t="s">
        <v>63</v>
      </c>
      <c r="AI2231" s="31" t="s">
        <v>672</v>
      </c>
      <c r="AJ2231" s="31" t="s">
        <v>64</v>
      </c>
      <c r="AK2231" s="31" t="s">
        <v>65</v>
      </c>
      <c r="AL2231" s="31" t="s">
        <v>66</v>
      </c>
      <c r="AM2231" s="31" t="s">
        <v>67</v>
      </c>
      <c r="AN2231" s="31">
        <v>1.8190599999999999</v>
      </c>
      <c r="AO2231" s="31" t="s">
        <v>68</v>
      </c>
      <c r="AP2231" s="31"/>
      <c r="AQ2231" s="31"/>
      <c r="AR2231" s="31" t="s">
        <v>68</v>
      </c>
      <c r="AS2231" s="31"/>
      <c r="AT2231" s="31"/>
      <c r="AU2231" s="31" t="s">
        <v>597</v>
      </c>
      <c r="AV2231" s="31" t="s">
        <v>598</v>
      </c>
      <c r="AW2231" s="31">
        <v>3.9786100000000002</v>
      </c>
      <c r="AX2231" s="31" t="s">
        <v>602</v>
      </c>
      <c r="AY2231" s="31" t="s">
        <v>603</v>
      </c>
      <c r="AZ2231" s="3">
        <v>60</v>
      </c>
      <c r="BA2231" s="31" t="s">
        <v>60</v>
      </c>
      <c r="BB2231" s="31">
        <v>60</v>
      </c>
      <c r="BC2231" s="31" t="s">
        <v>60</v>
      </c>
      <c r="BD2231" s="31" t="s">
        <v>60</v>
      </c>
      <c r="BE2231" s="31" t="s">
        <v>60</v>
      </c>
      <c r="BF2231" s="36" t="str">
        <f>IFERROR(VLOOKUP(Data_Power_app[[#This Row],[PRO ODER]],'Result'!H:J,3,0),"")</f>
        <v>LAMINATION 6</v>
      </c>
      <c r="BG2231" s="13" t="str">
        <f>IFERROR(VLOOKUP(Data_Power_app[[#This Row],[PRO ODER]]&amp;"LAM",'Real Time'!A:E,4,0),"")</f>
        <v>ML-07</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2816</v>
      </c>
      <c r="B2232" s="31" t="s">
        <v>11857</v>
      </c>
      <c r="C2232" s="31" t="s">
        <v>11858</v>
      </c>
      <c r="D2232" s="31" t="s">
        <v>57</v>
      </c>
      <c r="E2232" s="31" t="s">
        <v>106</v>
      </c>
      <c r="F2232" s="31" t="s">
        <v>59</v>
      </c>
      <c r="G2232" s="31">
        <v>50</v>
      </c>
      <c r="H2232" s="4">
        <v>45821</v>
      </c>
      <c r="I2232" s="4">
        <v>45818</v>
      </c>
      <c r="J2232" s="4">
        <v>45818</v>
      </c>
      <c r="K2232" s="4">
        <v>45824</v>
      </c>
      <c r="L2232" s="4">
        <v>45819.447500000002</v>
      </c>
      <c r="M2232" s="4">
        <v>45824</v>
      </c>
      <c r="N2232" s="4">
        <v>45819.661122685182</v>
      </c>
      <c r="O2232" s="4" t="s">
        <v>60</v>
      </c>
      <c r="P2232" s="4" t="s">
        <v>60</v>
      </c>
      <c r="Q2232" s="4" t="s">
        <v>60</v>
      </c>
      <c r="R2232" s="4" t="s">
        <v>60</v>
      </c>
      <c r="S2232" s="4" t="s">
        <v>60</v>
      </c>
      <c r="T2232" s="4">
        <v>45825</v>
      </c>
      <c r="U2232" s="4">
        <v>45820.560150462959</v>
      </c>
      <c r="V2232" s="4"/>
      <c r="W2232" s="4">
        <v>45826</v>
      </c>
      <c r="X2232" s="4"/>
      <c r="Y2232" s="4" t="s">
        <v>60</v>
      </c>
      <c r="Z2232" s="4">
        <v>45827</v>
      </c>
      <c r="AA2232" s="4"/>
      <c r="AB2232" s="4" t="s">
        <v>60</v>
      </c>
      <c r="AC2232" s="4">
        <v>45828</v>
      </c>
      <c r="AD2232" s="4">
        <v>45829</v>
      </c>
      <c r="AE2232" s="4">
        <v>45831</v>
      </c>
      <c r="AF2232" s="4"/>
      <c r="AG2232" s="31" t="s">
        <v>242</v>
      </c>
      <c r="AH2232" s="31" t="s">
        <v>63</v>
      </c>
      <c r="AI2232" s="31" t="s">
        <v>856</v>
      </c>
      <c r="AJ2232" s="31" t="s">
        <v>64</v>
      </c>
      <c r="AK2232" s="31" t="s">
        <v>65</v>
      </c>
      <c r="AL2232" s="31" t="s">
        <v>66</v>
      </c>
      <c r="AM2232" s="31" t="s">
        <v>67</v>
      </c>
      <c r="AN2232" s="31">
        <v>1.5585599999999999</v>
      </c>
      <c r="AO2232" s="31" t="s">
        <v>68</v>
      </c>
      <c r="AP2232" s="31"/>
      <c r="AQ2232" s="31"/>
      <c r="AR2232" s="31" t="s">
        <v>68</v>
      </c>
      <c r="AS2232" s="31"/>
      <c r="AT2232" s="31"/>
      <c r="AU2232" s="31" t="s">
        <v>110</v>
      </c>
      <c r="AV2232" s="31" t="s">
        <v>111</v>
      </c>
      <c r="AW2232" s="31">
        <v>3.40883</v>
      </c>
      <c r="AX2232" s="31" t="s">
        <v>808</v>
      </c>
      <c r="AY2232" s="31" t="s">
        <v>107</v>
      </c>
      <c r="AZ2232" s="3">
        <v>50</v>
      </c>
      <c r="BA2232" s="31" t="s">
        <v>60</v>
      </c>
      <c r="BB2232" s="31">
        <v>50</v>
      </c>
      <c r="BC2232" s="31" t="s">
        <v>60</v>
      </c>
      <c r="BD2232" s="31" t="s">
        <v>60</v>
      </c>
      <c r="BE2232" s="31" t="s">
        <v>60</v>
      </c>
      <c r="BF2232" s="36" t="str">
        <f>IFERROR(VLOOKUP(Data_Power_app[[#This Row],[PRO ODER]],'Result'!H:J,3,0),"")</f>
        <v>LAMINATION 6</v>
      </c>
      <c r="BG2232" s="13" t="str">
        <f>IFERROR(VLOOKUP(Data_Power_app[[#This Row],[PRO ODER]]&amp;"LAM",'Real Time'!A:E,4,0),"")</f>
        <v>ML-07</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2817</v>
      </c>
      <c r="B2233" s="31" t="s">
        <v>11859</v>
      </c>
      <c r="C2233" s="31" t="s">
        <v>11860</v>
      </c>
      <c r="D2233" s="31" t="s">
        <v>57</v>
      </c>
      <c r="E2233" s="31" t="s">
        <v>106</v>
      </c>
      <c r="F2233" s="31" t="s">
        <v>59</v>
      </c>
      <c r="G2233" s="31">
        <v>60</v>
      </c>
      <c r="H2233" s="4">
        <v>45821</v>
      </c>
      <c r="I2233" s="4">
        <v>45818</v>
      </c>
      <c r="J2233" s="4">
        <v>45818</v>
      </c>
      <c r="K2233" s="4">
        <v>45824</v>
      </c>
      <c r="L2233" s="4">
        <v>45819.447534722225</v>
      </c>
      <c r="M2233" s="4">
        <v>45824</v>
      </c>
      <c r="N2233" s="4">
        <v>45819.661643518521</v>
      </c>
      <c r="O2233" s="4" t="s">
        <v>60</v>
      </c>
      <c r="P2233" s="4" t="s">
        <v>60</v>
      </c>
      <c r="Q2233" s="4" t="s">
        <v>60</v>
      </c>
      <c r="R2233" s="4" t="s">
        <v>60</v>
      </c>
      <c r="S2233" s="4" t="s">
        <v>60</v>
      </c>
      <c r="T2233" s="4">
        <v>45825</v>
      </c>
      <c r="U2233" s="4">
        <v>45820.560254629629</v>
      </c>
      <c r="V2233" s="4"/>
      <c r="W2233" s="4">
        <v>45826</v>
      </c>
      <c r="X2233" s="4"/>
      <c r="Y2233" s="4" t="s">
        <v>60</v>
      </c>
      <c r="Z2233" s="4">
        <v>45827</v>
      </c>
      <c r="AA2233" s="4"/>
      <c r="AB2233" s="4" t="s">
        <v>60</v>
      </c>
      <c r="AC2233" s="4">
        <v>45828</v>
      </c>
      <c r="AD2233" s="4">
        <v>45829</v>
      </c>
      <c r="AE2233" s="4">
        <v>45831</v>
      </c>
      <c r="AF2233" s="4"/>
      <c r="AG2233" s="31" t="s">
        <v>242</v>
      </c>
      <c r="AH2233" s="31" t="s">
        <v>63</v>
      </c>
      <c r="AI2233" s="31" t="s">
        <v>856</v>
      </c>
      <c r="AJ2233" s="31" t="s">
        <v>64</v>
      </c>
      <c r="AK2233" s="31" t="s">
        <v>65</v>
      </c>
      <c r="AL2233" s="31" t="s">
        <v>66</v>
      </c>
      <c r="AM2233" s="31" t="s">
        <v>67</v>
      </c>
      <c r="AN2233" s="31">
        <v>1.8190599999999999</v>
      </c>
      <c r="AO2233" s="31" t="s">
        <v>68</v>
      </c>
      <c r="AP2233" s="31"/>
      <c r="AQ2233" s="31"/>
      <c r="AR2233" s="31" t="s">
        <v>68</v>
      </c>
      <c r="AS2233" s="31"/>
      <c r="AT2233" s="31"/>
      <c r="AU2233" s="31" t="s">
        <v>110</v>
      </c>
      <c r="AV2233" s="31" t="s">
        <v>111</v>
      </c>
      <c r="AW2233" s="31">
        <v>3.9786100000000002</v>
      </c>
      <c r="AX2233" s="31" t="s">
        <v>808</v>
      </c>
      <c r="AY2233" s="31" t="s">
        <v>107</v>
      </c>
      <c r="AZ2233" s="3">
        <v>60</v>
      </c>
      <c r="BA2233" s="31" t="s">
        <v>60</v>
      </c>
      <c r="BB2233" s="31">
        <v>60</v>
      </c>
      <c r="BC2233" s="31" t="s">
        <v>60</v>
      </c>
      <c r="BD2233" s="31" t="s">
        <v>60</v>
      </c>
      <c r="BE2233" s="31" t="s">
        <v>60</v>
      </c>
      <c r="BF2233" s="36" t="str">
        <f>IFERROR(VLOOKUP(Data_Power_app[[#This Row],[PRO ODER]],'Result'!H:J,3,0),"")</f>
        <v>LAMINATION 6</v>
      </c>
      <c r="BG2233" s="13" t="str">
        <f>IFERROR(VLOOKUP(Data_Power_app[[#This Row],[PRO ODER]]&amp;"LAM",'Real Time'!A:E,4,0),"")</f>
        <v>ML-07</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2818</v>
      </c>
      <c r="B2234" s="31" t="s">
        <v>11861</v>
      </c>
      <c r="C2234" s="31" t="s">
        <v>11862</v>
      </c>
      <c r="D2234" s="31" t="s">
        <v>57</v>
      </c>
      <c r="E2234" s="31" t="s">
        <v>106</v>
      </c>
      <c r="F2234" s="31" t="s">
        <v>59</v>
      </c>
      <c r="G2234" s="31">
        <v>10</v>
      </c>
      <c r="H2234" s="4">
        <v>45821</v>
      </c>
      <c r="I2234" s="4">
        <v>45818</v>
      </c>
      <c r="J2234" s="4">
        <v>45818</v>
      </c>
      <c r="K2234" s="4">
        <v>45824</v>
      </c>
      <c r="L2234" s="4">
        <v>45819.447546296295</v>
      </c>
      <c r="M2234" s="4">
        <v>45824</v>
      </c>
      <c r="N2234" s="4">
        <v>45819.661724537036</v>
      </c>
      <c r="O2234" s="4" t="s">
        <v>60</v>
      </c>
      <c r="P2234" s="4" t="s">
        <v>60</v>
      </c>
      <c r="Q2234" s="4" t="s">
        <v>60</v>
      </c>
      <c r="R2234" s="4" t="s">
        <v>60</v>
      </c>
      <c r="S2234" s="4" t="s">
        <v>60</v>
      </c>
      <c r="T2234" s="4">
        <v>45825</v>
      </c>
      <c r="U2234" s="4">
        <v>45820.560347222221</v>
      </c>
      <c r="V2234" s="4"/>
      <c r="W2234" s="4">
        <v>45826</v>
      </c>
      <c r="X2234" s="4"/>
      <c r="Y2234" s="4" t="s">
        <v>60</v>
      </c>
      <c r="Z2234" s="4">
        <v>45827</v>
      </c>
      <c r="AA2234" s="4"/>
      <c r="AB2234" s="4" t="s">
        <v>60</v>
      </c>
      <c r="AC2234" s="4">
        <v>45828</v>
      </c>
      <c r="AD2234" s="4">
        <v>45829</v>
      </c>
      <c r="AE2234" s="4">
        <v>45831</v>
      </c>
      <c r="AF2234" s="4"/>
      <c r="AG2234" s="31" t="s">
        <v>242</v>
      </c>
      <c r="AH2234" s="31" t="s">
        <v>63</v>
      </c>
      <c r="AI2234" s="31" t="s">
        <v>856</v>
      </c>
      <c r="AJ2234" s="31" t="s">
        <v>64</v>
      </c>
      <c r="AK2234" s="31" t="s">
        <v>65</v>
      </c>
      <c r="AL2234" s="31" t="s">
        <v>66</v>
      </c>
      <c r="AM2234" s="31" t="s">
        <v>67</v>
      </c>
      <c r="AN2234" s="31">
        <v>0.34893999999999997</v>
      </c>
      <c r="AO2234" s="31" t="s">
        <v>68</v>
      </c>
      <c r="AP2234" s="31"/>
      <c r="AQ2234" s="31"/>
      <c r="AR2234" s="31" t="s">
        <v>68</v>
      </c>
      <c r="AS2234" s="31"/>
      <c r="AT2234" s="31"/>
      <c r="AU2234" s="31" t="s">
        <v>110</v>
      </c>
      <c r="AV2234" s="31" t="s">
        <v>111</v>
      </c>
      <c r="AW2234" s="31">
        <v>0.76315999999999995</v>
      </c>
      <c r="AX2234" s="31" t="s">
        <v>808</v>
      </c>
      <c r="AY2234" s="31" t="s">
        <v>107</v>
      </c>
      <c r="AZ2234" s="3">
        <v>10</v>
      </c>
      <c r="BA2234" s="31" t="s">
        <v>60</v>
      </c>
      <c r="BB2234" s="31">
        <v>10</v>
      </c>
      <c r="BC2234" s="31" t="s">
        <v>60</v>
      </c>
      <c r="BD2234" s="31" t="s">
        <v>60</v>
      </c>
      <c r="BE2234" s="31" t="s">
        <v>60</v>
      </c>
      <c r="BF2234" s="36" t="str">
        <f>IFERROR(VLOOKUP(Data_Power_app[[#This Row],[PRO ODER]],'Result'!H:J,3,0),"")</f>
        <v>LAMINATION 6</v>
      </c>
      <c r="BG2234" s="13" t="str">
        <f>IFERROR(VLOOKUP(Data_Power_app[[#This Row],[PRO ODER]]&amp;"LAM",'Real Time'!A:E,4,0),"")</f>
        <v>ML-07</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2819</v>
      </c>
      <c r="B2235" s="31" t="s">
        <v>11863</v>
      </c>
      <c r="C2235" s="31" t="s">
        <v>11864</v>
      </c>
      <c r="D2235" s="31" t="s">
        <v>57</v>
      </c>
      <c r="E2235" s="31" t="s">
        <v>106</v>
      </c>
      <c r="F2235" s="31" t="s">
        <v>59</v>
      </c>
      <c r="G2235" s="31">
        <v>5</v>
      </c>
      <c r="H2235" s="4">
        <v>45821</v>
      </c>
      <c r="I2235" s="4">
        <v>45818</v>
      </c>
      <c r="J2235" s="4">
        <v>45818</v>
      </c>
      <c r="K2235" s="4">
        <v>45824</v>
      </c>
      <c r="L2235" s="4"/>
      <c r="M2235" s="4">
        <v>45824</v>
      </c>
      <c r="N2235" s="4"/>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45829</v>
      </c>
      <c r="AE2235" s="4">
        <v>45831</v>
      </c>
      <c r="AF2235" s="4"/>
      <c r="AG2235" s="31" t="s">
        <v>119</v>
      </c>
      <c r="AH2235" s="31" t="s">
        <v>63</v>
      </c>
      <c r="AI2235" s="31" t="s">
        <v>856</v>
      </c>
      <c r="AJ2235" s="31" t="s">
        <v>64</v>
      </c>
      <c r="AK2235" s="31" t="s">
        <v>65</v>
      </c>
      <c r="AL2235" s="31" t="s">
        <v>66</v>
      </c>
      <c r="AM2235" s="31" t="s">
        <v>67</v>
      </c>
      <c r="AN2235" s="31">
        <v>0.15453</v>
      </c>
      <c r="AO2235" s="31" t="s">
        <v>68</v>
      </c>
      <c r="AP2235" s="31"/>
      <c r="AQ2235" s="31"/>
      <c r="AR2235" s="31" t="s">
        <v>68</v>
      </c>
      <c r="AS2235" s="31"/>
      <c r="AT2235" s="31"/>
      <c r="AU2235" s="31" t="s">
        <v>110</v>
      </c>
      <c r="AV2235" s="31" t="s">
        <v>111</v>
      </c>
      <c r="AW2235" s="31">
        <v>0.33798</v>
      </c>
      <c r="AX2235" s="31" t="s">
        <v>808</v>
      </c>
      <c r="AY2235" s="31" t="s">
        <v>107</v>
      </c>
      <c r="AZ2235" s="3">
        <v>5</v>
      </c>
      <c r="BA2235" s="31" t="s">
        <v>60</v>
      </c>
      <c r="BB2235" s="31">
        <v>5</v>
      </c>
      <c r="BC2235" s="31" t="s">
        <v>60</v>
      </c>
      <c r="BD2235" s="31" t="s">
        <v>60</v>
      </c>
      <c r="BE2235" s="31" t="s">
        <v>60</v>
      </c>
      <c r="BF2235" s="36" t="str">
        <f>IFERROR(VLOOKUP(Data_Power_app[[#This Row],[PRO ODER]],'Result'!H:J,3,0),"")</f>
        <v>LAMINATION 6</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2822</v>
      </c>
      <c r="B2236" s="31" t="s">
        <v>14436</v>
      </c>
      <c r="C2236" s="31" t="s">
        <v>14437</v>
      </c>
      <c r="D2236" s="31" t="s">
        <v>57</v>
      </c>
      <c r="E2236" s="31" t="s">
        <v>271</v>
      </c>
      <c r="F2236" s="31" t="s">
        <v>59</v>
      </c>
      <c r="G2236" s="31">
        <v>1665</v>
      </c>
      <c r="H2236" s="4">
        <v>45822</v>
      </c>
      <c r="I2236" s="4">
        <v>45819</v>
      </c>
      <c r="J2236" s="4">
        <v>45819</v>
      </c>
      <c r="K2236" s="4">
        <v>45824</v>
      </c>
      <c r="L2236" s="4">
        <v>45819.114155092589</v>
      </c>
      <c r="M2236" s="4">
        <v>45825</v>
      </c>
      <c r="N2236" s="4"/>
      <c r="O2236" s="4" t="s">
        <v>60</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132</v>
      </c>
      <c r="AI2236" s="31" t="s">
        <v>14438</v>
      </c>
      <c r="AJ2236" s="31" t="s">
        <v>64</v>
      </c>
      <c r="AK2236" s="31" t="s">
        <v>65</v>
      </c>
      <c r="AL2236" s="31" t="s">
        <v>66</v>
      </c>
      <c r="AM2236" s="31" t="s">
        <v>67</v>
      </c>
      <c r="AN2236" s="31">
        <v>50.858269999999997</v>
      </c>
      <c r="AO2236" s="31" t="s">
        <v>68</v>
      </c>
      <c r="AP2236" s="31"/>
      <c r="AQ2236" s="31"/>
      <c r="AR2236" s="31" t="s">
        <v>68</v>
      </c>
      <c r="AS2236" s="31"/>
      <c r="AT2236" s="31"/>
      <c r="AU2236" s="31" t="s">
        <v>14439</v>
      </c>
      <c r="AV2236" s="31" t="s">
        <v>14440</v>
      </c>
      <c r="AW2236" s="31">
        <v>111.23453000000001</v>
      </c>
      <c r="AX2236" s="31" t="s">
        <v>69</v>
      </c>
      <c r="AY2236" s="31" t="s">
        <v>70</v>
      </c>
      <c r="AZ2236" s="3">
        <v>1665</v>
      </c>
      <c r="BA2236" s="31" t="s">
        <v>60</v>
      </c>
      <c r="BB2236" s="31">
        <v>1665</v>
      </c>
      <c r="BC2236" s="31" t="s">
        <v>60</v>
      </c>
      <c r="BD2236" s="31" t="s">
        <v>60</v>
      </c>
      <c r="BE2236" s="31" t="s">
        <v>60</v>
      </c>
      <c r="BF2236" s="36" t="str">
        <f>IFERROR(VLOOKUP(Data_Power_app[[#This Row],[PRO ODER]],'Result'!H:J,3,0),"")</f>
        <v>LAMINATION 6</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2824</v>
      </c>
      <c r="B2237" s="31" t="s">
        <v>14441</v>
      </c>
      <c r="C2237" s="31" t="s">
        <v>14442</v>
      </c>
      <c r="D2237" s="31" t="s">
        <v>57</v>
      </c>
      <c r="E2237" s="31" t="s">
        <v>271</v>
      </c>
      <c r="F2237" s="31" t="s">
        <v>59</v>
      </c>
      <c r="G2237" s="31">
        <v>1365</v>
      </c>
      <c r="H2237" s="4">
        <v>45822</v>
      </c>
      <c r="I2237" s="4">
        <v>45819</v>
      </c>
      <c r="J2237" s="4">
        <v>45819</v>
      </c>
      <c r="K2237" s="4">
        <v>45824</v>
      </c>
      <c r="L2237" s="4">
        <v>45819.114201388889</v>
      </c>
      <c r="M2237" s="4">
        <v>45825</v>
      </c>
      <c r="N2237" s="4"/>
      <c r="O2237" s="4" t="s">
        <v>60</v>
      </c>
      <c r="P2237" s="4" t="s">
        <v>60</v>
      </c>
      <c r="Q2237" s="4" t="s">
        <v>60</v>
      </c>
      <c r="R2237" s="4" t="s">
        <v>60</v>
      </c>
      <c r="S2237" s="4" t="s">
        <v>60</v>
      </c>
      <c r="T2237" s="4">
        <v>45826</v>
      </c>
      <c r="U2237" s="4"/>
      <c r="V2237" s="4"/>
      <c r="W2237" s="4">
        <v>45827</v>
      </c>
      <c r="X2237" s="4"/>
      <c r="Y2237" s="4" t="s">
        <v>60</v>
      </c>
      <c r="Z2237" s="4">
        <v>45827</v>
      </c>
      <c r="AA2237" s="4"/>
      <c r="AB2237" s="4" t="s">
        <v>60</v>
      </c>
      <c r="AC2237" s="4">
        <v>45828</v>
      </c>
      <c r="AD2237" s="4">
        <v>45829</v>
      </c>
      <c r="AE2237" s="4">
        <v>45831</v>
      </c>
      <c r="AF2237" s="4"/>
      <c r="AG2237" s="31" t="s">
        <v>88</v>
      </c>
      <c r="AH2237" s="31" t="s">
        <v>132</v>
      </c>
      <c r="AI2237" s="31" t="s">
        <v>14438</v>
      </c>
      <c r="AJ2237" s="31" t="s">
        <v>64</v>
      </c>
      <c r="AK2237" s="31" t="s">
        <v>65</v>
      </c>
      <c r="AL2237" s="31" t="s">
        <v>66</v>
      </c>
      <c r="AM2237" s="31" t="s">
        <v>67</v>
      </c>
      <c r="AN2237" s="31">
        <v>39.440600000000003</v>
      </c>
      <c r="AO2237" s="31" t="s">
        <v>68</v>
      </c>
      <c r="AP2237" s="31"/>
      <c r="AQ2237" s="31"/>
      <c r="AR2237" s="31" t="s">
        <v>68</v>
      </c>
      <c r="AS2237" s="31"/>
      <c r="AT2237" s="31"/>
      <c r="AU2237" s="31" t="s">
        <v>14439</v>
      </c>
      <c r="AV2237" s="31" t="s">
        <v>14440</v>
      </c>
      <c r="AW2237" s="31">
        <v>86.258600000000001</v>
      </c>
      <c r="AX2237" s="31" t="s">
        <v>69</v>
      </c>
      <c r="AY2237" s="31" t="s">
        <v>70</v>
      </c>
      <c r="AZ2237" s="3">
        <v>1365</v>
      </c>
      <c r="BA2237" s="31" t="s">
        <v>60</v>
      </c>
      <c r="BB2237" s="31">
        <v>1365</v>
      </c>
      <c r="BC2237" s="31" t="s">
        <v>60</v>
      </c>
      <c r="BD2237" s="31" t="s">
        <v>60</v>
      </c>
      <c r="BE2237" s="31" t="s">
        <v>60</v>
      </c>
      <c r="BF2237" s="36" t="str">
        <f>IFERROR(VLOOKUP(Data_Power_app[[#This Row],[PRO ODER]],'Result'!H:J,3,0),"")</f>
        <v>LAMINATION 6</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2825</v>
      </c>
      <c r="B2238" s="31" t="s">
        <v>14443</v>
      </c>
      <c r="C2238" s="31" t="s">
        <v>14444</v>
      </c>
      <c r="D2238" s="31" t="s">
        <v>57</v>
      </c>
      <c r="E2238" s="31" t="s">
        <v>271</v>
      </c>
      <c r="F2238" s="31" t="s">
        <v>59</v>
      </c>
      <c r="G2238" s="31">
        <v>1255</v>
      </c>
      <c r="H2238" s="4">
        <v>45822</v>
      </c>
      <c r="I2238" s="4">
        <v>45819</v>
      </c>
      <c r="J2238" s="4">
        <v>45819</v>
      </c>
      <c r="K2238" s="4">
        <v>45824</v>
      </c>
      <c r="L2238" s="4">
        <v>45819.114236111112</v>
      </c>
      <c r="M2238" s="4">
        <v>45825</v>
      </c>
      <c r="N2238" s="4"/>
      <c r="O2238" s="4" t="s">
        <v>60</v>
      </c>
      <c r="P2238" s="4" t="s">
        <v>60</v>
      </c>
      <c r="Q2238" s="4" t="s">
        <v>60</v>
      </c>
      <c r="R2238" s="4" t="s">
        <v>60</v>
      </c>
      <c r="S2238" s="4" t="s">
        <v>60</v>
      </c>
      <c r="T2238" s="4">
        <v>45826</v>
      </c>
      <c r="U2238" s="4"/>
      <c r="V2238" s="4"/>
      <c r="W2238" s="4">
        <v>45827</v>
      </c>
      <c r="X2238" s="4"/>
      <c r="Y2238" s="4" t="s">
        <v>60</v>
      </c>
      <c r="Z2238" s="4">
        <v>45827</v>
      </c>
      <c r="AA2238" s="4"/>
      <c r="AB2238" s="4" t="s">
        <v>60</v>
      </c>
      <c r="AC2238" s="4">
        <v>45828</v>
      </c>
      <c r="AD2238" s="4">
        <v>45829</v>
      </c>
      <c r="AE2238" s="4">
        <v>45831</v>
      </c>
      <c r="AF2238" s="4"/>
      <c r="AG2238" s="31" t="s">
        <v>88</v>
      </c>
      <c r="AH2238" s="31" t="s">
        <v>132</v>
      </c>
      <c r="AI2238" s="31" t="s">
        <v>14438</v>
      </c>
      <c r="AJ2238" s="31" t="s">
        <v>64</v>
      </c>
      <c r="AK2238" s="31" t="s">
        <v>65</v>
      </c>
      <c r="AL2238" s="31" t="s">
        <v>66</v>
      </c>
      <c r="AM2238" s="31" t="s">
        <v>67</v>
      </c>
      <c r="AN2238" s="31">
        <v>38.143569999999997</v>
      </c>
      <c r="AO2238" s="31" t="s">
        <v>68</v>
      </c>
      <c r="AP2238" s="31"/>
      <c r="AQ2238" s="31"/>
      <c r="AR2238" s="31" t="s">
        <v>68</v>
      </c>
      <c r="AS2238" s="31"/>
      <c r="AT2238" s="31"/>
      <c r="AU2238" s="31" t="s">
        <v>14439</v>
      </c>
      <c r="AV2238" s="31" t="s">
        <v>14440</v>
      </c>
      <c r="AW2238" s="31">
        <v>83.425349999999995</v>
      </c>
      <c r="AX2238" s="31" t="s">
        <v>69</v>
      </c>
      <c r="AY2238" s="31" t="s">
        <v>70</v>
      </c>
      <c r="AZ2238" s="3">
        <v>1255</v>
      </c>
      <c r="BA2238" s="31" t="s">
        <v>60</v>
      </c>
      <c r="BB2238" s="31">
        <v>1255</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2830</v>
      </c>
      <c r="B2239" s="31" t="s">
        <v>14445</v>
      </c>
      <c r="C2239" s="31" t="s">
        <v>14446</v>
      </c>
      <c r="D2239" s="31" t="s">
        <v>57</v>
      </c>
      <c r="E2239" s="31" t="s">
        <v>271</v>
      </c>
      <c r="F2239" s="31" t="s">
        <v>59</v>
      </c>
      <c r="G2239" s="31">
        <v>388</v>
      </c>
      <c r="H2239" s="4">
        <v>45822</v>
      </c>
      <c r="I2239" s="4">
        <v>45819</v>
      </c>
      <c r="J2239" s="4">
        <v>45819</v>
      </c>
      <c r="K2239" s="4">
        <v>45824</v>
      </c>
      <c r="L2239" s="4">
        <v>45819.114270833335</v>
      </c>
      <c r="M2239" s="4">
        <v>45825</v>
      </c>
      <c r="N2239" s="4"/>
      <c r="O2239" s="4" t="s">
        <v>60</v>
      </c>
      <c r="P2239" s="4" t="s">
        <v>60</v>
      </c>
      <c r="Q2239" s="4" t="s">
        <v>60</v>
      </c>
      <c r="R2239" s="4" t="s">
        <v>60</v>
      </c>
      <c r="S2239" s="4" t="s">
        <v>60</v>
      </c>
      <c r="T2239" s="4">
        <v>45826</v>
      </c>
      <c r="U2239" s="4"/>
      <c r="V2239" s="4"/>
      <c r="W2239" s="4">
        <v>45827</v>
      </c>
      <c r="X2239" s="4"/>
      <c r="Y2239" s="4" t="s">
        <v>60</v>
      </c>
      <c r="Z2239" s="4">
        <v>45827</v>
      </c>
      <c r="AA2239" s="4"/>
      <c r="AB2239" s="4" t="s">
        <v>60</v>
      </c>
      <c r="AC2239" s="4">
        <v>45828</v>
      </c>
      <c r="AD2239" s="4">
        <v>45829</v>
      </c>
      <c r="AE2239" s="4">
        <v>45831</v>
      </c>
      <c r="AF2239" s="4"/>
      <c r="AG2239" s="31" t="s">
        <v>88</v>
      </c>
      <c r="AH2239" s="31" t="s">
        <v>132</v>
      </c>
      <c r="AI2239" s="31" t="s">
        <v>14438</v>
      </c>
      <c r="AJ2239" s="31" t="s">
        <v>64</v>
      </c>
      <c r="AK2239" s="31" t="s">
        <v>65</v>
      </c>
      <c r="AL2239" s="31" t="s">
        <v>66</v>
      </c>
      <c r="AM2239" s="31" t="s">
        <v>67</v>
      </c>
      <c r="AN2239" s="31">
        <v>11.79406</v>
      </c>
      <c r="AO2239" s="31" t="s">
        <v>68</v>
      </c>
      <c r="AP2239" s="31"/>
      <c r="AQ2239" s="31"/>
      <c r="AR2239" s="31" t="s">
        <v>68</v>
      </c>
      <c r="AS2239" s="31"/>
      <c r="AT2239" s="31"/>
      <c r="AU2239" s="31" t="s">
        <v>14439</v>
      </c>
      <c r="AV2239" s="31" t="s">
        <v>14440</v>
      </c>
      <c r="AW2239" s="31">
        <v>25.796130000000002</v>
      </c>
      <c r="AX2239" s="31" t="s">
        <v>69</v>
      </c>
      <c r="AY2239" s="31" t="s">
        <v>70</v>
      </c>
      <c r="AZ2239" s="3">
        <v>388</v>
      </c>
      <c r="BA2239" s="31" t="s">
        <v>60</v>
      </c>
      <c r="BB2239" s="31">
        <v>388</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2831</v>
      </c>
      <c r="B2240" s="31" t="s">
        <v>14447</v>
      </c>
      <c r="C2240" s="31" t="s">
        <v>14448</v>
      </c>
      <c r="D2240" s="31" t="s">
        <v>57</v>
      </c>
      <c r="E2240" s="31" t="s">
        <v>271</v>
      </c>
      <c r="F2240" s="31" t="s">
        <v>59</v>
      </c>
      <c r="G2240" s="31">
        <v>434</v>
      </c>
      <c r="H2240" s="4">
        <v>45822</v>
      </c>
      <c r="I2240" s="4">
        <v>45819</v>
      </c>
      <c r="J2240" s="4">
        <v>45819</v>
      </c>
      <c r="K2240" s="4">
        <v>45824</v>
      </c>
      <c r="L2240" s="4">
        <v>45819.114305555559</v>
      </c>
      <c r="M2240" s="4">
        <v>45825</v>
      </c>
      <c r="N2240" s="4"/>
      <c r="O2240" s="4" t="s">
        <v>60</v>
      </c>
      <c r="P2240" s="4" t="s">
        <v>60</v>
      </c>
      <c r="Q2240" s="4" t="s">
        <v>60</v>
      </c>
      <c r="R2240" s="4" t="s">
        <v>60</v>
      </c>
      <c r="S2240" s="4" t="s">
        <v>60</v>
      </c>
      <c r="T2240" s="4">
        <v>45826</v>
      </c>
      <c r="U2240" s="4"/>
      <c r="V2240" s="4"/>
      <c r="W2240" s="4">
        <v>45827</v>
      </c>
      <c r="X2240" s="4"/>
      <c r="Y2240" s="4" t="s">
        <v>60</v>
      </c>
      <c r="Z2240" s="4">
        <v>45827</v>
      </c>
      <c r="AA2240" s="4"/>
      <c r="AB2240" s="4" t="s">
        <v>60</v>
      </c>
      <c r="AC2240" s="4">
        <v>45828</v>
      </c>
      <c r="AD2240" s="4">
        <v>45829</v>
      </c>
      <c r="AE2240" s="4">
        <v>45831</v>
      </c>
      <c r="AF2240" s="4"/>
      <c r="AG2240" s="31" t="s">
        <v>88</v>
      </c>
      <c r="AH2240" s="31" t="s">
        <v>132</v>
      </c>
      <c r="AI2240" s="31" t="s">
        <v>14438</v>
      </c>
      <c r="AJ2240" s="31" t="s">
        <v>64</v>
      </c>
      <c r="AK2240" s="31" t="s">
        <v>65</v>
      </c>
      <c r="AL2240" s="31" t="s">
        <v>66</v>
      </c>
      <c r="AM2240" s="31" t="s">
        <v>67</v>
      </c>
      <c r="AN2240" s="31">
        <v>12.86617</v>
      </c>
      <c r="AO2240" s="31" t="s">
        <v>68</v>
      </c>
      <c r="AP2240" s="31"/>
      <c r="AQ2240" s="31"/>
      <c r="AR2240" s="31" t="s">
        <v>68</v>
      </c>
      <c r="AS2240" s="31"/>
      <c r="AT2240" s="31"/>
      <c r="AU2240" s="31" t="s">
        <v>14439</v>
      </c>
      <c r="AV2240" s="31" t="s">
        <v>14440</v>
      </c>
      <c r="AW2240" s="31">
        <v>28.140630000000002</v>
      </c>
      <c r="AX2240" s="31" t="s">
        <v>69</v>
      </c>
      <c r="AY2240" s="31" t="s">
        <v>70</v>
      </c>
      <c r="AZ2240" s="3">
        <v>434</v>
      </c>
      <c r="BA2240" s="31" t="s">
        <v>60</v>
      </c>
      <c r="BB2240" s="31">
        <v>434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3060</v>
      </c>
      <c r="B2241" s="31" t="s">
        <v>10052</v>
      </c>
      <c r="C2241" s="31" t="s">
        <v>10053</v>
      </c>
      <c r="D2241" s="31" t="s">
        <v>86</v>
      </c>
      <c r="E2241" s="31" t="s">
        <v>563</v>
      </c>
      <c r="F2241" s="31" t="s">
        <v>72</v>
      </c>
      <c r="G2241" s="31">
        <v>44</v>
      </c>
      <c r="H2241" s="4">
        <v>45824</v>
      </c>
      <c r="I2241" s="4">
        <v>45817</v>
      </c>
      <c r="J2241" s="4">
        <v>45817</v>
      </c>
      <c r="K2241" s="4">
        <v>45825</v>
      </c>
      <c r="L2241" s="4">
        <v>45818.804791666669</v>
      </c>
      <c r="M2241" s="4" t="s">
        <v>60</v>
      </c>
      <c r="N2241" s="4"/>
      <c r="O2241" s="4" t="s">
        <v>60</v>
      </c>
      <c r="P2241" s="4" t="s">
        <v>60</v>
      </c>
      <c r="Q2241" s="4" t="s">
        <v>60</v>
      </c>
      <c r="R2241" s="4" t="s">
        <v>60</v>
      </c>
      <c r="S2241" s="4" t="s">
        <v>60</v>
      </c>
      <c r="T2241" s="4" t="s">
        <v>60</v>
      </c>
      <c r="U2241" s="4"/>
      <c r="V2241" s="4"/>
      <c r="W2241" s="4"/>
      <c r="X2241" s="4">
        <v>45819.180995370371</v>
      </c>
      <c r="Y2241" s="4" t="s">
        <v>125</v>
      </c>
      <c r="Z2241" s="4" t="s">
        <v>60</v>
      </c>
      <c r="AA2241" s="4">
        <v>45819.181631944448</v>
      </c>
      <c r="AB2241" s="4">
        <v>45820</v>
      </c>
      <c r="AC2241" s="4" t="s">
        <v>60</v>
      </c>
      <c r="AD2241" s="4">
        <v>45829</v>
      </c>
      <c r="AE2241" s="4">
        <v>45831</v>
      </c>
      <c r="AF2241" s="4"/>
      <c r="AG2241" s="31" t="s">
        <v>1107</v>
      </c>
      <c r="AH2241" s="31" t="s">
        <v>580</v>
      </c>
      <c r="AI2241" s="31" t="s">
        <v>6130</v>
      </c>
      <c r="AJ2241" s="31" t="s">
        <v>74</v>
      </c>
      <c r="AK2241" s="31" t="s">
        <v>65</v>
      </c>
      <c r="AL2241" s="31" t="s">
        <v>321</v>
      </c>
      <c r="AM2241" s="31" t="s">
        <v>322</v>
      </c>
      <c r="AN2241" s="31">
        <v>0.90654999999999997</v>
      </c>
      <c r="AO2241" s="31" t="s">
        <v>68</v>
      </c>
      <c r="AP2241" s="31"/>
      <c r="AQ2241" s="31"/>
      <c r="AR2241" s="31" t="s">
        <v>68</v>
      </c>
      <c r="AS2241" s="31"/>
      <c r="AT2241" s="31"/>
      <c r="AU2241" s="31" t="s">
        <v>534</v>
      </c>
      <c r="AV2241" s="31" t="s">
        <v>535</v>
      </c>
      <c r="AW2241" s="31">
        <v>1.98238</v>
      </c>
      <c r="AX2241" s="31" t="s">
        <v>3302</v>
      </c>
      <c r="AY2241" s="31" t="s">
        <v>3303</v>
      </c>
      <c r="AZ2241" s="3">
        <v>44</v>
      </c>
      <c r="BA2241" s="31" t="s">
        <v>60</v>
      </c>
      <c r="BB2241" s="31">
        <v>44</v>
      </c>
      <c r="BC2241" s="31" t="s">
        <v>60</v>
      </c>
      <c r="BD2241" s="31" t="s">
        <v>60</v>
      </c>
      <c r="BE2241" s="31" t="s">
        <v>60</v>
      </c>
      <c r="BF2241" s="36" t="str">
        <f>IFERROR(VLOOKUP(Data_Power_app[[#This Row],[PRO ODER]],'Result'!H:J,3,0),"")</f>
        <v>LAMINATION 7</v>
      </c>
      <c r="BG2241" s="13" t="str">
        <f>IFERROR(VLOOKUP(Data_Power_app[[#This Row],[PRO ODER]]&amp;"LAM",'Real Time'!A:E,4,0),"")</f>
        <v>ML-04</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28">
        <v>3061</v>
      </c>
      <c r="B2242" s="31" t="s">
        <v>10613</v>
      </c>
      <c r="C2242" s="31" t="s">
        <v>10614</v>
      </c>
      <c r="D2242" s="31" t="s">
        <v>86</v>
      </c>
      <c r="E2242" s="31" t="s">
        <v>563</v>
      </c>
      <c r="F2242" s="31" t="s">
        <v>72</v>
      </c>
      <c r="G2242" s="31">
        <v>11</v>
      </c>
      <c r="H2242" s="4">
        <v>45824</v>
      </c>
      <c r="I2242" s="4">
        <v>45817</v>
      </c>
      <c r="J2242" s="4">
        <v>45817</v>
      </c>
      <c r="K2242" s="4">
        <v>45825</v>
      </c>
      <c r="L2242" s="4">
        <v>45817.232847222222</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45829</v>
      </c>
      <c r="AE2242" s="4">
        <v>45831</v>
      </c>
      <c r="AF2242" s="4"/>
      <c r="AG2242" s="31" t="s">
        <v>151</v>
      </c>
      <c r="AH2242" s="31" t="s">
        <v>320</v>
      </c>
      <c r="AI2242" s="31" t="s">
        <v>10615</v>
      </c>
      <c r="AJ2242" s="31" t="s">
        <v>74</v>
      </c>
      <c r="AK2242" s="31" t="s">
        <v>100</v>
      </c>
      <c r="AL2242" s="31" t="s">
        <v>321</v>
      </c>
      <c r="AM2242" s="31" t="s">
        <v>322</v>
      </c>
      <c r="AN2242" s="31">
        <v>0.26928000000000002</v>
      </c>
      <c r="AO2242" s="31" t="s">
        <v>68</v>
      </c>
      <c r="AP2242" s="31"/>
      <c r="AQ2242" s="31"/>
      <c r="AR2242" s="31" t="s">
        <v>68</v>
      </c>
      <c r="AS2242" s="31"/>
      <c r="AT2242" s="31"/>
      <c r="AU2242" s="31" t="s">
        <v>10616</v>
      </c>
      <c r="AV2242" s="31" t="s">
        <v>10617</v>
      </c>
      <c r="AW2242" s="31">
        <v>0.58892</v>
      </c>
      <c r="AX2242" s="31" t="s">
        <v>323</v>
      </c>
      <c r="AY2242" s="31" t="s">
        <v>324</v>
      </c>
      <c r="AZ2242" s="3">
        <v>11</v>
      </c>
      <c r="BA2242" s="31" t="s">
        <v>60</v>
      </c>
      <c r="BB2242" s="31">
        <v>11</v>
      </c>
      <c r="BC2242" s="31" t="s">
        <v>60</v>
      </c>
      <c r="BD2242" s="31" t="s">
        <v>60</v>
      </c>
      <c r="BE2242" s="31" t="s">
        <v>60</v>
      </c>
      <c r="BF2242" s="36" t="str">
        <f>IFERROR(VLOOKUP(Data_Power_app[[#This Row],[PRO ODER]],'Result'!H:J,3,0),"")</f>
        <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3062</v>
      </c>
      <c r="B2243" s="31" t="s">
        <v>10054</v>
      </c>
      <c r="C2243" s="31" t="s">
        <v>10055</v>
      </c>
      <c r="D2243" s="31" t="s">
        <v>86</v>
      </c>
      <c r="E2243" s="31" t="s">
        <v>563</v>
      </c>
      <c r="F2243" s="31" t="s">
        <v>72</v>
      </c>
      <c r="G2243" s="31">
        <v>71</v>
      </c>
      <c r="H2243" s="4">
        <v>45824</v>
      </c>
      <c r="I2243" s="4">
        <v>45817</v>
      </c>
      <c r="J2243" s="4">
        <v>45817</v>
      </c>
      <c r="K2243" s="4">
        <v>45825</v>
      </c>
      <c r="L2243" s="4">
        <v>45818.804942129631</v>
      </c>
      <c r="M2243" s="4" t="s">
        <v>60</v>
      </c>
      <c r="N2243" s="4"/>
      <c r="O2243" s="4" t="s">
        <v>60</v>
      </c>
      <c r="P2243" s="4" t="s">
        <v>60</v>
      </c>
      <c r="Q2243" s="4" t="s">
        <v>60</v>
      </c>
      <c r="R2243" s="4" t="s">
        <v>60</v>
      </c>
      <c r="S2243" s="4" t="s">
        <v>60</v>
      </c>
      <c r="T2243" s="4" t="s">
        <v>60</v>
      </c>
      <c r="U2243" s="4"/>
      <c r="V2243" s="4"/>
      <c r="W2243" s="4"/>
      <c r="X2243" s="4">
        <v>45819.132650462961</v>
      </c>
      <c r="Y2243" s="4" t="s">
        <v>125</v>
      </c>
      <c r="Z2243" s="4" t="s">
        <v>60</v>
      </c>
      <c r="AA2243" s="4">
        <v>45819.133530092593</v>
      </c>
      <c r="AB2243" s="4">
        <v>45820</v>
      </c>
      <c r="AC2243" s="4" t="s">
        <v>60</v>
      </c>
      <c r="AD2243" s="4">
        <v>45829</v>
      </c>
      <c r="AE2243" s="4">
        <v>45831</v>
      </c>
      <c r="AF2243" s="4"/>
      <c r="AG2243" s="31" t="s">
        <v>1107</v>
      </c>
      <c r="AH2243" s="31" t="s">
        <v>320</v>
      </c>
      <c r="AI2243" s="31" t="s">
        <v>6132</v>
      </c>
      <c r="AJ2243" s="31" t="s">
        <v>74</v>
      </c>
      <c r="AK2243" s="31" t="s">
        <v>100</v>
      </c>
      <c r="AL2243" s="31" t="s">
        <v>321</v>
      </c>
      <c r="AM2243" s="31" t="s">
        <v>322</v>
      </c>
      <c r="AN2243" s="31">
        <v>1.7740199999999999</v>
      </c>
      <c r="AO2243" s="31" t="s">
        <v>68</v>
      </c>
      <c r="AP2243" s="31"/>
      <c r="AQ2243" s="31"/>
      <c r="AR2243" s="31" t="s">
        <v>68</v>
      </c>
      <c r="AS2243" s="31"/>
      <c r="AT2243" s="31"/>
      <c r="AU2243" s="31" t="s">
        <v>534</v>
      </c>
      <c r="AV2243" s="31" t="s">
        <v>535</v>
      </c>
      <c r="AW2243" s="31">
        <v>3.87981</v>
      </c>
      <c r="AX2243" s="31" t="s">
        <v>6133</v>
      </c>
      <c r="AY2243" s="31" t="s">
        <v>6134</v>
      </c>
      <c r="AZ2243" s="3">
        <v>71</v>
      </c>
      <c r="BA2243" s="31" t="s">
        <v>60</v>
      </c>
      <c r="BB2243" s="31">
        <v>71</v>
      </c>
      <c r="BC2243" s="31" t="s">
        <v>60</v>
      </c>
      <c r="BD2243" s="31" t="s">
        <v>60</v>
      </c>
      <c r="BE2243" s="31" t="s">
        <v>60</v>
      </c>
      <c r="BF2243" s="36"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28">
        <v>3063</v>
      </c>
      <c r="B2244" s="31" t="s">
        <v>10056</v>
      </c>
      <c r="C2244" s="31" t="s">
        <v>10057</v>
      </c>
      <c r="D2244" s="31" t="s">
        <v>86</v>
      </c>
      <c r="E2244" s="31" t="s">
        <v>563</v>
      </c>
      <c r="F2244" s="31" t="s">
        <v>72</v>
      </c>
      <c r="G2244" s="31">
        <v>68</v>
      </c>
      <c r="H2244" s="4">
        <v>45824</v>
      </c>
      <c r="I2244" s="4">
        <v>45817</v>
      </c>
      <c r="J2244" s="4">
        <v>45817</v>
      </c>
      <c r="K2244" s="4">
        <v>45825</v>
      </c>
      <c r="L2244" s="4">
        <v>45818.79960648148</v>
      </c>
      <c r="M2244" s="4" t="s">
        <v>60</v>
      </c>
      <c r="N2244" s="4"/>
      <c r="O2244" s="4" t="s">
        <v>60</v>
      </c>
      <c r="P2244" s="4" t="s">
        <v>60</v>
      </c>
      <c r="Q2244" s="4" t="s">
        <v>60</v>
      </c>
      <c r="R2244" s="4" t="s">
        <v>60</v>
      </c>
      <c r="S2244" s="4" t="s">
        <v>60</v>
      </c>
      <c r="T2244" s="4" t="s">
        <v>60</v>
      </c>
      <c r="U2244" s="4"/>
      <c r="V2244" s="4"/>
      <c r="W2244" s="4"/>
      <c r="X2244" s="4">
        <v>45819.132685185185</v>
      </c>
      <c r="Y2244" s="4" t="s">
        <v>125</v>
      </c>
      <c r="Z2244" s="4" t="s">
        <v>60</v>
      </c>
      <c r="AA2244" s="4">
        <v>45819.133483796293</v>
      </c>
      <c r="AB2244" s="4" t="s">
        <v>60</v>
      </c>
      <c r="AC2244" s="4" t="s">
        <v>60</v>
      </c>
      <c r="AD2244" s="4">
        <v>45829</v>
      </c>
      <c r="AE2244" s="4">
        <v>45831</v>
      </c>
      <c r="AF2244" s="4"/>
      <c r="AG2244" s="31" t="s">
        <v>62</v>
      </c>
      <c r="AH2244" s="31" t="s">
        <v>320</v>
      </c>
      <c r="AI2244" s="31" t="s">
        <v>10058</v>
      </c>
      <c r="AJ2244" s="31" t="s">
        <v>74</v>
      </c>
      <c r="AK2244" s="31" t="s">
        <v>100</v>
      </c>
      <c r="AL2244" s="31" t="s">
        <v>321</v>
      </c>
      <c r="AM2244" s="31" t="s">
        <v>322</v>
      </c>
      <c r="AN2244" s="31">
        <v>1.7290300000000001</v>
      </c>
      <c r="AO2244" s="31" t="s">
        <v>68</v>
      </c>
      <c r="AP2244" s="31"/>
      <c r="AQ2244" s="31"/>
      <c r="AR2244" s="31" t="s">
        <v>68</v>
      </c>
      <c r="AS2244" s="31"/>
      <c r="AT2244" s="31"/>
      <c r="AU2244" s="31" t="s">
        <v>10059</v>
      </c>
      <c r="AV2244" s="31" t="s">
        <v>10060</v>
      </c>
      <c r="AW2244" s="31">
        <v>3.78145</v>
      </c>
      <c r="AX2244" s="31" t="s">
        <v>10061</v>
      </c>
      <c r="AY2244" s="31" t="s">
        <v>10062</v>
      </c>
      <c r="AZ2244" s="3">
        <v>68</v>
      </c>
      <c r="BA2244" s="31" t="s">
        <v>60</v>
      </c>
      <c r="BB2244" s="31">
        <v>68</v>
      </c>
      <c r="BC2244" s="31" t="s">
        <v>60</v>
      </c>
      <c r="BD2244" s="31" t="s">
        <v>60</v>
      </c>
      <c r="BE2244" s="31" t="s">
        <v>60</v>
      </c>
      <c r="BF2244" s="36"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28">
        <v>3064</v>
      </c>
      <c r="B2245" s="31" t="s">
        <v>10114</v>
      </c>
      <c r="C2245" s="31" t="s">
        <v>10115</v>
      </c>
      <c r="D2245" s="31" t="s">
        <v>86</v>
      </c>
      <c r="E2245" s="31" t="s">
        <v>563</v>
      </c>
      <c r="F2245" s="31" t="s">
        <v>72</v>
      </c>
      <c r="G2245" s="31">
        <v>50</v>
      </c>
      <c r="H2245" s="4">
        <v>45824</v>
      </c>
      <c r="I2245" s="4">
        <v>45817</v>
      </c>
      <c r="J2245" s="4">
        <v>45817</v>
      </c>
      <c r="K2245" s="4">
        <v>45825</v>
      </c>
      <c r="L2245" s="4">
        <v>45818.800578703704</v>
      </c>
      <c r="M2245" s="4" t="s">
        <v>60</v>
      </c>
      <c r="N2245" s="4"/>
      <c r="O2245" s="4" t="s">
        <v>60</v>
      </c>
      <c r="P2245" s="4" t="s">
        <v>60</v>
      </c>
      <c r="Q2245" s="4" t="s">
        <v>60</v>
      </c>
      <c r="R2245" s="4" t="s">
        <v>60</v>
      </c>
      <c r="S2245" s="4" t="s">
        <v>60</v>
      </c>
      <c r="T2245" s="4" t="s">
        <v>60</v>
      </c>
      <c r="U2245" s="4"/>
      <c r="V2245" s="4"/>
      <c r="W2245" s="4"/>
      <c r="X2245" s="4">
        <v>45819.955625000002</v>
      </c>
      <c r="Y2245" s="4" t="s">
        <v>125</v>
      </c>
      <c r="Z2245" s="4" t="s">
        <v>60</v>
      </c>
      <c r="AA2245" s="4">
        <v>45819.958171296297</v>
      </c>
      <c r="AB2245" s="4">
        <v>45820</v>
      </c>
      <c r="AC2245" s="4" t="s">
        <v>60</v>
      </c>
      <c r="AD2245" s="4">
        <v>45829</v>
      </c>
      <c r="AE2245" s="4">
        <v>45831</v>
      </c>
      <c r="AF2245" s="4"/>
      <c r="AG2245" s="31" t="s">
        <v>1107</v>
      </c>
      <c r="AH2245" s="31" t="s">
        <v>320</v>
      </c>
      <c r="AI2245" s="31" t="s">
        <v>3436</v>
      </c>
      <c r="AJ2245" s="31" t="s">
        <v>74</v>
      </c>
      <c r="AK2245" s="31" t="s">
        <v>100</v>
      </c>
      <c r="AL2245" s="31" t="s">
        <v>321</v>
      </c>
      <c r="AM2245" s="31" t="s">
        <v>322</v>
      </c>
      <c r="AN2245" s="31">
        <v>1.2593399999999999</v>
      </c>
      <c r="AO2245" s="31" t="s">
        <v>68</v>
      </c>
      <c r="AP2245" s="31"/>
      <c r="AQ2245" s="31"/>
      <c r="AR2245" s="31" t="s">
        <v>68</v>
      </c>
      <c r="AS2245" s="31"/>
      <c r="AT2245" s="31"/>
      <c r="AU2245" s="31" t="s">
        <v>3437</v>
      </c>
      <c r="AV2245" s="31" t="s">
        <v>3438</v>
      </c>
      <c r="AW2245" s="31">
        <v>2.7542499999999999</v>
      </c>
      <c r="AX2245" s="31" t="s">
        <v>3439</v>
      </c>
      <c r="AY2245" s="31" t="s">
        <v>3440</v>
      </c>
      <c r="AZ2245" s="3">
        <v>50</v>
      </c>
      <c r="BA2245" s="31" t="s">
        <v>60</v>
      </c>
      <c r="BB2245" s="31">
        <v>50</v>
      </c>
      <c r="BC2245" s="31" t="s">
        <v>60</v>
      </c>
      <c r="BD2245" s="31" t="s">
        <v>60</v>
      </c>
      <c r="BE2245" s="31" t="s">
        <v>60</v>
      </c>
      <c r="BF2245" s="36"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28">
        <v>3065</v>
      </c>
      <c r="B2246" s="31" t="s">
        <v>14449</v>
      </c>
      <c r="C2246" s="31" t="s">
        <v>14450</v>
      </c>
      <c r="D2246" s="31" t="s">
        <v>222</v>
      </c>
      <c r="E2246" s="31" t="s">
        <v>273</v>
      </c>
      <c r="F2246" s="31" t="s">
        <v>59</v>
      </c>
      <c r="G2246" s="31">
        <v>780</v>
      </c>
      <c r="H2246" s="4">
        <v>45822</v>
      </c>
      <c r="I2246" s="4">
        <v>45819</v>
      </c>
      <c r="J2246" s="4">
        <v>45819</v>
      </c>
      <c r="K2246" s="4">
        <v>45824</v>
      </c>
      <c r="L2246" s="4">
        <v>45819.214513888888</v>
      </c>
      <c r="M2246" s="4">
        <v>45825</v>
      </c>
      <c r="N2246" s="4"/>
      <c r="O2246" s="4">
        <v>45825</v>
      </c>
      <c r="P2246" s="4" t="s">
        <v>60</v>
      </c>
      <c r="Q2246" s="4" t="s">
        <v>60</v>
      </c>
      <c r="R2246" s="4" t="s">
        <v>60</v>
      </c>
      <c r="S2246" s="4" t="s">
        <v>60</v>
      </c>
      <c r="T2246" s="4">
        <v>45826</v>
      </c>
      <c r="U2246" s="4"/>
      <c r="V2246" s="4"/>
      <c r="W2246" s="4">
        <v>45827</v>
      </c>
      <c r="X2246" s="4"/>
      <c r="Y2246" s="4" t="s">
        <v>60</v>
      </c>
      <c r="Z2246" s="4">
        <v>45827</v>
      </c>
      <c r="AA2246" s="4"/>
      <c r="AB2246" s="4" t="s">
        <v>60</v>
      </c>
      <c r="AC2246" s="4">
        <v>45828</v>
      </c>
      <c r="AD2246" s="4">
        <v>45829</v>
      </c>
      <c r="AE2246" s="4">
        <v>45831</v>
      </c>
      <c r="AF2246" s="4"/>
      <c r="AG2246" s="31" t="s">
        <v>88</v>
      </c>
      <c r="AH2246" s="31" t="s">
        <v>371</v>
      </c>
      <c r="AI2246" s="31" t="s">
        <v>4482</v>
      </c>
      <c r="AJ2246" s="31" t="s">
        <v>372</v>
      </c>
      <c r="AK2246" s="31" t="s">
        <v>100</v>
      </c>
      <c r="AL2246" s="31" t="s">
        <v>373</v>
      </c>
      <c r="AM2246" s="31" t="s">
        <v>374</v>
      </c>
      <c r="AN2246" s="31">
        <v>12.896599999999999</v>
      </c>
      <c r="AO2246" s="31" t="s">
        <v>68</v>
      </c>
      <c r="AP2246" s="31"/>
      <c r="AQ2246" s="31"/>
      <c r="AR2246" s="31" t="s">
        <v>68</v>
      </c>
      <c r="AS2246" s="31"/>
      <c r="AT2246" s="31"/>
      <c r="AU2246" s="31" t="s">
        <v>4483</v>
      </c>
      <c r="AV2246" s="31" t="s">
        <v>4484</v>
      </c>
      <c r="AW2246" s="31">
        <v>56.40043</v>
      </c>
      <c r="AX2246" s="31" t="s">
        <v>4485</v>
      </c>
      <c r="AY2246" s="31" t="s">
        <v>4486</v>
      </c>
      <c r="AZ2246" s="3">
        <v>780</v>
      </c>
      <c r="BA2246" s="31" t="s">
        <v>60</v>
      </c>
      <c r="BB2246" s="31">
        <v>780</v>
      </c>
      <c r="BC2246" s="31" t="s">
        <v>60</v>
      </c>
      <c r="BD2246" s="31" t="s">
        <v>60</v>
      </c>
      <c r="BE2246" s="31" t="s">
        <v>60</v>
      </c>
      <c r="BF2246" s="36" t="str">
        <f>IFERROR(VLOOKUP(Data_Power_app[[#This Row],[PRO ODER]],'Result'!H:J,3,0),"")</f>
        <v>LAMINATION 5</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3066</v>
      </c>
      <c r="B2247" s="31" t="s">
        <v>6751</v>
      </c>
      <c r="C2247" s="31" t="s">
        <v>6752</v>
      </c>
      <c r="D2247" s="31" t="s">
        <v>95</v>
      </c>
      <c r="E2247" s="31" t="s">
        <v>572</v>
      </c>
      <c r="F2247" s="31" t="s">
        <v>72</v>
      </c>
      <c r="G2247" s="31">
        <v>19</v>
      </c>
      <c r="H2247" s="4">
        <v>45824</v>
      </c>
      <c r="I2247" s="4">
        <v>45813</v>
      </c>
      <c r="J2247" s="4">
        <v>45814</v>
      </c>
      <c r="K2247" s="4">
        <v>45825</v>
      </c>
      <c r="L2247" s="4">
        <v>45817.447638888887</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45829</v>
      </c>
      <c r="AE2247" s="4">
        <v>45831</v>
      </c>
      <c r="AF2247" s="4"/>
      <c r="AG2247" s="31" t="s">
        <v>151</v>
      </c>
      <c r="AH2247" s="31" t="s">
        <v>573</v>
      </c>
      <c r="AI2247" s="31" t="s">
        <v>6573</v>
      </c>
      <c r="AJ2247" s="31" t="s">
        <v>74</v>
      </c>
      <c r="AK2247" s="31" t="s">
        <v>65</v>
      </c>
      <c r="AL2247" s="31" t="s">
        <v>574</v>
      </c>
      <c r="AM2247" s="31" t="s">
        <v>575</v>
      </c>
      <c r="AN2247" s="31">
        <v>0.40503</v>
      </c>
      <c r="AO2247" s="31" t="s">
        <v>68</v>
      </c>
      <c r="AP2247" s="31"/>
      <c r="AQ2247" s="31"/>
      <c r="AR2247" s="31" t="s">
        <v>68</v>
      </c>
      <c r="AS2247" s="31"/>
      <c r="AT2247" s="31"/>
      <c r="AU2247" s="31" t="s">
        <v>460</v>
      </c>
      <c r="AV2247" s="31" t="s">
        <v>461</v>
      </c>
      <c r="AW2247" s="31">
        <v>0.88575999999999999</v>
      </c>
      <c r="AX2247" s="31" t="s">
        <v>576</v>
      </c>
      <c r="AY2247" s="31" t="s">
        <v>577</v>
      </c>
      <c r="AZ2247" s="3">
        <v>19</v>
      </c>
      <c r="BA2247" s="31" t="s">
        <v>213</v>
      </c>
      <c r="BB2247" s="31">
        <v>19</v>
      </c>
      <c r="BC2247" s="31" t="s">
        <v>60</v>
      </c>
      <c r="BD2247" s="31" t="s">
        <v>60</v>
      </c>
      <c r="BE2247" s="31" t="s">
        <v>578</v>
      </c>
      <c r="BF2247" s="36" t="str">
        <f>IFERROR(VLOOKUP(Data_Power_app[[#This Row],[PRO ODER]],'Result'!H:J,3,0),"")</f>
        <v>LAMINATION 3</v>
      </c>
      <c r="BG2247" s="13" t="str">
        <f>IFERROR(VLOOKUP(Data_Power_app[[#This Row],[PRO ODER]]&amp;"LAM",'Real Time'!A:E,4,0),"")</f>
        <v>ML-07</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28">
        <v>3071</v>
      </c>
      <c r="B2248" s="31" t="s">
        <v>10063</v>
      </c>
      <c r="C2248" s="31" t="s">
        <v>10064</v>
      </c>
      <c r="D2248" s="31" t="s">
        <v>272</v>
      </c>
      <c r="E2248" s="31" t="s">
        <v>490</v>
      </c>
      <c r="F2248" s="31" t="s">
        <v>59</v>
      </c>
      <c r="G2248" s="31">
        <v>494</v>
      </c>
      <c r="H2248" s="4">
        <v>45819</v>
      </c>
      <c r="I2248" s="4">
        <v>45817</v>
      </c>
      <c r="J2248" s="4" t="s">
        <v>60</v>
      </c>
      <c r="K2248" s="4">
        <v>45819</v>
      </c>
      <c r="L2248" s="4">
        <v>45817.180844907409</v>
      </c>
      <c r="M2248" s="4">
        <v>45820</v>
      </c>
      <c r="N2248" s="4">
        <v>45818.109942129631</v>
      </c>
      <c r="O2248" s="4" t="s">
        <v>60</v>
      </c>
      <c r="P2248" s="4" t="s">
        <v>60</v>
      </c>
      <c r="Q2248" s="4" t="s">
        <v>60</v>
      </c>
      <c r="R2248" s="4" t="s">
        <v>60</v>
      </c>
      <c r="S2248" s="4" t="s">
        <v>60</v>
      </c>
      <c r="T2248" s="4">
        <v>45824</v>
      </c>
      <c r="U2248" s="4"/>
      <c r="V2248" s="4"/>
      <c r="W2248" s="4">
        <v>45825</v>
      </c>
      <c r="X2248" s="4"/>
      <c r="Y2248" s="4" t="s">
        <v>60</v>
      </c>
      <c r="Z2248" s="4">
        <v>45827</v>
      </c>
      <c r="AA2248" s="4"/>
      <c r="AB2248" s="4" t="s">
        <v>60</v>
      </c>
      <c r="AC2248" s="4">
        <v>45828</v>
      </c>
      <c r="AD2248" s="4">
        <v>45829</v>
      </c>
      <c r="AE2248" s="4">
        <v>45831</v>
      </c>
      <c r="AF2248" s="4"/>
      <c r="AG2248" s="31" t="s">
        <v>242</v>
      </c>
      <c r="AH2248" s="31" t="s">
        <v>274</v>
      </c>
      <c r="AI2248" s="31" t="s">
        <v>495</v>
      </c>
      <c r="AJ2248" s="31" t="s">
        <v>275</v>
      </c>
      <c r="AK2248" s="31" t="s">
        <v>65</v>
      </c>
      <c r="AL2248" s="31" t="s">
        <v>348</v>
      </c>
      <c r="AM2248" s="31" t="s">
        <v>349</v>
      </c>
      <c r="AN2248" s="31">
        <v>8.1292200000000001</v>
      </c>
      <c r="AO2248" s="31" t="s">
        <v>68</v>
      </c>
      <c r="AP2248" s="31"/>
      <c r="AQ2248" s="31"/>
      <c r="AR2248" s="31" t="s">
        <v>68</v>
      </c>
      <c r="AS2248" s="31"/>
      <c r="AT2248" s="31"/>
      <c r="AU2248" s="31" t="s">
        <v>350</v>
      </c>
      <c r="AV2248" s="31" t="s">
        <v>351</v>
      </c>
      <c r="AW2248" s="31">
        <v>35.551270000000002</v>
      </c>
      <c r="AX2248" s="31" t="s">
        <v>496</v>
      </c>
      <c r="AY2248" s="31" t="s">
        <v>497</v>
      </c>
      <c r="AZ2248" s="3">
        <v>494</v>
      </c>
      <c r="BA2248" s="31" t="s">
        <v>60</v>
      </c>
      <c r="BB2248" s="31">
        <v>494</v>
      </c>
      <c r="BC2248" s="31" t="s">
        <v>60</v>
      </c>
      <c r="BD2248" s="31" t="s">
        <v>60</v>
      </c>
      <c r="BE2248" s="31" t="s">
        <v>60</v>
      </c>
      <c r="BF2248" s="36" t="str">
        <f>IFERROR(VLOOKUP(Data_Power_app[[#This Row],[PRO ODER]],'Result'!H:J,3,0),"")</f>
        <v>LAMINATION 6</v>
      </c>
      <c r="BG2248" s="13" t="str">
        <f>IFERROR(VLOOKUP(Data_Power_app[[#This Row],[PRO ODER]]&amp;"LAM",'Real Time'!A:E,4,0),"")</f>
        <v>ML-06</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3072</v>
      </c>
      <c r="B2249" s="31" t="s">
        <v>10065</v>
      </c>
      <c r="C2249" s="31" t="s">
        <v>10066</v>
      </c>
      <c r="D2249" s="31" t="s">
        <v>272</v>
      </c>
      <c r="E2249" s="31" t="s">
        <v>490</v>
      </c>
      <c r="F2249" s="31" t="s">
        <v>59</v>
      </c>
      <c r="G2249" s="31">
        <v>614</v>
      </c>
      <c r="H2249" s="4">
        <v>45819</v>
      </c>
      <c r="I2249" s="4">
        <v>45817</v>
      </c>
      <c r="J2249" s="4">
        <v>45818</v>
      </c>
      <c r="K2249" s="4">
        <v>45819</v>
      </c>
      <c r="L2249" s="4">
        <v>45817.180300925924</v>
      </c>
      <c r="M2249" s="4">
        <v>45820</v>
      </c>
      <c r="N2249" s="4">
        <v>45818.110138888886</v>
      </c>
      <c r="O2249" s="4" t="s">
        <v>60</v>
      </c>
      <c r="P2249" s="4" t="s">
        <v>60</v>
      </c>
      <c r="Q2249" s="4" t="s">
        <v>60</v>
      </c>
      <c r="R2249" s="4" t="s">
        <v>60</v>
      </c>
      <c r="S2249" s="4" t="s">
        <v>60</v>
      </c>
      <c r="T2249" s="4">
        <v>45824</v>
      </c>
      <c r="U2249" s="4"/>
      <c r="V2249" s="4"/>
      <c r="W2249" s="4">
        <v>45825</v>
      </c>
      <c r="X2249" s="4"/>
      <c r="Y2249" s="4" t="s">
        <v>60</v>
      </c>
      <c r="Z2249" s="4">
        <v>45827</v>
      </c>
      <c r="AA2249" s="4"/>
      <c r="AB2249" s="4" t="s">
        <v>60</v>
      </c>
      <c r="AC2249" s="4">
        <v>45828</v>
      </c>
      <c r="AD2249" s="4">
        <v>45829</v>
      </c>
      <c r="AE2249" s="4">
        <v>45831</v>
      </c>
      <c r="AF2249" s="4"/>
      <c r="AG2249" s="31" t="s">
        <v>242</v>
      </c>
      <c r="AH2249" s="31" t="s">
        <v>274</v>
      </c>
      <c r="AI2249" s="31" t="s">
        <v>492</v>
      </c>
      <c r="AJ2249" s="31" t="s">
        <v>275</v>
      </c>
      <c r="AK2249" s="31" t="s">
        <v>100</v>
      </c>
      <c r="AL2249" s="31" t="s">
        <v>348</v>
      </c>
      <c r="AM2249" s="31" t="s">
        <v>349</v>
      </c>
      <c r="AN2249" s="31">
        <v>12.61266</v>
      </c>
      <c r="AO2249" s="31" t="s">
        <v>68</v>
      </c>
      <c r="AP2249" s="31"/>
      <c r="AQ2249" s="31"/>
      <c r="AR2249" s="31" t="s">
        <v>68</v>
      </c>
      <c r="AS2249" s="31"/>
      <c r="AT2249" s="31"/>
      <c r="AU2249" s="31" t="s">
        <v>350</v>
      </c>
      <c r="AV2249" s="31" t="s">
        <v>351</v>
      </c>
      <c r="AW2249" s="31">
        <v>55.165550000000003</v>
      </c>
      <c r="AX2249" s="31" t="s">
        <v>493</v>
      </c>
      <c r="AY2249" s="31" t="s">
        <v>494</v>
      </c>
      <c r="AZ2249" s="3">
        <v>614</v>
      </c>
      <c r="BA2249" s="31" t="s">
        <v>60</v>
      </c>
      <c r="BB2249" s="31">
        <v>614</v>
      </c>
      <c r="BC2249" s="31" t="s">
        <v>60</v>
      </c>
      <c r="BD2249" s="31" t="s">
        <v>60</v>
      </c>
      <c r="BE2249" s="31" t="s">
        <v>60</v>
      </c>
      <c r="BF2249" s="36" t="str">
        <f>IFERROR(VLOOKUP(Data_Power_app[[#This Row],[PRO ODER]],'Result'!H:J,3,0),"")</f>
        <v>LAMINATION 6</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3073</v>
      </c>
      <c r="B2250" s="31" t="s">
        <v>10067</v>
      </c>
      <c r="C2250" s="31" t="s">
        <v>10068</v>
      </c>
      <c r="D2250" s="31" t="s">
        <v>272</v>
      </c>
      <c r="E2250" s="31" t="s">
        <v>490</v>
      </c>
      <c r="F2250" s="31" t="s">
        <v>59</v>
      </c>
      <c r="G2250" s="31">
        <v>1574</v>
      </c>
      <c r="H2250" s="4">
        <v>45819</v>
      </c>
      <c r="I2250" s="4">
        <v>45817</v>
      </c>
      <c r="J2250" s="4" t="s">
        <v>60</v>
      </c>
      <c r="K2250" s="4">
        <v>45819</v>
      </c>
      <c r="L2250" s="4">
        <v>45817.180335648147</v>
      </c>
      <c r="M2250" s="4">
        <v>45820</v>
      </c>
      <c r="N2250" s="4">
        <v>45818.109606481485</v>
      </c>
      <c r="O2250" s="4" t="s">
        <v>60</v>
      </c>
      <c r="P2250" s="4" t="s">
        <v>60</v>
      </c>
      <c r="Q2250" s="4" t="s">
        <v>60</v>
      </c>
      <c r="R2250" s="4" t="s">
        <v>60</v>
      </c>
      <c r="S2250" s="4" t="s">
        <v>60</v>
      </c>
      <c r="T2250" s="4">
        <v>45824</v>
      </c>
      <c r="U2250" s="4">
        <v>45819.971250000002</v>
      </c>
      <c r="V2250" s="4"/>
      <c r="W2250" s="4">
        <v>45825</v>
      </c>
      <c r="X2250" s="4"/>
      <c r="Y2250" s="4" t="s">
        <v>60</v>
      </c>
      <c r="Z2250" s="4">
        <v>45827</v>
      </c>
      <c r="AA2250" s="4"/>
      <c r="AB2250" s="4" t="s">
        <v>60</v>
      </c>
      <c r="AC2250" s="4">
        <v>45828</v>
      </c>
      <c r="AD2250" s="4">
        <v>45829</v>
      </c>
      <c r="AE2250" s="4">
        <v>45831</v>
      </c>
      <c r="AF2250" s="4"/>
      <c r="AG2250" s="31" t="s">
        <v>242</v>
      </c>
      <c r="AH2250" s="31" t="s">
        <v>274</v>
      </c>
      <c r="AI2250" s="31" t="s">
        <v>495</v>
      </c>
      <c r="AJ2250" s="31" t="s">
        <v>275</v>
      </c>
      <c r="AK2250" s="31" t="s">
        <v>65</v>
      </c>
      <c r="AL2250" s="31" t="s">
        <v>348</v>
      </c>
      <c r="AM2250" s="31" t="s">
        <v>349</v>
      </c>
      <c r="AN2250" s="31">
        <v>25.699490000000001</v>
      </c>
      <c r="AO2250" s="31" t="s">
        <v>68</v>
      </c>
      <c r="AP2250" s="31"/>
      <c r="AQ2250" s="31"/>
      <c r="AR2250" s="31" t="s">
        <v>68</v>
      </c>
      <c r="AS2250" s="31"/>
      <c r="AT2250" s="31"/>
      <c r="AU2250" s="31" t="s">
        <v>350</v>
      </c>
      <c r="AV2250" s="31" t="s">
        <v>351</v>
      </c>
      <c r="AW2250" s="31">
        <v>112.39042999999999</v>
      </c>
      <c r="AX2250" s="31" t="s">
        <v>496</v>
      </c>
      <c r="AY2250" s="31" t="s">
        <v>497</v>
      </c>
      <c r="AZ2250" s="3">
        <v>1574</v>
      </c>
      <c r="BA2250" s="31" t="s">
        <v>60</v>
      </c>
      <c r="BB2250" s="31">
        <v>1574</v>
      </c>
      <c r="BC2250" s="31" t="s">
        <v>60</v>
      </c>
      <c r="BD2250" s="31" t="s">
        <v>60</v>
      </c>
      <c r="BE2250" s="31" t="s">
        <v>60</v>
      </c>
      <c r="BF2250" s="36" t="str">
        <f>IFERROR(VLOOKUP(Data_Power_app[[#This Row],[PRO ODER]],'Result'!H:J,3,0),"")</f>
        <v>LAMINATION 6</v>
      </c>
      <c r="BG2250" s="13" t="str">
        <f>IFERROR(VLOOKUP(Data_Power_app[[#This Row],[PRO ODER]]&amp;"LAM",'Real Time'!A:E,4,0),"")</f>
        <v>ML-06</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3074</v>
      </c>
      <c r="B2251" s="31" t="s">
        <v>10069</v>
      </c>
      <c r="C2251" s="31" t="s">
        <v>10070</v>
      </c>
      <c r="D2251" s="31" t="s">
        <v>272</v>
      </c>
      <c r="E2251" s="31" t="s">
        <v>490</v>
      </c>
      <c r="F2251" s="31" t="s">
        <v>59</v>
      </c>
      <c r="G2251" s="31">
        <v>1542</v>
      </c>
      <c r="H2251" s="4">
        <v>45819</v>
      </c>
      <c r="I2251" s="4">
        <v>45817</v>
      </c>
      <c r="J2251" s="4" t="s">
        <v>60</v>
      </c>
      <c r="K2251" s="4">
        <v>45819</v>
      </c>
      <c r="L2251" s="4">
        <v>45817.18037037037</v>
      </c>
      <c r="M2251" s="4">
        <v>45820</v>
      </c>
      <c r="N2251" s="4">
        <v>45818.109814814816</v>
      </c>
      <c r="O2251" s="4" t="s">
        <v>60</v>
      </c>
      <c r="P2251" s="4" t="s">
        <v>60</v>
      </c>
      <c r="Q2251" s="4" t="s">
        <v>60</v>
      </c>
      <c r="R2251" s="4" t="s">
        <v>60</v>
      </c>
      <c r="S2251" s="4" t="s">
        <v>60</v>
      </c>
      <c r="T2251" s="4">
        <v>45824</v>
      </c>
      <c r="U2251" s="4">
        <v>45819.971296296295</v>
      </c>
      <c r="V2251" s="4"/>
      <c r="W2251" s="4">
        <v>45825</v>
      </c>
      <c r="X2251" s="4"/>
      <c r="Y2251" s="4" t="s">
        <v>60</v>
      </c>
      <c r="Z2251" s="4">
        <v>45827</v>
      </c>
      <c r="AA2251" s="4"/>
      <c r="AB2251" s="4" t="s">
        <v>60</v>
      </c>
      <c r="AC2251" s="4">
        <v>45828</v>
      </c>
      <c r="AD2251" s="4">
        <v>45829</v>
      </c>
      <c r="AE2251" s="4">
        <v>45831</v>
      </c>
      <c r="AF2251" s="4"/>
      <c r="AG2251" s="31" t="s">
        <v>242</v>
      </c>
      <c r="AH2251" s="31" t="s">
        <v>274</v>
      </c>
      <c r="AI2251" s="31" t="s">
        <v>495</v>
      </c>
      <c r="AJ2251" s="31" t="s">
        <v>275</v>
      </c>
      <c r="AK2251" s="31" t="s">
        <v>65</v>
      </c>
      <c r="AL2251" s="31" t="s">
        <v>348</v>
      </c>
      <c r="AM2251" s="31" t="s">
        <v>349</v>
      </c>
      <c r="AN2251" s="31">
        <v>25.194220000000001</v>
      </c>
      <c r="AO2251" s="31" t="s">
        <v>68</v>
      </c>
      <c r="AP2251" s="31"/>
      <c r="AQ2251" s="31"/>
      <c r="AR2251" s="31" t="s">
        <v>68</v>
      </c>
      <c r="AS2251" s="31"/>
      <c r="AT2251" s="31"/>
      <c r="AU2251" s="31" t="s">
        <v>350</v>
      </c>
      <c r="AV2251" s="31" t="s">
        <v>351</v>
      </c>
      <c r="AW2251" s="31">
        <v>110.18084</v>
      </c>
      <c r="AX2251" s="31" t="s">
        <v>496</v>
      </c>
      <c r="AY2251" s="31" t="s">
        <v>497</v>
      </c>
      <c r="AZ2251" s="3">
        <v>1542</v>
      </c>
      <c r="BA2251" s="31" t="s">
        <v>60</v>
      </c>
      <c r="BB2251" s="31">
        <v>1542</v>
      </c>
      <c r="BC2251" s="31" t="s">
        <v>60</v>
      </c>
      <c r="BD2251" s="31" t="s">
        <v>60</v>
      </c>
      <c r="BE2251" s="31" t="s">
        <v>60</v>
      </c>
      <c r="BF2251" s="36" t="str">
        <f>IFERROR(VLOOKUP(Data_Power_app[[#This Row],[PRO ODER]],'Result'!H:J,3,0),"")</f>
        <v>LAMINATION 6</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3075</v>
      </c>
      <c r="B2252" s="31" t="s">
        <v>10071</v>
      </c>
      <c r="C2252" s="31" t="s">
        <v>10072</v>
      </c>
      <c r="D2252" s="31" t="s">
        <v>272</v>
      </c>
      <c r="E2252" s="31" t="s">
        <v>490</v>
      </c>
      <c r="F2252" s="31" t="s">
        <v>59</v>
      </c>
      <c r="G2252" s="31">
        <v>1418</v>
      </c>
      <c r="H2252" s="4">
        <v>45819</v>
      </c>
      <c r="I2252" s="4">
        <v>45817</v>
      </c>
      <c r="J2252" s="4">
        <v>45818</v>
      </c>
      <c r="K2252" s="4">
        <v>45819</v>
      </c>
      <c r="L2252" s="4">
        <v>45817.180405092593</v>
      </c>
      <c r="M2252" s="4">
        <v>45820</v>
      </c>
      <c r="N2252" s="4">
        <v>45818.110312500001</v>
      </c>
      <c r="O2252" s="4" t="s">
        <v>60</v>
      </c>
      <c r="P2252" s="4" t="s">
        <v>60</v>
      </c>
      <c r="Q2252" s="4" t="s">
        <v>60</v>
      </c>
      <c r="R2252" s="4" t="s">
        <v>60</v>
      </c>
      <c r="S2252" s="4" t="s">
        <v>60</v>
      </c>
      <c r="T2252" s="4">
        <v>45824</v>
      </c>
      <c r="U2252" s="4"/>
      <c r="V2252" s="4"/>
      <c r="W2252" s="4">
        <v>45825</v>
      </c>
      <c r="X2252" s="4"/>
      <c r="Y2252" s="4" t="s">
        <v>60</v>
      </c>
      <c r="Z2252" s="4">
        <v>45827</v>
      </c>
      <c r="AA2252" s="4"/>
      <c r="AB2252" s="4" t="s">
        <v>60</v>
      </c>
      <c r="AC2252" s="4">
        <v>45828</v>
      </c>
      <c r="AD2252" s="4">
        <v>45829</v>
      </c>
      <c r="AE2252" s="4">
        <v>45831</v>
      </c>
      <c r="AF2252" s="4"/>
      <c r="AG2252" s="31" t="s">
        <v>242</v>
      </c>
      <c r="AH2252" s="31" t="s">
        <v>274</v>
      </c>
      <c r="AI2252" s="31" t="s">
        <v>492</v>
      </c>
      <c r="AJ2252" s="31" t="s">
        <v>275</v>
      </c>
      <c r="AK2252" s="31" t="s">
        <v>100</v>
      </c>
      <c r="AL2252" s="31" t="s">
        <v>348</v>
      </c>
      <c r="AM2252" s="31" t="s">
        <v>349</v>
      </c>
      <c r="AN2252" s="31">
        <v>28.389530000000001</v>
      </c>
      <c r="AO2252" s="31" t="s">
        <v>68</v>
      </c>
      <c r="AP2252" s="31"/>
      <c r="AQ2252" s="31"/>
      <c r="AR2252" s="31" t="s">
        <v>68</v>
      </c>
      <c r="AS2252" s="31"/>
      <c r="AT2252" s="31"/>
      <c r="AU2252" s="31" t="s">
        <v>350</v>
      </c>
      <c r="AV2252" s="31" t="s">
        <v>351</v>
      </c>
      <c r="AW2252" s="31">
        <v>124.17001999999999</v>
      </c>
      <c r="AX2252" s="31" t="s">
        <v>493</v>
      </c>
      <c r="AY2252" s="31" t="s">
        <v>494</v>
      </c>
      <c r="AZ2252" s="3">
        <v>1418</v>
      </c>
      <c r="BA2252" s="31" t="s">
        <v>60</v>
      </c>
      <c r="BB2252" s="31">
        <v>1418</v>
      </c>
      <c r="BC2252" s="31" t="s">
        <v>60</v>
      </c>
      <c r="BD2252" s="31" t="s">
        <v>60</v>
      </c>
      <c r="BE2252" s="31" t="s">
        <v>60</v>
      </c>
      <c r="BF2252" s="36" t="str">
        <f>IFERROR(VLOOKUP(Data_Power_app[[#This Row],[PRO ODER]],'Result'!H:J,3,0),"")</f>
        <v>LAMINATION 6</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3076</v>
      </c>
      <c r="B2253" s="31" t="s">
        <v>10073</v>
      </c>
      <c r="C2253" s="31" t="s">
        <v>10074</v>
      </c>
      <c r="D2253" s="31" t="s">
        <v>272</v>
      </c>
      <c r="E2253" s="31" t="s">
        <v>490</v>
      </c>
      <c r="F2253" s="31" t="s">
        <v>59</v>
      </c>
      <c r="G2253" s="31">
        <v>1418</v>
      </c>
      <c r="H2253" s="4">
        <v>45819</v>
      </c>
      <c r="I2253" s="4">
        <v>45817</v>
      </c>
      <c r="J2253" s="4">
        <v>45819</v>
      </c>
      <c r="K2253" s="4">
        <v>45819</v>
      </c>
      <c r="L2253" s="4">
        <v>45817.219456018516</v>
      </c>
      <c r="M2253" s="4">
        <v>45820</v>
      </c>
      <c r="N2253" s="4">
        <v>45818.110578703701</v>
      </c>
      <c r="O2253" s="4" t="s">
        <v>60</v>
      </c>
      <c r="P2253" s="4" t="s">
        <v>60</v>
      </c>
      <c r="Q2253" s="4" t="s">
        <v>60</v>
      </c>
      <c r="R2253" s="4" t="s">
        <v>60</v>
      </c>
      <c r="S2253" s="4" t="s">
        <v>60</v>
      </c>
      <c r="T2253" s="4">
        <v>45824</v>
      </c>
      <c r="U2253" s="4"/>
      <c r="V2253" s="4"/>
      <c r="W2253" s="4">
        <v>45825</v>
      </c>
      <c r="X2253" s="4"/>
      <c r="Y2253" s="4" t="s">
        <v>60</v>
      </c>
      <c r="Z2253" s="4">
        <v>45827</v>
      </c>
      <c r="AA2253" s="4"/>
      <c r="AB2253" s="4" t="s">
        <v>60</v>
      </c>
      <c r="AC2253" s="4">
        <v>45828</v>
      </c>
      <c r="AD2253" s="4">
        <v>45829</v>
      </c>
      <c r="AE2253" s="4">
        <v>45831</v>
      </c>
      <c r="AF2253" s="4"/>
      <c r="AG2253" s="31" t="s">
        <v>242</v>
      </c>
      <c r="AH2253" s="31" t="s">
        <v>274</v>
      </c>
      <c r="AI2253" s="31" t="s">
        <v>492</v>
      </c>
      <c r="AJ2253" s="31" t="s">
        <v>275</v>
      </c>
      <c r="AK2253" s="31" t="s">
        <v>100</v>
      </c>
      <c r="AL2253" s="31" t="s">
        <v>348</v>
      </c>
      <c r="AM2253" s="31" t="s">
        <v>349</v>
      </c>
      <c r="AN2253" s="31">
        <v>28.389530000000001</v>
      </c>
      <c r="AO2253" s="31" t="s">
        <v>68</v>
      </c>
      <c r="AP2253" s="31"/>
      <c r="AQ2253" s="31"/>
      <c r="AR2253" s="31" t="s">
        <v>68</v>
      </c>
      <c r="AS2253" s="31"/>
      <c r="AT2253" s="31"/>
      <c r="AU2253" s="31" t="s">
        <v>350</v>
      </c>
      <c r="AV2253" s="31" t="s">
        <v>351</v>
      </c>
      <c r="AW2253" s="31">
        <v>124.17001999999999</v>
      </c>
      <c r="AX2253" s="31" t="s">
        <v>493</v>
      </c>
      <c r="AY2253" s="31" t="s">
        <v>494</v>
      </c>
      <c r="AZ2253" s="3">
        <v>1418</v>
      </c>
      <c r="BA2253" s="31" t="s">
        <v>60</v>
      </c>
      <c r="BB2253" s="31">
        <v>1418</v>
      </c>
      <c r="BC2253" s="31" t="s">
        <v>60</v>
      </c>
      <c r="BD2253" s="31" t="s">
        <v>60</v>
      </c>
      <c r="BE2253" s="31" t="s">
        <v>60</v>
      </c>
      <c r="BF2253" s="36" t="str">
        <f>IFERROR(VLOOKUP(Data_Power_app[[#This Row],[PRO ODER]],'Result'!H:J,3,0),"")</f>
        <v>LAMINATION 6</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3077</v>
      </c>
      <c r="B2254" s="31" t="s">
        <v>10075</v>
      </c>
      <c r="C2254" s="31" t="s">
        <v>10076</v>
      </c>
      <c r="D2254" s="31" t="s">
        <v>272</v>
      </c>
      <c r="E2254" s="31" t="s">
        <v>490</v>
      </c>
      <c r="F2254" s="31" t="s">
        <v>59</v>
      </c>
      <c r="G2254" s="31">
        <v>1430</v>
      </c>
      <c r="H2254" s="4">
        <v>45819</v>
      </c>
      <c r="I2254" s="4">
        <v>45817</v>
      </c>
      <c r="J2254" s="4">
        <v>45819</v>
      </c>
      <c r="K2254" s="4">
        <v>45819</v>
      </c>
      <c r="L2254" s="4">
        <v>45817.219421296293</v>
      </c>
      <c r="M2254" s="4">
        <v>45820</v>
      </c>
      <c r="N2254" s="4">
        <v>45818.11042824074</v>
      </c>
      <c r="O2254" s="4" t="s">
        <v>60</v>
      </c>
      <c r="P2254" s="4" t="s">
        <v>60</v>
      </c>
      <c r="Q2254" s="4" t="s">
        <v>60</v>
      </c>
      <c r="R2254" s="4" t="s">
        <v>60</v>
      </c>
      <c r="S2254" s="4" t="s">
        <v>60</v>
      </c>
      <c r="T2254" s="4">
        <v>45824</v>
      </c>
      <c r="U2254" s="4"/>
      <c r="V2254" s="4"/>
      <c r="W2254" s="4">
        <v>45825</v>
      </c>
      <c r="X2254" s="4"/>
      <c r="Y2254" s="4" t="s">
        <v>60</v>
      </c>
      <c r="Z2254" s="4">
        <v>45827</v>
      </c>
      <c r="AA2254" s="4"/>
      <c r="AB2254" s="4" t="s">
        <v>60</v>
      </c>
      <c r="AC2254" s="4">
        <v>45828</v>
      </c>
      <c r="AD2254" s="4">
        <v>45829</v>
      </c>
      <c r="AE2254" s="4">
        <v>45831</v>
      </c>
      <c r="AF2254" s="4"/>
      <c r="AG2254" s="31" t="s">
        <v>242</v>
      </c>
      <c r="AH2254" s="31" t="s">
        <v>274</v>
      </c>
      <c r="AI2254" s="31" t="s">
        <v>492</v>
      </c>
      <c r="AJ2254" s="31" t="s">
        <v>275</v>
      </c>
      <c r="AK2254" s="31" t="s">
        <v>100</v>
      </c>
      <c r="AL2254" s="31" t="s">
        <v>348</v>
      </c>
      <c r="AM2254" s="31" t="s">
        <v>349</v>
      </c>
      <c r="AN2254" s="31">
        <v>28.595500000000001</v>
      </c>
      <c r="AO2254" s="31" t="s">
        <v>68</v>
      </c>
      <c r="AP2254" s="31"/>
      <c r="AQ2254" s="31"/>
      <c r="AR2254" s="31" t="s">
        <v>68</v>
      </c>
      <c r="AS2254" s="31"/>
      <c r="AT2254" s="31"/>
      <c r="AU2254" s="31" t="s">
        <v>350</v>
      </c>
      <c r="AV2254" s="31" t="s">
        <v>351</v>
      </c>
      <c r="AW2254" s="31">
        <v>125.07055</v>
      </c>
      <c r="AX2254" s="31" t="s">
        <v>493</v>
      </c>
      <c r="AY2254" s="31" t="s">
        <v>494</v>
      </c>
      <c r="AZ2254" s="3">
        <v>1430</v>
      </c>
      <c r="BA2254" s="31" t="s">
        <v>60</v>
      </c>
      <c r="BB2254" s="31">
        <v>1430</v>
      </c>
      <c r="BC2254" s="31" t="s">
        <v>60</v>
      </c>
      <c r="BD2254" s="31" t="s">
        <v>60</v>
      </c>
      <c r="BE2254" s="31" t="s">
        <v>60</v>
      </c>
      <c r="BF2254" s="36" t="str">
        <f>IFERROR(VLOOKUP(Data_Power_app[[#This Row],[PRO ODER]],'Result'!H:J,3,0),"")</f>
        <v>LAMINATION 6</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3078</v>
      </c>
      <c r="B2255" s="31" t="s">
        <v>10077</v>
      </c>
      <c r="C2255" s="31" t="s">
        <v>10078</v>
      </c>
      <c r="D2255" s="31" t="s">
        <v>272</v>
      </c>
      <c r="E2255" s="31" t="s">
        <v>490</v>
      </c>
      <c r="F2255" s="31" t="s">
        <v>59</v>
      </c>
      <c r="G2255" s="31">
        <v>1406</v>
      </c>
      <c r="H2255" s="4">
        <v>45819</v>
      </c>
      <c r="I2255" s="4">
        <v>45817</v>
      </c>
      <c r="J2255" s="4">
        <v>45819</v>
      </c>
      <c r="K2255" s="4">
        <v>45819</v>
      </c>
      <c r="L2255" s="4">
        <v>45818.282233796293</v>
      </c>
      <c r="M2255" s="4">
        <v>45820</v>
      </c>
      <c r="N2255" s="4">
        <v>45818.110706018517</v>
      </c>
      <c r="O2255" s="4" t="s">
        <v>60</v>
      </c>
      <c r="P2255" s="4" t="s">
        <v>60</v>
      </c>
      <c r="Q2255" s="4" t="s">
        <v>60</v>
      </c>
      <c r="R2255" s="4" t="s">
        <v>60</v>
      </c>
      <c r="S2255" s="4" t="s">
        <v>60</v>
      </c>
      <c r="T2255" s="4">
        <v>45824</v>
      </c>
      <c r="U2255" s="4"/>
      <c r="V2255" s="4"/>
      <c r="W2255" s="4">
        <v>45825</v>
      </c>
      <c r="X2255" s="4"/>
      <c r="Y2255" s="4" t="s">
        <v>60</v>
      </c>
      <c r="Z2255" s="4">
        <v>45827</v>
      </c>
      <c r="AA2255" s="4"/>
      <c r="AB2255" s="4" t="s">
        <v>60</v>
      </c>
      <c r="AC2255" s="4">
        <v>45828</v>
      </c>
      <c r="AD2255" s="4">
        <v>45829</v>
      </c>
      <c r="AE2255" s="4">
        <v>45831</v>
      </c>
      <c r="AF2255" s="4"/>
      <c r="AG2255" s="31" t="s">
        <v>242</v>
      </c>
      <c r="AH2255" s="31" t="s">
        <v>274</v>
      </c>
      <c r="AI2255" s="31" t="s">
        <v>492</v>
      </c>
      <c r="AJ2255" s="31" t="s">
        <v>275</v>
      </c>
      <c r="AK2255" s="31" t="s">
        <v>100</v>
      </c>
      <c r="AL2255" s="31" t="s">
        <v>348</v>
      </c>
      <c r="AM2255" s="31" t="s">
        <v>349</v>
      </c>
      <c r="AN2255" s="31">
        <v>28.185500000000001</v>
      </c>
      <c r="AO2255" s="31" t="s">
        <v>68</v>
      </c>
      <c r="AP2255" s="31"/>
      <c r="AQ2255" s="31"/>
      <c r="AR2255" s="31" t="s">
        <v>68</v>
      </c>
      <c r="AS2255" s="31"/>
      <c r="AT2255" s="31"/>
      <c r="AU2255" s="31" t="s">
        <v>350</v>
      </c>
      <c r="AV2255" s="31" t="s">
        <v>351</v>
      </c>
      <c r="AW2255" s="31">
        <v>123.27773000000001</v>
      </c>
      <c r="AX2255" s="31" t="s">
        <v>493</v>
      </c>
      <c r="AY2255" s="31" t="s">
        <v>494</v>
      </c>
      <c r="AZ2255" s="3">
        <v>1406</v>
      </c>
      <c r="BA2255" s="31" t="s">
        <v>60</v>
      </c>
      <c r="BB2255" s="31">
        <v>1406</v>
      </c>
      <c r="BC2255" s="31" t="s">
        <v>60</v>
      </c>
      <c r="BD2255" s="31" t="s">
        <v>60</v>
      </c>
      <c r="BE2255" s="31" t="s">
        <v>60</v>
      </c>
      <c r="BF2255" s="36" t="str">
        <f>IFERROR(VLOOKUP(Data_Power_app[[#This Row],[PRO ODER]],'Result'!H:J,3,0),"")</f>
        <v>LAMINATION 6</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3079</v>
      </c>
      <c r="B2256" s="31" t="s">
        <v>10079</v>
      </c>
      <c r="C2256" s="31" t="s">
        <v>10080</v>
      </c>
      <c r="D2256" s="31" t="s">
        <v>272</v>
      </c>
      <c r="E2256" s="31" t="s">
        <v>490</v>
      </c>
      <c r="F2256" s="31" t="s">
        <v>59</v>
      </c>
      <c r="G2256" s="31">
        <v>1324</v>
      </c>
      <c r="H2256" s="4">
        <v>45819</v>
      </c>
      <c r="I2256" s="4">
        <v>45817</v>
      </c>
      <c r="J2256" s="4">
        <v>45818</v>
      </c>
      <c r="K2256" s="4">
        <v>45819</v>
      </c>
      <c r="L2256" s="4">
        <v>45817.181620370371</v>
      </c>
      <c r="M2256" s="4">
        <v>45820</v>
      </c>
      <c r="N2256" s="4">
        <v>45818.110891203702</v>
      </c>
      <c r="O2256" s="4" t="s">
        <v>60</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1" t="s">
        <v>242</v>
      </c>
      <c r="AH2256" s="31" t="s">
        <v>274</v>
      </c>
      <c r="AI2256" s="31" t="s">
        <v>492</v>
      </c>
      <c r="AJ2256" s="31" t="s">
        <v>275</v>
      </c>
      <c r="AK2256" s="31" t="s">
        <v>100</v>
      </c>
      <c r="AL2256" s="31" t="s">
        <v>348</v>
      </c>
      <c r="AM2256" s="31" t="s">
        <v>349</v>
      </c>
      <c r="AN2256" s="31">
        <v>26.636479999999999</v>
      </c>
      <c r="AO2256" s="31" t="s">
        <v>68</v>
      </c>
      <c r="AP2256" s="31"/>
      <c r="AQ2256" s="31"/>
      <c r="AR2256" s="31" t="s">
        <v>68</v>
      </c>
      <c r="AS2256" s="31"/>
      <c r="AT2256" s="31"/>
      <c r="AU2256" s="31" t="s">
        <v>350</v>
      </c>
      <c r="AV2256" s="31" t="s">
        <v>351</v>
      </c>
      <c r="AW2256" s="31">
        <v>116.50288999999999</v>
      </c>
      <c r="AX2256" s="31" t="s">
        <v>493</v>
      </c>
      <c r="AY2256" s="31" t="s">
        <v>494</v>
      </c>
      <c r="AZ2256" s="3">
        <v>1324</v>
      </c>
      <c r="BA2256" s="31" t="s">
        <v>60</v>
      </c>
      <c r="BB2256" s="31">
        <v>1324</v>
      </c>
      <c r="BC2256" s="31" t="s">
        <v>60</v>
      </c>
      <c r="BD2256" s="31" t="s">
        <v>60</v>
      </c>
      <c r="BE2256" s="31" t="s">
        <v>60</v>
      </c>
      <c r="BF2256" s="36" t="str">
        <f>IFERROR(VLOOKUP(Data_Power_app[[#This Row],[PRO ODER]],'Result'!H:J,3,0),"")</f>
        <v>LAMINATION 6</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3080</v>
      </c>
      <c r="B2257" s="31" t="s">
        <v>10081</v>
      </c>
      <c r="C2257" s="31" t="s">
        <v>10082</v>
      </c>
      <c r="D2257" s="31" t="s">
        <v>272</v>
      </c>
      <c r="E2257" s="31" t="s">
        <v>490</v>
      </c>
      <c r="F2257" s="31" t="s">
        <v>59</v>
      </c>
      <c r="G2257" s="31">
        <v>1083</v>
      </c>
      <c r="H2257" s="4">
        <v>45819</v>
      </c>
      <c r="I2257" s="4">
        <v>45817</v>
      </c>
      <c r="J2257" s="4">
        <v>45819</v>
      </c>
      <c r="K2257" s="4">
        <v>45819</v>
      </c>
      <c r="L2257" s="4">
        <v>45817.219363425924</v>
      </c>
      <c r="M2257" s="4">
        <v>45820</v>
      </c>
      <c r="N2257" s="4">
        <v>45818.111018518517</v>
      </c>
      <c r="O2257" s="4" t="s">
        <v>60</v>
      </c>
      <c r="P2257" s="4" t="s">
        <v>60</v>
      </c>
      <c r="Q2257" s="4" t="s">
        <v>60</v>
      </c>
      <c r="R2257" s="4" t="s">
        <v>60</v>
      </c>
      <c r="S2257" s="4" t="s">
        <v>60</v>
      </c>
      <c r="T2257" s="4">
        <v>45824</v>
      </c>
      <c r="U2257" s="4"/>
      <c r="V2257" s="4"/>
      <c r="W2257" s="4">
        <v>45825</v>
      </c>
      <c r="X2257" s="4"/>
      <c r="Y2257" s="4" t="s">
        <v>60</v>
      </c>
      <c r="Z2257" s="4">
        <v>45827</v>
      </c>
      <c r="AA2257" s="4"/>
      <c r="AB2257" s="4" t="s">
        <v>60</v>
      </c>
      <c r="AC2257" s="4">
        <v>45828</v>
      </c>
      <c r="AD2257" s="4">
        <v>45829</v>
      </c>
      <c r="AE2257" s="4">
        <v>45831</v>
      </c>
      <c r="AF2257" s="4"/>
      <c r="AG2257" s="31" t="s">
        <v>242</v>
      </c>
      <c r="AH2257" s="31" t="s">
        <v>274</v>
      </c>
      <c r="AI2257" s="31" t="s">
        <v>492</v>
      </c>
      <c r="AJ2257" s="31" t="s">
        <v>275</v>
      </c>
      <c r="AK2257" s="31" t="s">
        <v>100</v>
      </c>
      <c r="AL2257" s="31" t="s">
        <v>348</v>
      </c>
      <c r="AM2257" s="31" t="s">
        <v>349</v>
      </c>
      <c r="AN2257" s="31">
        <v>21.54739</v>
      </c>
      <c r="AO2257" s="31" t="s">
        <v>68</v>
      </c>
      <c r="AP2257" s="31"/>
      <c r="AQ2257" s="31"/>
      <c r="AR2257" s="31" t="s">
        <v>68</v>
      </c>
      <c r="AS2257" s="31"/>
      <c r="AT2257" s="31"/>
      <c r="AU2257" s="31" t="s">
        <v>350</v>
      </c>
      <c r="AV2257" s="31" t="s">
        <v>351</v>
      </c>
      <c r="AW2257" s="31">
        <v>94.242660000000001</v>
      </c>
      <c r="AX2257" s="31" t="s">
        <v>493</v>
      </c>
      <c r="AY2257" s="31" t="s">
        <v>494</v>
      </c>
      <c r="AZ2257" s="3">
        <v>1083</v>
      </c>
      <c r="BA2257" s="31" t="s">
        <v>60</v>
      </c>
      <c r="BB2257" s="31">
        <v>1083</v>
      </c>
      <c r="BC2257" s="31" t="s">
        <v>60</v>
      </c>
      <c r="BD2257" s="31" t="s">
        <v>60</v>
      </c>
      <c r="BE2257" s="31" t="s">
        <v>60</v>
      </c>
      <c r="BF2257" s="36" t="str">
        <f>IFERROR(VLOOKUP(Data_Power_app[[#This Row],[PRO ODER]],'Result'!H:J,3,0),"")</f>
        <v>LAMINATION 6</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3081</v>
      </c>
      <c r="B2258" s="31" t="s">
        <v>8308</v>
      </c>
      <c r="C2258" s="31" t="s">
        <v>7854</v>
      </c>
      <c r="D2258" s="31" t="s">
        <v>222</v>
      </c>
      <c r="E2258" s="31" t="s">
        <v>375</v>
      </c>
      <c r="F2258" s="31" t="s">
        <v>59</v>
      </c>
      <c r="G2258" s="31">
        <v>497</v>
      </c>
      <c r="H2258" s="4">
        <v>45819</v>
      </c>
      <c r="I2258" s="4">
        <v>45815</v>
      </c>
      <c r="J2258" s="4" t="s">
        <v>60</v>
      </c>
      <c r="K2258" s="4">
        <v>45819</v>
      </c>
      <c r="L2258" s="4">
        <v>45817.833240740743</v>
      </c>
      <c r="M2258" s="4">
        <v>45820</v>
      </c>
      <c r="N2258" s="4">
        <v>45818.434351851851</v>
      </c>
      <c r="O2258" s="4">
        <v>45823</v>
      </c>
      <c r="P2258" s="4" t="s">
        <v>60</v>
      </c>
      <c r="Q2258" s="4" t="s">
        <v>60</v>
      </c>
      <c r="R2258" s="4" t="s">
        <v>60</v>
      </c>
      <c r="S2258" s="4" t="s">
        <v>60</v>
      </c>
      <c r="T2258" s="4">
        <v>45824</v>
      </c>
      <c r="U2258" s="4">
        <v>45818.632708333331</v>
      </c>
      <c r="V2258" s="4">
        <v>45819.732291666667</v>
      </c>
      <c r="W2258" s="4">
        <v>45825</v>
      </c>
      <c r="X2258" s="4">
        <v>45819.063564814816</v>
      </c>
      <c r="Y2258" s="4" t="s">
        <v>61</v>
      </c>
      <c r="Z2258" s="4">
        <v>45827</v>
      </c>
      <c r="AA2258" s="4"/>
      <c r="AB2258" s="4" t="s">
        <v>60</v>
      </c>
      <c r="AC2258" s="4">
        <v>45828</v>
      </c>
      <c r="AD2258" s="4">
        <v>45829</v>
      </c>
      <c r="AE2258" s="4">
        <v>45831</v>
      </c>
      <c r="AF2258" s="4"/>
      <c r="AG2258" s="31" t="s">
        <v>97</v>
      </c>
      <c r="AH2258" s="31" t="s">
        <v>371</v>
      </c>
      <c r="AI2258" s="31" t="s">
        <v>7314</v>
      </c>
      <c r="AJ2258" s="31" t="s">
        <v>372</v>
      </c>
      <c r="AK2258" s="31" t="s">
        <v>177</v>
      </c>
      <c r="AL2258" s="31" t="s">
        <v>373</v>
      </c>
      <c r="AM2258" s="31" t="s">
        <v>374</v>
      </c>
      <c r="AN2258" s="31">
        <v>8.8303700000000003</v>
      </c>
      <c r="AO2258" s="31" t="s">
        <v>68</v>
      </c>
      <c r="AP2258" s="31"/>
      <c r="AQ2258" s="31"/>
      <c r="AR2258" s="31" t="s">
        <v>68</v>
      </c>
      <c r="AS2258" s="31"/>
      <c r="AT2258" s="31"/>
      <c r="AU2258" s="31" t="s">
        <v>515</v>
      </c>
      <c r="AV2258" s="31" t="s">
        <v>516</v>
      </c>
      <c r="AW2258" s="31">
        <v>38.619529999999997</v>
      </c>
      <c r="AX2258" s="31" t="s">
        <v>7315</v>
      </c>
      <c r="AY2258" s="31" t="s">
        <v>7316</v>
      </c>
      <c r="AZ2258" s="3">
        <v>497</v>
      </c>
      <c r="BA2258" s="31" t="s">
        <v>60</v>
      </c>
      <c r="BB2258" s="31">
        <v>497</v>
      </c>
      <c r="BC2258" s="31" t="s">
        <v>60</v>
      </c>
      <c r="BD2258" s="31" t="s">
        <v>60</v>
      </c>
      <c r="BE2258" s="31" t="s">
        <v>60</v>
      </c>
      <c r="BF2258" s="36" t="str">
        <f>IFERROR(VLOOKUP(Data_Power_app[[#This Row],[PRO ODER]],'Result'!H:J,3,0),"")</f>
        <v>LAMINATION 5</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3082</v>
      </c>
      <c r="B2259" s="31" t="s">
        <v>10083</v>
      </c>
      <c r="C2259" s="31" t="s">
        <v>10084</v>
      </c>
      <c r="D2259" s="31" t="s">
        <v>222</v>
      </c>
      <c r="E2259" s="31" t="s">
        <v>375</v>
      </c>
      <c r="F2259" s="31" t="s">
        <v>59</v>
      </c>
      <c r="G2259" s="31">
        <v>1470</v>
      </c>
      <c r="H2259" s="4">
        <v>45819</v>
      </c>
      <c r="I2259" s="4">
        <v>45817</v>
      </c>
      <c r="J2259" s="4" t="s">
        <v>60</v>
      </c>
      <c r="K2259" s="4">
        <v>45819</v>
      </c>
      <c r="L2259" s="4">
        <v>45817.073773148149</v>
      </c>
      <c r="M2259" s="4">
        <v>45820</v>
      </c>
      <c r="N2259" s="4">
        <v>45818.68173611111</v>
      </c>
      <c r="O2259" s="4" t="s">
        <v>60</v>
      </c>
      <c r="P2259" s="4" t="s">
        <v>60</v>
      </c>
      <c r="Q2259" s="4" t="s">
        <v>60</v>
      </c>
      <c r="R2259" s="4" t="s">
        <v>60</v>
      </c>
      <c r="S2259" s="4" t="s">
        <v>60</v>
      </c>
      <c r="T2259" s="4">
        <v>45824</v>
      </c>
      <c r="U2259" s="4">
        <v>45819.766597222224</v>
      </c>
      <c r="V2259" s="4"/>
      <c r="W2259" s="4">
        <v>45825</v>
      </c>
      <c r="X2259" s="4"/>
      <c r="Y2259" s="4" t="s">
        <v>60</v>
      </c>
      <c r="Z2259" s="4">
        <v>45827</v>
      </c>
      <c r="AA2259" s="4"/>
      <c r="AB2259" s="4" t="s">
        <v>60</v>
      </c>
      <c r="AC2259" s="4">
        <v>45828</v>
      </c>
      <c r="AD2259" s="4">
        <v>45829</v>
      </c>
      <c r="AE2259" s="4">
        <v>45831</v>
      </c>
      <c r="AF2259" s="4"/>
      <c r="AG2259" s="31" t="s">
        <v>242</v>
      </c>
      <c r="AH2259" s="31" t="s">
        <v>579</v>
      </c>
      <c r="AI2259" s="31" t="s">
        <v>2763</v>
      </c>
      <c r="AJ2259" s="31" t="s">
        <v>377</v>
      </c>
      <c r="AK2259" s="31" t="s">
        <v>65</v>
      </c>
      <c r="AL2259" s="31" t="s">
        <v>378</v>
      </c>
      <c r="AM2259" s="31" t="s">
        <v>379</v>
      </c>
      <c r="AN2259" s="31">
        <v>57.46349</v>
      </c>
      <c r="AO2259" s="31" t="s">
        <v>68</v>
      </c>
      <c r="AP2259" s="31"/>
      <c r="AQ2259" s="31"/>
      <c r="AR2259" s="31" t="s">
        <v>68</v>
      </c>
      <c r="AS2259" s="31"/>
      <c r="AT2259" s="31"/>
      <c r="AU2259" s="31" t="s">
        <v>380</v>
      </c>
      <c r="AV2259" s="31" t="s">
        <v>381</v>
      </c>
      <c r="AW2259" s="31">
        <v>106.82638</v>
      </c>
      <c r="AX2259" s="31" t="s">
        <v>2764</v>
      </c>
      <c r="AY2259" s="31" t="s">
        <v>2765</v>
      </c>
      <c r="AZ2259" s="3">
        <v>1470</v>
      </c>
      <c r="BA2259" s="31" t="s">
        <v>60</v>
      </c>
      <c r="BB2259" s="31">
        <v>1470</v>
      </c>
      <c r="BC2259" s="31" t="s">
        <v>60</v>
      </c>
      <c r="BD2259" s="31" t="s">
        <v>60</v>
      </c>
      <c r="BE2259" s="31" t="s">
        <v>60</v>
      </c>
      <c r="BF2259" s="36" t="str">
        <f>IFERROR(VLOOKUP(Data_Power_app[[#This Row],[PRO ODER]],'Result'!H:J,3,0),"")</f>
        <v>LAMINATION 6</v>
      </c>
      <c r="BG2259" s="13" t="str">
        <f>IFERROR(VLOOKUP(Data_Power_app[[#This Row],[PRO ODER]]&amp;"LAM",'Real Time'!A:E,4,0),"")</f>
        <v>ML-04</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3083</v>
      </c>
      <c r="B2260" s="31" t="s">
        <v>10085</v>
      </c>
      <c r="C2260" s="31" t="s">
        <v>10086</v>
      </c>
      <c r="D2260" s="31" t="s">
        <v>222</v>
      </c>
      <c r="E2260" s="31" t="s">
        <v>375</v>
      </c>
      <c r="F2260" s="31" t="s">
        <v>59</v>
      </c>
      <c r="G2260" s="31">
        <v>1866</v>
      </c>
      <c r="H2260" s="4">
        <v>45819</v>
      </c>
      <c r="I2260" s="4">
        <v>45817</v>
      </c>
      <c r="J2260" s="4">
        <v>45819</v>
      </c>
      <c r="K2260" s="4">
        <v>45819</v>
      </c>
      <c r="L2260" s="4">
        <v>45817.073900462965</v>
      </c>
      <c r="M2260" s="4">
        <v>45820</v>
      </c>
      <c r="N2260" s="4">
        <v>45818.540659722225</v>
      </c>
      <c r="O2260" s="4" t="s">
        <v>60</v>
      </c>
      <c r="P2260" s="4" t="s">
        <v>60</v>
      </c>
      <c r="Q2260" s="4" t="s">
        <v>60</v>
      </c>
      <c r="R2260" s="4" t="s">
        <v>60</v>
      </c>
      <c r="S2260" s="4" t="s">
        <v>60</v>
      </c>
      <c r="T2260" s="4">
        <v>45824</v>
      </c>
      <c r="U2260" s="4">
        <v>45818.65289351852</v>
      </c>
      <c r="V2260" s="4"/>
      <c r="W2260" s="4">
        <v>45825</v>
      </c>
      <c r="X2260" s="4"/>
      <c r="Y2260" s="4" t="s">
        <v>60</v>
      </c>
      <c r="Z2260" s="4">
        <v>45827</v>
      </c>
      <c r="AA2260" s="4"/>
      <c r="AB2260" s="4" t="s">
        <v>60</v>
      </c>
      <c r="AC2260" s="4">
        <v>45828</v>
      </c>
      <c r="AD2260" s="4">
        <v>45829</v>
      </c>
      <c r="AE2260" s="4">
        <v>45831</v>
      </c>
      <c r="AF2260" s="4"/>
      <c r="AG2260" s="31" t="s">
        <v>242</v>
      </c>
      <c r="AH2260" s="31" t="s">
        <v>376</v>
      </c>
      <c r="AI2260" s="31" t="s">
        <v>2758</v>
      </c>
      <c r="AJ2260" s="31" t="s">
        <v>377</v>
      </c>
      <c r="AK2260" s="31" t="s">
        <v>100</v>
      </c>
      <c r="AL2260" s="31" t="s">
        <v>378</v>
      </c>
      <c r="AM2260" s="31" t="s">
        <v>379</v>
      </c>
      <c r="AN2260" s="31">
        <v>87.587789999999998</v>
      </c>
      <c r="AO2260" s="31" t="s">
        <v>68</v>
      </c>
      <c r="AP2260" s="31"/>
      <c r="AQ2260" s="31"/>
      <c r="AR2260" s="31" t="s">
        <v>68</v>
      </c>
      <c r="AS2260" s="31"/>
      <c r="AT2260" s="31"/>
      <c r="AU2260" s="31" t="s">
        <v>380</v>
      </c>
      <c r="AV2260" s="31" t="s">
        <v>381</v>
      </c>
      <c r="AW2260" s="31">
        <v>162.82740999999999</v>
      </c>
      <c r="AX2260" s="31" t="s">
        <v>2759</v>
      </c>
      <c r="AY2260" s="31" t="s">
        <v>2760</v>
      </c>
      <c r="AZ2260" s="3">
        <v>1866</v>
      </c>
      <c r="BA2260" s="31" t="s">
        <v>60</v>
      </c>
      <c r="BB2260" s="31">
        <v>1866</v>
      </c>
      <c r="BC2260" s="31" t="s">
        <v>60</v>
      </c>
      <c r="BD2260" s="31" t="s">
        <v>60</v>
      </c>
      <c r="BE2260" s="31" t="s">
        <v>60</v>
      </c>
      <c r="BF2260" s="36" t="str">
        <f>IFERROR(VLOOKUP(Data_Power_app[[#This Row],[PRO ODER]],'Result'!H:J,3,0),"")</f>
        <v>LAMINATION 6</v>
      </c>
      <c r="BG2260" s="13" t="str">
        <f>IFERROR(VLOOKUP(Data_Power_app[[#This Row],[PRO ODER]]&amp;"LAM",'Real Time'!A:E,4,0),"")</f>
        <v>ML-04</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3084</v>
      </c>
      <c r="B2261" s="31" t="s">
        <v>10087</v>
      </c>
      <c r="C2261" s="31" t="s">
        <v>10088</v>
      </c>
      <c r="D2261" s="31" t="s">
        <v>222</v>
      </c>
      <c r="E2261" s="31" t="s">
        <v>375</v>
      </c>
      <c r="F2261" s="31" t="s">
        <v>59</v>
      </c>
      <c r="G2261" s="31">
        <v>2880</v>
      </c>
      <c r="H2261" s="4">
        <v>45819</v>
      </c>
      <c r="I2261" s="4">
        <v>45817</v>
      </c>
      <c r="J2261" s="4" t="s">
        <v>60</v>
      </c>
      <c r="K2261" s="4">
        <v>45819</v>
      </c>
      <c r="L2261" s="4">
        <v>45817.07402777778</v>
      </c>
      <c r="M2261" s="4">
        <v>45820</v>
      </c>
      <c r="N2261" s="4">
        <v>45818.540694444448</v>
      </c>
      <c r="O2261" s="4" t="s">
        <v>60</v>
      </c>
      <c r="P2261" s="4" t="s">
        <v>60</v>
      </c>
      <c r="Q2261" s="4" t="s">
        <v>60</v>
      </c>
      <c r="R2261" s="4" t="s">
        <v>60</v>
      </c>
      <c r="S2261" s="4" t="s">
        <v>60</v>
      </c>
      <c r="T2261" s="4">
        <v>45824</v>
      </c>
      <c r="U2261" s="4">
        <v>45818.65415509259</v>
      </c>
      <c r="V2261" s="4"/>
      <c r="W2261" s="4">
        <v>45825</v>
      </c>
      <c r="X2261" s="4"/>
      <c r="Y2261" s="4" t="s">
        <v>60</v>
      </c>
      <c r="Z2261" s="4">
        <v>45827</v>
      </c>
      <c r="AA2261" s="4"/>
      <c r="AB2261" s="4" t="s">
        <v>60</v>
      </c>
      <c r="AC2261" s="4">
        <v>45828</v>
      </c>
      <c r="AD2261" s="4">
        <v>45829</v>
      </c>
      <c r="AE2261" s="4">
        <v>45831</v>
      </c>
      <c r="AF2261" s="4"/>
      <c r="AG2261" s="31" t="s">
        <v>242</v>
      </c>
      <c r="AH2261" s="31" t="s">
        <v>376</v>
      </c>
      <c r="AI2261" s="31" t="s">
        <v>2755</v>
      </c>
      <c r="AJ2261" s="31" t="s">
        <v>377</v>
      </c>
      <c r="AK2261" s="31" t="s">
        <v>100</v>
      </c>
      <c r="AL2261" s="31" t="s">
        <v>378</v>
      </c>
      <c r="AM2261" s="31" t="s">
        <v>379</v>
      </c>
      <c r="AN2261" s="31">
        <v>133.79813999999999</v>
      </c>
      <c r="AO2261" s="31" t="s">
        <v>68</v>
      </c>
      <c r="AP2261" s="31"/>
      <c r="AQ2261" s="31"/>
      <c r="AR2261" s="31" t="s">
        <v>68</v>
      </c>
      <c r="AS2261" s="31"/>
      <c r="AT2261" s="31"/>
      <c r="AU2261" s="31" t="s">
        <v>380</v>
      </c>
      <c r="AV2261" s="31" t="s">
        <v>381</v>
      </c>
      <c r="AW2261" s="31">
        <v>248.73235</v>
      </c>
      <c r="AX2261" s="31" t="s">
        <v>2756</v>
      </c>
      <c r="AY2261" s="31" t="s">
        <v>2757</v>
      </c>
      <c r="AZ2261" s="3">
        <v>2880</v>
      </c>
      <c r="BA2261" s="31" t="s">
        <v>60</v>
      </c>
      <c r="BB2261" s="31">
        <v>2880</v>
      </c>
      <c r="BC2261" s="31" t="s">
        <v>60</v>
      </c>
      <c r="BD2261" s="31" t="s">
        <v>60</v>
      </c>
      <c r="BE2261" s="31" t="s">
        <v>60</v>
      </c>
      <c r="BF2261" s="36" t="str">
        <f>IFERROR(VLOOKUP(Data_Power_app[[#This Row],[PRO ODER]],'Result'!H:J,3,0),"")</f>
        <v>LAMINATION 6</v>
      </c>
      <c r="BG2261" s="13" t="str">
        <f>IFERROR(VLOOKUP(Data_Power_app[[#This Row],[PRO ODER]]&amp;"LAM",'Real Time'!A:E,4,0),"")</f>
        <v>ML-04</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3085</v>
      </c>
      <c r="B2262" s="31" t="s">
        <v>10089</v>
      </c>
      <c r="C2262" s="31" t="s">
        <v>10090</v>
      </c>
      <c r="D2262" s="31" t="s">
        <v>222</v>
      </c>
      <c r="E2262" s="31" t="s">
        <v>375</v>
      </c>
      <c r="F2262" s="31" t="s">
        <v>59</v>
      </c>
      <c r="G2262" s="31">
        <v>149</v>
      </c>
      <c r="H2262" s="4">
        <v>45819</v>
      </c>
      <c r="I2262" s="4">
        <v>45817</v>
      </c>
      <c r="J2262" s="4">
        <v>45819</v>
      </c>
      <c r="K2262" s="4">
        <v>45819</v>
      </c>
      <c r="L2262" s="4">
        <v>45817.074745370373</v>
      </c>
      <c r="M2262" s="4">
        <v>45820</v>
      </c>
      <c r="N2262" s="4">
        <v>45818.540752314817</v>
      </c>
      <c r="O2262" s="4" t="s">
        <v>60</v>
      </c>
      <c r="P2262" s="4" t="s">
        <v>60</v>
      </c>
      <c r="Q2262" s="4" t="s">
        <v>60</v>
      </c>
      <c r="R2262" s="4" t="s">
        <v>60</v>
      </c>
      <c r="S2262" s="4" t="s">
        <v>60</v>
      </c>
      <c r="T2262" s="4">
        <v>45824</v>
      </c>
      <c r="U2262" s="4">
        <v>45818.652986111112</v>
      </c>
      <c r="V2262" s="4"/>
      <c r="W2262" s="4">
        <v>45825</v>
      </c>
      <c r="X2262" s="4"/>
      <c r="Y2262" s="4" t="s">
        <v>60</v>
      </c>
      <c r="Z2262" s="4">
        <v>45827</v>
      </c>
      <c r="AA2262" s="4"/>
      <c r="AB2262" s="4" t="s">
        <v>60</v>
      </c>
      <c r="AC2262" s="4">
        <v>45828</v>
      </c>
      <c r="AD2262" s="4">
        <v>45829</v>
      </c>
      <c r="AE2262" s="4">
        <v>45831</v>
      </c>
      <c r="AF2262" s="4"/>
      <c r="AG2262" s="31" t="s">
        <v>242</v>
      </c>
      <c r="AH2262" s="31" t="s">
        <v>376</v>
      </c>
      <c r="AI2262" s="31" t="s">
        <v>2186</v>
      </c>
      <c r="AJ2262" s="31" t="s">
        <v>377</v>
      </c>
      <c r="AK2262" s="31" t="s">
        <v>100</v>
      </c>
      <c r="AL2262" s="31" t="s">
        <v>378</v>
      </c>
      <c r="AM2262" s="31" t="s">
        <v>379</v>
      </c>
      <c r="AN2262" s="31">
        <v>7.0005100000000002</v>
      </c>
      <c r="AO2262" s="31" t="s">
        <v>68</v>
      </c>
      <c r="AP2262" s="31"/>
      <c r="AQ2262" s="31"/>
      <c r="AR2262" s="31" t="s">
        <v>68</v>
      </c>
      <c r="AS2262" s="31"/>
      <c r="AT2262" s="31"/>
      <c r="AU2262" s="31" t="s">
        <v>380</v>
      </c>
      <c r="AV2262" s="31" t="s">
        <v>381</v>
      </c>
      <c r="AW2262" s="31">
        <v>13.014189999999999</v>
      </c>
      <c r="AX2262" s="31" t="s">
        <v>2187</v>
      </c>
      <c r="AY2262" s="31" t="s">
        <v>2188</v>
      </c>
      <c r="AZ2262" s="3">
        <v>149</v>
      </c>
      <c r="BA2262" s="31" t="s">
        <v>60</v>
      </c>
      <c r="BB2262" s="31">
        <v>149</v>
      </c>
      <c r="BC2262" s="31" t="s">
        <v>60</v>
      </c>
      <c r="BD2262" s="31" t="s">
        <v>60</v>
      </c>
      <c r="BE2262" s="31" t="s">
        <v>60</v>
      </c>
      <c r="BF2262" s="36" t="str">
        <f>IFERROR(VLOOKUP(Data_Power_app[[#This Row],[PRO ODER]],'Result'!H:J,3,0),"")</f>
        <v>LAMINATION 6</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3086</v>
      </c>
      <c r="B2263" s="31" t="s">
        <v>10091</v>
      </c>
      <c r="C2263" s="31" t="s">
        <v>10092</v>
      </c>
      <c r="D2263" s="31" t="s">
        <v>222</v>
      </c>
      <c r="E2263" s="31" t="s">
        <v>375</v>
      </c>
      <c r="F2263" s="31" t="s">
        <v>59</v>
      </c>
      <c r="G2263" s="31">
        <v>1440</v>
      </c>
      <c r="H2263" s="4">
        <v>45819</v>
      </c>
      <c r="I2263" s="4">
        <v>45817</v>
      </c>
      <c r="J2263" s="4">
        <v>45819</v>
      </c>
      <c r="K2263" s="4">
        <v>45819</v>
      </c>
      <c r="L2263" s="4">
        <v>45817.074918981481</v>
      </c>
      <c r="M2263" s="4">
        <v>45820</v>
      </c>
      <c r="N2263" s="4">
        <v>45818.681701388887</v>
      </c>
      <c r="O2263" s="4" t="s">
        <v>60</v>
      </c>
      <c r="P2263" s="4" t="s">
        <v>60</v>
      </c>
      <c r="Q2263" s="4" t="s">
        <v>60</v>
      </c>
      <c r="R2263" s="4" t="s">
        <v>60</v>
      </c>
      <c r="S2263" s="4" t="s">
        <v>60</v>
      </c>
      <c r="T2263" s="4">
        <v>45824</v>
      </c>
      <c r="U2263" s="4">
        <v>45819.766851851855</v>
      </c>
      <c r="V2263" s="4"/>
      <c r="W2263" s="4">
        <v>45825</v>
      </c>
      <c r="X2263" s="4"/>
      <c r="Y2263" s="4" t="s">
        <v>60</v>
      </c>
      <c r="Z2263" s="4">
        <v>45827</v>
      </c>
      <c r="AA2263" s="4"/>
      <c r="AB2263" s="4" t="s">
        <v>60</v>
      </c>
      <c r="AC2263" s="4">
        <v>45828</v>
      </c>
      <c r="AD2263" s="4">
        <v>45829</v>
      </c>
      <c r="AE2263" s="4">
        <v>45831</v>
      </c>
      <c r="AF2263" s="4"/>
      <c r="AG2263" s="31" t="s">
        <v>242</v>
      </c>
      <c r="AH2263" s="31" t="s">
        <v>579</v>
      </c>
      <c r="AI2263" s="31" t="s">
        <v>2771</v>
      </c>
      <c r="AJ2263" s="31" t="s">
        <v>377</v>
      </c>
      <c r="AK2263" s="31" t="s">
        <v>65</v>
      </c>
      <c r="AL2263" s="31" t="s">
        <v>378</v>
      </c>
      <c r="AM2263" s="31" t="s">
        <v>379</v>
      </c>
      <c r="AN2263" s="31">
        <v>56.080249999999999</v>
      </c>
      <c r="AO2263" s="31" t="s">
        <v>68</v>
      </c>
      <c r="AP2263" s="31"/>
      <c r="AQ2263" s="31"/>
      <c r="AR2263" s="31" t="s">
        <v>68</v>
      </c>
      <c r="AS2263" s="31"/>
      <c r="AT2263" s="31"/>
      <c r="AU2263" s="31" t="s">
        <v>380</v>
      </c>
      <c r="AV2263" s="31" t="s">
        <v>381</v>
      </c>
      <c r="AW2263" s="31">
        <v>104.25561</v>
      </c>
      <c r="AX2263" s="31" t="s">
        <v>2772</v>
      </c>
      <c r="AY2263" s="31" t="s">
        <v>2773</v>
      </c>
      <c r="AZ2263" s="3">
        <v>1440</v>
      </c>
      <c r="BA2263" s="31" t="s">
        <v>60</v>
      </c>
      <c r="BB2263" s="31">
        <v>1440</v>
      </c>
      <c r="BC2263" s="31" t="s">
        <v>60</v>
      </c>
      <c r="BD2263" s="31" t="s">
        <v>60</v>
      </c>
      <c r="BE2263" s="31" t="s">
        <v>60</v>
      </c>
      <c r="BF2263" s="36" t="str">
        <f>IFERROR(VLOOKUP(Data_Power_app[[#This Row],[PRO ODER]],'Result'!H:J,3,0),"")</f>
        <v>LAMINATION 6</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3087</v>
      </c>
      <c r="B2264" s="31" t="s">
        <v>10093</v>
      </c>
      <c r="C2264" s="31" t="s">
        <v>10094</v>
      </c>
      <c r="D2264" s="31" t="s">
        <v>222</v>
      </c>
      <c r="E2264" s="31" t="s">
        <v>375</v>
      </c>
      <c r="F2264" s="31" t="s">
        <v>59</v>
      </c>
      <c r="G2264" s="31">
        <v>2244</v>
      </c>
      <c r="H2264" s="4">
        <v>45819</v>
      </c>
      <c r="I2264" s="4">
        <v>45817</v>
      </c>
      <c r="J2264" s="4" t="s">
        <v>60</v>
      </c>
      <c r="K2264" s="4">
        <v>45819</v>
      </c>
      <c r="L2264" s="4">
        <v>45817.07508101852</v>
      </c>
      <c r="M2264" s="4">
        <v>45820</v>
      </c>
      <c r="N2264" s="4">
        <v>45818.54078703704</v>
      </c>
      <c r="O2264" s="4" t="s">
        <v>60</v>
      </c>
      <c r="P2264" s="4" t="s">
        <v>60</v>
      </c>
      <c r="Q2264" s="4" t="s">
        <v>60</v>
      </c>
      <c r="R2264" s="4" t="s">
        <v>60</v>
      </c>
      <c r="S2264" s="4" t="s">
        <v>60</v>
      </c>
      <c r="T2264" s="4">
        <v>45824</v>
      </c>
      <c r="U2264" s="4">
        <v>45818.65283564815</v>
      </c>
      <c r="V2264" s="4"/>
      <c r="W2264" s="4">
        <v>45825</v>
      </c>
      <c r="X2264" s="4"/>
      <c r="Y2264" s="4" t="s">
        <v>60</v>
      </c>
      <c r="Z2264" s="4">
        <v>45827</v>
      </c>
      <c r="AA2264" s="4"/>
      <c r="AB2264" s="4" t="s">
        <v>60</v>
      </c>
      <c r="AC2264" s="4">
        <v>45828</v>
      </c>
      <c r="AD2264" s="4">
        <v>45829</v>
      </c>
      <c r="AE2264" s="4">
        <v>45831</v>
      </c>
      <c r="AF2264" s="4"/>
      <c r="AG2264" s="31" t="s">
        <v>242</v>
      </c>
      <c r="AH2264" s="31" t="s">
        <v>579</v>
      </c>
      <c r="AI2264" s="31" t="s">
        <v>2768</v>
      </c>
      <c r="AJ2264" s="31" t="s">
        <v>377</v>
      </c>
      <c r="AK2264" s="31" t="s">
        <v>65</v>
      </c>
      <c r="AL2264" s="31" t="s">
        <v>378</v>
      </c>
      <c r="AM2264" s="31" t="s">
        <v>379</v>
      </c>
      <c r="AN2264" s="31">
        <v>87.901679999999999</v>
      </c>
      <c r="AO2264" s="31" t="s">
        <v>68</v>
      </c>
      <c r="AP2264" s="31"/>
      <c r="AQ2264" s="31"/>
      <c r="AR2264" s="31" t="s">
        <v>68</v>
      </c>
      <c r="AS2264" s="31"/>
      <c r="AT2264" s="31"/>
      <c r="AU2264" s="31" t="s">
        <v>380</v>
      </c>
      <c r="AV2264" s="31" t="s">
        <v>381</v>
      </c>
      <c r="AW2264" s="31">
        <v>163.41174000000001</v>
      </c>
      <c r="AX2264" s="31" t="s">
        <v>2187</v>
      </c>
      <c r="AY2264" s="31" t="s">
        <v>2188</v>
      </c>
      <c r="AZ2264" s="3">
        <v>2244</v>
      </c>
      <c r="BA2264" s="31" t="s">
        <v>60</v>
      </c>
      <c r="BB2264" s="31">
        <v>2244</v>
      </c>
      <c r="BC2264" s="31" t="s">
        <v>60</v>
      </c>
      <c r="BD2264" s="31" t="s">
        <v>60</v>
      </c>
      <c r="BE2264" s="31" t="s">
        <v>60</v>
      </c>
      <c r="BF2264" s="36" t="str">
        <f>IFERROR(VLOOKUP(Data_Power_app[[#This Row],[PRO ODER]],'Result'!H:J,3,0),"")</f>
        <v>LAMINATION 6</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3089</v>
      </c>
      <c r="B2265" s="31" t="s">
        <v>10095</v>
      </c>
      <c r="C2265" s="31" t="s">
        <v>10096</v>
      </c>
      <c r="D2265" s="31" t="s">
        <v>222</v>
      </c>
      <c r="E2265" s="31" t="s">
        <v>375</v>
      </c>
      <c r="F2265" s="31" t="s">
        <v>59</v>
      </c>
      <c r="G2265" s="31">
        <v>2958</v>
      </c>
      <c r="H2265" s="4">
        <v>45819</v>
      </c>
      <c r="I2265" s="4">
        <v>45817</v>
      </c>
      <c r="J2265" s="4">
        <v>45819</v>
      </c>
      <c r="K2265" s="4">
        <v>45819</v>
      </c>
      <c r="L2265" s="4">
        <v>45817.125173611108</v>
      </c>
      <c r="M2265" s="4">
        <v>45820</v>
      </c>
      <c r="N2265" s="4">
        <v>45818.399340277778</v>
      </c>
      <c r="O2265" s="4" t="s">
        <v>60</v>
      </c>
      <c r="P2265" s="4" t="s">
        <v>60</v>
      </c>
      <c r="Q2265" s="4" t="s">
        <v>60</v>
      </c>
      <c r="R2265" s="4" t="s">
        <v>60</v>
      </c>
      <c r="S2265" s="4" t="s">
        <v>60</v>
      </c>
      <c r="T2265" s="4">
        <v>45824</v>
      </c>
      <c r="U2265" s="4">
        <v>45818.956284722219</v>
      </c>
      <c r="V2265" s="4"/>
      <c r="W2265" s="4">
        <v>45825</v>
      </c>
      <c r="X2265" s="4"/>
      <c r="Y2265" s="4" t="s">
        <v>60</v>
      </c>
      <c r="Z2265" s="4">
        <v>45827</v>
      </c>
      <c r="AA2265" s="4"/>
      <c r="AB2265" s="4" t="s">
        <v>60</v>
      </c>
      <c r="AC2265" s="4">
        <v>45828</v>
      </c>
      <c r="AD2265" s="4">
        <v>45829</v>
      </c>
      <c r="AE2265" s="4">
        <v>45831</v>
      </c>
      <c r="AF2265" s="4"/>
      <c r="AG2265" s="31" t="s">
        <v>242</v>
      </c>
      <c r="AH2265" s="31" t="s">
        <v>579</v>
      </c>
      <c r="AI2265" s="31" t="s">
        <v>10097</v>
      </c>
      <c r="AJ2265" s="31" t="s">
        <v>377</v>
      </c>
      <c r="AK2265" s="31" t="s">
        <v>65</v>
      </c>
      <c r="AL2265" s="31" t="s">
        <v>378</v>
      </c>
      <c r="AM2265" s="31" t="s">
        <v>379</v>
      </c>
      <c r="AN2265" s="31">
        <v>116.53189999999999</v>
      </c>
      <c r="AO2265" s="31" t="s">
        <v>68</v>
      </c>
      <c r="AP2265" s="31"/>
      <c r="AQ2265" s="31"/>
      <c r="AR2265" s="31" t="s">
        <v>68</v>
      </c>
      <c r="AS2265" s="31"/>
      <c r="AT2265" s="31"/>
      <c r="AU2265" s="31" t="s">
        <v>382</v>
      </c>
      <c r="AV2265" s="31" t="s">
        <v>383</v>
      </c>
      <c r="AW2265" s="31">
        <v>216.63543999999999</v>
      </c>
      <c r="AX2265" s="31" t="s">
        <v>10098</v>
      </c>
      <c r="AY2265" s="31" t="s">
        <v>10099</v>
      </c>
      <c r="AZ2265" s="3">
        <v>2958</v>
      </c>
      <c r="BA2265" s="31" t="s">
        <v>60</v>
      </c>
      <c r="BB2265" s="31">
        <v>2958</v>
      </c>
      <c r="BC2265" s="31" t="s">
        <v>60</v>
      </c>
      <c r="BD2265" s="31" t="s">
        <v>60</v>
      </c>
      <c r="BE2265" s="31" t="s">
        <v>60</v>
      </c>
      <c r="BF2265" s="36" t="str">
        <f>IFERROR(VLOOKUP(Data_Power_app[[#This Row],[PRO ODER]],'Result'!H:J,3,0),"")</f>
        <v>LAMINATION 6</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3090</v>
      </c>
      <c r="B2266" s="31" t="s">
        <v>10100</v>
      </c>
      <c r="C2266" s="31" t="s">
        <v>10101</v>
      </c>
      <c r="D2266" s="31" t="s">
        <v>222</v>
      </c>
      <c r="E2266" s="31" t="s">
        <v>375</v>
      </c>
      <c r="F2266" s="31" t="s">
        <v>59</v>
      </c>
      <c r="G2266" s="31">
        <v>690</v>
      </c>
      <c r="H2266" s="4">
        <v>45819</v>
      </c>
      <c r="I2266" s="4">
        <v>45817</v>
      </c>
      <c r="J2266" s="4" t="s">
        <v>60</v>
      </c>
      <c r="K2266" s="4">
        <v>45819</v>
      </c>
      <c r="L2266" s="4">
        <v>45817.075231481482</v>
      </c>
      <c r="M2266" s="4">
        <v>45820</v>
      </c>
      <c r="N2266" s="4">
        <v>45818.681562500002</v>
      </c>
      <c r="O2266" s="4" t="s">
        <v>60</v>
      </c>
      <c r="P2266" s="4" t="s">
        <v>60</v>
      </c>
      <c r="Q2266" s="4" t="s">
        <v>60</v>
      </c>
      <c r="R2266" s="4" t="s">
        <v>60</v>
      </c>
      <c r="S2266" s="4" t="s">
        <v>60</v>
      </c>
      <c r="T2266" s="4">
        <v>45824</v>
      </c>
      <c r="U2266" s="4">
        <v>45819.766655092593</v>
      </c>
      <c r="V2266" s="4"/>
      <c r="W2266" s="4">
        <v>45825</v>
      </c>
      <c r="X2266" s="4"/>
      <c r="Y2266" s="4" t="s">
        <v>60</v>
      </c>
      <c r="Z2266" s="4">
        <v>45827</v>
      </c>
      <c r="AA2266" s="4"/>
      <c r="AB2266" s="4" t="s">
        <v>60</v>
      </c>
      <c r="AC2266" s="4">
        <v>45828</v>
      </c>
      <c r="AD2266" s="4">
        <v>45829</v>
      </c>
      <c r="AE2266" s="4">
        <v>45831</v>
      </c>
      <c r="AF2266" s="4"/>
      <c r="AG2266" s="31" t="s">
        <v>242</v>
      </c>
      <c r="AH2266" s="31" t="s">
        <v>376</v>
      </c>
      <c r="AI2266" s="31" t="s">
        <v>779</v>
      </c>
      <c r="AJ2266" s="31" t="s">
        <v>377</v>
      </c>
      <c r="AK2266" s="31" t="s">
        <v>100</v>
      </c>
      <c r="AL2266" s="31" t="s">
        <v>378</v>
      </c>
      <c r="AM2266" s="31" t="s">
        <v>379</v>
      </c>
      <c r="AN2266" s="31">
        <v>32.425719999999998</v>
      </c>
      <c r="AO2266" s="31" t="s">
        <v>68</v>
      </c>
      <c r="AP2266" s="31"/>
      <c r="AQ2266" s="31"/>
      <c r="AR2266" s="31" t="s">
        <v>68</v>
      </c>
      <c r="AS2266" s="31"/>
      <c r="AT2266" s="31"/>
      <c r="AU2266" s="31" t="s">
        <v>380</v>
      </c>
      <c r="AV2266" s="31" t="s">
        <v>381</v>
      </c>
      <c r="AW2266" s="31">
        <v>60.280909999999999</v>
      </c>
      <c r="AX2266" s="31" t="s">
        <v>780</v>
      </c>
      <c r="AY2266" s="31" t="s">
        <v>781</v>
      </c>
      <c r="AZ2266" s="3">
        <v>690</v>
      </c>
      <c r="BA2266" s="31" t="s">
        <v>60</v>
      </c>
      <c r="BB2266" s="31">
        <v>690</v>
      </c>
      <c r="BC2266" s="31" t="s">
        <v>60</v>
      </c>
      <c r="BD2266" s="31" t="s">
        <v>60</v>
      </c>
      <c r="BE2266" s="31" t="s">
        <v>60</v>
      </c>
      <c r="BF2266" s="36" t="str">
        <f>IFERROR(VLOOKUP(Data_Power_app[[#This Row],[PRO ODER]],'Result'!H:J,3,0),"")</f>
        <v>LAMINATION 6</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3092</v>
      </c>
      <c r="B2267" s="31" t="s">
        <v>8309</v>
      </c>
      <c r="C2267" s="31" t="s">
        <v>7855</v>
      </c>
      <c r="D2267" s="31" t="s">
        <v>222</v>
      </c>
      <c r="E2267" s="31" t="s">
        <v>375</v>
      </c>
      <c r="F2267" s="31" t="s">
        <v>59</v>
      </c>
      <c r="G2267" s="31">
        <v>7240</v>
      </c>
      <c r="H2267" s="4">
        <v>45819</v>
      </c>
      <c r="I2267" s="4">
        <v>45815</v>
      </c>
      <c r="J2267" s="4" t="s">
        <v>60</v>
      </c>
      <c r="K2267" s="4">
        <v>45819</v>
      </c>
      <c r="L2267" s="4">
        <v>45817.554016203707</v>
      </c>
      <c r="M2267" s="4">
        <v>45820</v>
      </c>
      <c r="N2267" s="4">
        <v>45817.107002314813</v>
      </c>
      <c r="O2267" s="4">
        <v>45823</v>
      </c>
      <c r="P2267" s="4" t="s">
        <v>60</v>
      </c>
      <c r="Q2267" s="4" t="s">
        <v>60</v>
      </c>
      <c r="R2267" s="4" t="s">
        <v>60</v>
      </c>
      <c r="S2267" s="4" t="s">
        <v>60</v>
      </c>
      <c r="T2267" s="4">
        <v>45824</v>
      </c>
      <c r="U2267" s="4">
        <v>45818.324918981481</v>
      </c>
      <c r="V2267" s="4">
        <v>45819.691284722219</v>
      </c>
      <c r="W2267" s="4">
        <v>45825</v>
      </c>
      <c r="X2267" s="4"/>
      <c r="Y2267" s="4" t="s">
        <v>60</v>
      </c>
      <c r="Z2267" s="4">
        <v>45827</v>
      </c>
      <c r="AA2267" s="4"/>
      <c r="AB2267" s="4" t="s">
        <v>60</v>
      </c>
      <c r="AC2267" s="4">
        <v>45828</v>
      </c>
      <c r="AD2267" s="4">
        <v>45829</v>
      </c>
      <c r="AE2267" s="4">
        <v>45831</v>
      </c>
      <c r="AF2267" s="4"/>
      <c r="AG2267" s="31" t="s">
        <v>1969</v>
      </c>
      <c r="AH2267" s="31" t="s">
        <v>371</v>
      </c>
      <c r="AI2267" s="31" t="s">
        <v>637</v>
      </c>
      <c r="AJ2267" s="31" t="s">
        <v>372</v>
      </c>
      <c r="AK2267" s="31" t="s">
        <v>100</v>
      </c>
      <c r="AL2267" s="31" t="s">
        <v>373</v>
      </c>
      <c r="AM2267" s="31" t="s">
        <v>374</v>
      </c>
      <c r="AN2267" s="31">
        <v>128.14751000000001</v>
      </c>
      <c r="AO2267" s="31" t="s">
        <v>68</v>
      </c>
      <c r="AP2267" s="31"/>
      <c r="AQ2267" s="31"/>
      <c r="AR2267" s="31" t="s">
        <v>68</v>
      </c>
      <c r="AS2267" s="31"/>
      <c r="AT2267" s="31"/>
      <c r="AU2267" s="31" t="s">
        <v>515</v>
      </c>
      <c r="AV2267" s="31" t="s">
        <v>516</v>
      </c>
      <c r="AW2267" s="31">
        <v>560.45038999999997</v>
      </c>
      <c r="AX2267" s="31" t="s">
        <v>638</v>
      </c>
      <c r="AY2267" s="31" t="s">
        <v>639</v>
      </c>
      <c r="AZ2267" s="3">
        <v>7240</v>
      </c>
      <c r="BA2267" s="31" t="s">
        <v>60</v>
      </c>
      <c r="BB2267" s="31">
        <v>7240</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3093</v>
      </c>
      <c r="B2268" s="31" t="s">
        <v>8310</v>
      </c>
      <c r="C2268" s="31" t="s">
        <v>7856</v>
      </c>
      <c r="D2268" s="31" t="s">
        <v>222</v>
      </c>
      <c r="E2268" s="31" t="s">
        <v>375</v>
      </c>
      <c r="F2268" s="31" t="s">
        <v>59</v>
      </c>
      <c r="G2268" s="31">
        <v>407</v>
      </c>
      <c r="H2268" s="4">
        <v>45819</v>
      </c>
      <c r="I2268" s="4">
        <v>45815</v>
      </c>
      <c r="J2268" s="4" t="s">
        <v>60</v>
      </c>
      <c r="K2268" s="4">
        <v>45819</v>
      </c>
      <c r="L2268" s="4">
        <v>45817.886597222219</v>
      </c>
      <c r="M2268" s="4">
        <v>45820</v>
      </c>
      <c r="N2268" s="4">
        <v>45818.410752314812</v>
      </c>
      <c r="O2268" s="4">
        <v>45823</v>
      </c>
      <c r="P2268" s="4" t="s">
        <v>60</v>
      </c>
      <c r="Q2268" s="4" t="s">
        <v>60</v>
      </c>
      <c r="R2268" s="4" t="s">
        <v>60</v>
      </c>
      <c r="S2268" s="4" t="s">
        <v>60</v>
      </c>
      <c r="T2268" s="4">
        <v>45824</v>
      </c>
      <c r="U2268" s="4">
        <v>45818.632893518516</v>
      </c>
      <c r="V2268" s="4">
        <v>45819.732245370367</v>
      </c>
      <c r="W2268" s="4">
        <v>45825</v>
      </c>
      <c r="X2268" s="4"/>
      <c r="Y2268" s="4" t="s">
        <v>60</v>
      </c>
      <c r="Z2268" s="4">
        <v>45827</v>
      </c>
      <c r="AA2268" s="4"/>
      <c r="AB2268" s="4" t="s">
        <v>60</v>
      </c>
      <c r="AC2268" s="4">
        <v>45828</v>
      </c>
      <c r="AD2268" s="4">
        <v>45829</v>
      </c>
      <c r="AE2268" s="4">
        <v>45831</v>
      </c>
      <c r="AF2268" s="4"/>
      <c r="AG2268" s="31" t="s">
        <v>1969</v>
      </c>
      <c r="AH2268" s="31" t="s">
        <v>371</v>
      </c>
      <c r="AI2268" s="31" t="s">
        <v>8311</v>
      </c>
      <c r="AJ2268" s="31" t="s">
        <v>372</v>
      </c>
      <c r="AK2268" s="31" t="s">
        <v>100</v>
      </c>
      <c r="AL2268" s="31" t="s">
        <v>373</v>
      </c>
      <c r="AM2268" s="31" t="s">
        <v>374</v>
      </c>
      <c r="AN2268" s="31">
        <v>7.1754199999999999</v>
      </c>
      <c r="AO2268" s="31" t="s">
        <v>68</v>
      </c>
      <c r="AP2268" s="31"/>
      <c r="AQ2268" s="31"/>
      <c r="AR2268" s="31" t="s">
        <v>68</v>
      </c>
      <c r="AS2268" s="31"/>
      <c r="AT2268" s="31"/>
      <c r="AU2268" s="31" t="s">
        <v>7320</v>
      </c>
      <c r="AV2268" s="31" t="s">
        <v>7321</v>
      </c>
      <c r="AW2268" s="31">
        <v>31.389900000000001</v>
      </c>
      <c r="AX2268" s="31" t="s">
        <v>8312</v>
      </c>
      <c r="AY2268" s="31" t="s">
        <v>8313</v>
      </c>
      <c r="AZ2268" s="3">
        <v>407</v>
      </c>
      <c r="BA2268" s="31" t="s">
        <v>60</v>
      </c>
      <c r="BB2268" s="31">
        <v>407</v>
      </c>
      <c r="BC2268" s="31" t="s">
        <v>60</v>
      </c>
      <c r="BD2268" s="31" t="s">
        <v>60</v>
      </c>
      <c r="BE2268" s="31" t="s">
        <v>60</v>
      </c>
      <c r="BF2268" s="36" t="str">
        <f>IFERROR(VLOOKUP(Data_Power_app[[#This Row],[PRO ODER]],'Result'!H:J,3,0),"")</f>
        <v>LAMINATION 7</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3094</v>
      </c>
      <c r="B2269" s="31" t="s">
        <v>8314</v>
      </c>
      <c r="C2269" s="31" t="s">
        <v>7857</v>
      </c>
      <c r="D2269" s="31" t="s">
        <v>222</v>
      </c>
      <c r="E2269" s="31" t="s">
        <v>375</v>
      </c>
      <c r="F2269" s="31" t="s">
        <v>59</v>
      </c>
      <c r="G2269" s="31">
        <v>3732</v>
      </c>
      <c r="H2269" s="4">
        <v>45819</v>
      </c>
      <c r="I2269" s="4">
        <v>45815</v>
      </c>
      <c r="J2269" s="4" t="s">
        <v>60</v>
      </c>
      <c r="K2269" s="4">
        <v>45819</v>
      </c>
      <c r="L2269" s="4">
        <v>45817.379745370374</v>
      </c>
      <c r="M2269" s="4">
        <v>45820</v>
      </c>
      <c r="N2269" s="4">
        <v>45817.640416666669</v>
      </c>
      <c r="O2269" s="4">
        <v>45823</v>
      </c>
      <c r="P2269" s="4" t="s">
        <v>60</v>
      </c>
      <c r="Q2269" s="4" t="s">
        <v>60</v>
      </c>
      <c r="R2269" s="4" t="s">
        <v>60</v>
      </c>
      <c r="S2269" s="4" t="s">
        <v>60</v>
      </c>
      <c r="T2269" s="4">
        <v>45824</v>
      </c>
      <c r="U2269" s="4">
        <v>45818.943668981483</v>
      </c>
      <c r="V2269" s="4">
        <v>45820.310347222221</v>
      </c>
      <c r="W2269" s="4">
        <v>45825</v>
      </c>
      <c r="X2269" s="4"/>
      <c r="Y2269" s="4" t="s">
        <v>60</v>
      </c>
      <c r="Z2269" s="4">
        <v>45827</v>
      </c>
      <c r="AA2269" s="4"/>
      <c r="AB2269" s="4" t="s">
        <v>60</v>
      </c>
      <c r="AC2269" s="4">
        <v>45828</v>
      </c>
      <c r="AD2269" s="4">
        <v>45829</v>
      </c>
      <c r="AE2269" s="4">
        <v>45831</v>
      </c>
      <c r="AF2269" s="4"/>
      <c r="AG2269" s="31" t="s">
        <v>1969</v>
      </c>
      <c r="AH2269" s="31" t="s">
        <v>371</v>
      </c>
      <c r="AI2269" s="31" t="s">
        <v>4482</v>
      </c>
      <c r="AJ2269" s="31" t="s">
        <v>372</v>
      </c>
      <c r="AK2269" s="31" t="s">
        <v>100</v>
      </c>
      <c r="AL2269" s="31" t="s">
        <v>373</v>
      </c>
      <c r="AM2269" s="31" t="s">
        <v>374</v>
      </c>
      <c r="AN2269" s="31">
        <v>62.892560000000003</v>
      </c>
      <c r="AO2269" s="31" t="s">
        <v>68</v>
      </c>
      <c r="AP2269" s="31"/>
      <c r="AQ2269" s="31"/>
      <c r="AR2269" s="31" t="s">
        <v>68</v>
      </c>
      <c r="AS2269" s="31"/>
      <c r="AT2269" s="31"/>
      <c r="AU2269" s="31" t="s">
        <v>4483</v>
      </c>
      <c r="AV2269" s="31" t="s">
        <v>4484</v>
      </c>
      <c r="AW2269" s="31">
        <v>275.04969</v>
      </c>
      <c r="AX2269" s="31" t="s">
        <v>4485</v>
      </c>
      <c r="AY2269" s="31" t="s">
        <v>4486</v>
      </c>
      <c r="AZ2269" s="3">
        <v>3732</v>
      </c>
      <c r="BA2269" s="31" t="s">
        <v>60</v>
      </c>
      <c r="BB2269" s="31">
        <v>3732</v>
      </c>
      <c r="BC2269" s="31" t="s">
        <v>60</v>
      </c>
      <c r="BD2269" s="31" t="s">
        <v>60</v>
      </c>
      <c r="BE2269" s="31" t="s">
        <v>60</v>
      </c>
      <c r="BF2269" s="36" t="str">
        <f>IFERROR(VLOOKUP(Data_Power_app[[#This Row],[PRO ODER]],'Result'!H:J,3,0),"")</f>
        <v>LAMINATION 5</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3095</v>
      </c>
      <c r="B2270" s="31" t="s">
        <v>8315</v>
      </c>
      <c r="C2270" s="31" t="s">
        <v>7858</v>
      </c>
      <c r="D2270" s="31" t="s">
        <v>222</v>
      </c>
      <c r="E2270" s="31" t="s">
        <v>375</v>
      </c>
      <c r="F2270" s="31" t="s">
        <v>59</v>
      </c>
      <c r="G2270" s="31">
        <v>1542</v>
      </c>
      <c r="H2270" s="4">
        <v>45819</v>
      </c>
      <c r="I2270" s="4">
        <v>45815</v>
      </c>
      <c r="J2270" s="4" t="s">
        <v>60</v>
      </c>
      <c r="K2270" s="4">
        <v>45819</v>
      </c>
      <c r="L2270" s="4">
        <v>45818.290011574078</v>
      </c>
      <c r="M2270" s="4">
        <v>45820</v>
      </c>
      <c r="N2270" s="4">
        <v>45818.764780092592</v>
      </c>
      <c r="O2270" s="4">
        <v>45823</v>
      </c>
      <c r="P2270" s="4" t="s">
        <v>60</v>
      </c>
      <c r="Q2270" s="4" t="s">
        <v>60</v>
      </c>
      <c r="R2270" s="4" t="s">
        <v>60</v>
      </c>
      <c r="S2270" s="4" t="s">
        <v>60</v>
      </c>
      <c r="T2270" s="4">
        <v>45824</v>
      </c>
      <c r="U2270" s="4"/>
      <c r="V2270" s="4"/>
      <c r="W2270" s="4">
        <v>45825</v>
      </c>
      <c r="X2270" s="4"/>
      <c r="Y2270" s="4" t="s">
        <v>60</v>
      </c>
      <c r="Z2270" s="4">
        <v>45827</v>
      </c>
      <c r="AA2270" s="4"/>
      <c r="AB2270" s="4" t="s">
        <v>60</v>
      </c>
      <c r="AC2270" s="4">
        <v>45828</v>
      </c>
      <c r="AD2270" s="4">
        <v>45829</v>
      </c>
      <c r="AE2270" s="4">
        <v>45831</v>
      </c>
      <c r="AF2270" s="4"/>
      <c r="AG2270" s="31" t="s">
        <v>242</v>
      </c>
      <c r="AH2270" s="31" t="s">
        <v>371</v>
      </c>
      <c r="AI2270" s="31" t="s">
        <v>8292</v>
      </c>
      <c r="AJ2270" s="31" t="s">
        <v>372</v>
      </c>
      <c r="AK2270" s="31" t="s">
        <v>177</v>
      </c>
      <c r="AL2270" s="31" t="s">
        <v>465</v>
      </c>
      <c r="AM2270" s="31" t="s">
        <v>466</v>
      </c>
      <c r="AN2270" s="31">
        <v>25.306619999999999</v>
      </c>
      <c r="AO2270" s="31" t="s">
        <v>68</v>
      </c>
      <c r="AP2270" s="31"/>
      <c r="AQ2270" s="31"/>
      <c r="AR2270" s="31" t="s">
        <v>68</v>
      </c>
      <c r="AS2270" s="31"/>
      <c r="AT2270" s="31"/>
      <c r="AU2270" s="31" t="s">
        <v>382</v>
      </c>
      <c r="AV2270" s="31" t="s">
        <v>383</v>
      </c>
      <c r="AW2270" s="31">
        <v>110.69434</v>
      </c>
      <c r="AX2270" s="31" t="s">
        <v>8293</v>
      </c>
      <c r="AY2270" s="31" t="s">
        <v>8294</v>
      </c>
      <c r="AZ2270" s="3">
        <v>1542</v>
      </c>
      <c r="BA2270" s="31" t="s">
        <v>60</v>
      </c>
      <c r="BB2270" s="31">
        <v>1542</v>
      </c>
      <c r="BC2270" s="31" t="s">
        <v>60</v>
      </c>
      <c r="BD2270" s="31" t="s">
        <v>60</v>
      </c>
      <c r="BE2270" s="31" t="s">
        <v>60</v>
      </c>
      <c r="BF2270" s="36" t="str">
        <f>IFERROR(VLOOKUP(Data_Power_app[[#This Row],[PRO ODER]],'Result'!H:J,3,0),"")</f>
        <v>LAMINATION 7</v>
      </c>
      <c r="BG2270" s="13" t="str">
        <f>IFERROR(VLOOKUP(Data_Power_app[[#This Row],[PRO ODER]]&amp;"LAM",'Real Time'!A:E,4,0),"")</f>
        <v>ML-05</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3096</v>
      </c>
      <c r="B2271" s="31" t="s">
        <v>10102</v>
      </c>
      <c r="C2271" s="31" t="s">
        <v>10103</v>
      </c>
      <c r="D2271" s="31" t="s">
        <v>222</v>
      </c>
      <c r="E2271" s="31" t="s">
        <v>273</v>
      </c>
      <c r="F2271" s="31" t="s">
        <v>59</v>
      </c>
      <c r="G2271" s="31">
        <v>606</v>
      </c>
      <c r="H2271" s="4">
        <v>45819</v>
      </c>
      <c r="I2271" s="4">
        <v>45817</v>
      </c>
      <c r="J2271" s="4">
        <v>45819</v>
      </c>
      <c r="K2271" s="4">
        <v>45819</v>
      </c>
      <c r="L2271" s="4">
        <v>45818.323946759258</v>
      </c>
      <c r="M2271" s="4">
        <v>45820</v>
      </c>
      <c r="N2271" s="4">
        <v>45818.564074074071</v>
      </c>
      <c r="O2271" s="4" t="s">
        <v>60</v>
      </c>
      <c r="P2271" s="4" t="s">
        <v>60</v>
      </c>
      <c r="Q2271" s="4" t="s">
        <v>60</v>
      </c>
      <c r="R2271" s="4" t="s">
        <v>60</v>
      </c>
      <c r="S2271" s="4" t="s">
        <v>60</v>
      </c>
      <c r="T2271" s="4">
        <v>45824</v>
      </c>
      <c r="U2271" s="4">
        <v>45819.361932870372</v>
      </c>
      <c r="V2271" s="4"/>
      <c r="W2271" s="4">
        <v>45825</v>
      </c>
      <c r="X2271" s="4"/>
      <c r="Y2271" s="4" t="s">
        <v>60</v>
      </c>
      <c r="Z2271" s="4">
        <v>45827</v>
      </c>
      <c r="AA2271" s="4"/>
      <c r="AB2271" s="4" t="s">
        <v>60</v>
      </c>
      <c r="AC2271" s="4">
        <v>45828</v>
      </c>
      <c r="AD2271" s="4">
        <v>45829</v>
      </c>
      <c r="AE2271" s="4">
        <v>45831</v>
      </c>
      <c r="AF2271" s="4"/>
      <c r="AG2271" s="31" t="s">
        <v>242</v>
      </c>
      <c r="AH2271" s="31" t="s">
        <v>517</v>
      </c>
      <c r="AI2271" s="31" t="s">
        <v>518</v>
      </c>
      <c r="AJ2271" s="31" t="s">
        <v>519</v>
      </c>
      <c r="AK2271" s="31" t="s">
        <v>177</v>
      </c>
      <c r="AL2271" s="31" t="s">
        <v>520</v>
      </c>
      <c r="AM2271" s="31" t="s">
        <v>521</v>
      </c>
      <c r="AN2271" s="31">
        <v>11.645849999999999</v>
      </c>
      <c r="AO2271" s="31" t="s">
        <v>68</v>
      </c>
      <c r="AP2271" s="31"/>
      <c r="AQ2271" s="31"/>
      <c r="AR2271" s="31" t="s">
        <v>68</v>
      </c>
      <c r="AS2271" s="31"/>
      <c r="AT2271" s="31"/>
      <c r="AU2271" s="31" t="s">
        <v>515</v>
      </c>
      <c r="AV2271" s="31" t="s">
        <v>516</v>
      </c>
      <c r="AW2271" s="31">
        <v>50.935229999999997</v>
      </c>
      <c r="AX2271" s="31" t="s">
        <v>522</v>
      </c>
      <c r="AY2271" s="31" t="s">
        <v>523</v>
      </c>
      <c r="AZ2271" s="3">
        <v>606</v>
      </c>
      <c r="BA2271" s="31" t="s">
        <v>60</v>
      </c>
      <c r="BB2271" s="31">
        <v>606</v>
      </c>
      <c r="BC2271" s="31" t="s">
        <v>60</v>
      </c>
      <c r="BD2271" s="31" t="s">
        <v>60</v>
      </c>
      <c r="BE2271" s="31" t="s">
        <v>60</v>
      </c>
      <c r="BF2271" s="36" t="str">
        <f>IFERROR(VLOOKUP(Data_Power_app[[#This Row],[PRO ODER]],'Result'!H:J,3,0),"")</f>
        <v>LAMINATION 7</v>
      </c>
      <c r="BG2271" s="13" t="str">
        <f>IFERROR(VLOOKUP(Data_Power_app[[#This Row],[PRO ODER]]&amp;"LAM",'Real Time'!A:E,4,0),"")</f>
        <v>ML-01</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3097</v>
      </c>
      <c r="B2272" s="31" t="s">
        <v>10104</v>
      </c>
      <c r="C2272" s="31" t="s">
        <v>10105</v>
      </c>
      <c r="D2272" s="31" t="s">
        <v>222</v>
      </c>
      <c r="E2272" s="31" t="s">
        <v>273</v>
      </c>
      <c r="F2272" s="31" t="s">
        <v>59</v>
      </c>
      <c r="G2272" s="31">
        <v>335</v>
      </c>
      <c r="H2272" s="4">
        <v>45819</v>
      </c>
      <c r="I2272" s="4">
        <v>45817</v>
      </c>
      <c r="J2272" s="4">
        <v>45819</v>
      </c>
      <c r="K2272" s="4">
        <v>45819</v>
      </c>
      <c r="L2272" s="4">
        <v>45818.323958333334</v>
      </c>
      <c r="M2272" s="4">
        <v>45820</v>
      </c>
      <c r="N2272" s="4">
        <v>45818.564027777778</v>
      </c>
      <c r="O2272" s="4" t="s">
        <v>60</v>
      </c>
      <c r="P2272" s="4" t="s">
        <v>60</v>
      </c>
      <c r="Q2272" s="4" t="s">
        <v>60</v>
      </c>
      <c r="R2272" s="4" t="s">
        <v>60</v>
      </c>
      <c r="S2272" s="4" t="s">
        <v>60</v>
      </c>
      <c r="T2272" s="4">
        <v>45824</v>
      </c>
      <c r="U2272" s="4">
        <v>45819.361898148149</v>
      </c>
      <c r="V2272" s="4"/>
      <c r="W2272" s="4">
        <v>45825</v>
      </c>
      <c r="X2272" s="4"/>
      <c r="Y2272" s="4" t="s">
        <v>60</v>
      </c>
      <c r="Z2272" s="4">
        <v>45827</v>
      </c>
      <c r="AA2272" s="4"/>
      <c r="AB2272" s="4" t="s">
        <v>60</v>
      </c>
      <c r="AC2272" s="4">
        <v>45828</v>
      </c>
      <c r="AD2272" s="4">
        <v>45829</v>
      </c>
      <c r="AE2272" s="4">
        <v>45831</v>
      </c>
      <c r="AF2272" s="4"/>
      <c r="AG2272" s="31" t="s">
        <v>242</v>
      </c>
      <c r="AH2272" s="31" t="s">
        <v>517</v>
      </c>
      <c r="AI2272" s="31" t="s">
        <v>518</v>
      </c>
      <c r="AJ2272" s="31" t="s">
        <v>519</v>
      </c>
      <c r="AK2272" s="31" t="s">
        <v>177</v>
      </c>
      <c r="AL2272" s="31" t="s">
        <v>520</v>
      </c>
      <c r="AM2272" s="31" t="s">
        <v>521</v>
      </c>
      <c r="AN2272" s="31">
        <v>6.3409399999999998</v>
      </c>
      <c r="AO2272" s="31" t="s">
        <v>68</v>
      </c>
      <c r="AP2272" s="31"/>
      <c r="AQ2272" s="31"/>
      <c r="AR2272" s="31" t="s">
        <v>68</v>
      </c>
      <c r="AS2272" s="31"/>
      <c r="AT2272" s="31"/>
      <c r="AU2272" s="31" t="s">
        <v>515</v>
      </c>
      <c r="AV2272" s="31" t="s">
        <v>516</v>
      </c>
      <c r="AW2272" s="31">
        <v>27.73442</v>
      </c>
      <c r="AX2272" s="31" t="s">
        <v>522</v>
      </c>
      <c r="AY2272" s="31" t="s">
        <v>523</v>
      </c>
      <c r="AZ2272" s="3">
        <v>335</v>
      </c>
      <c r="BA2272" s="31" t="s">
        <v>60</v>
      </c>
      <c r="BB2272" s="31">
        <v>335</v>
      </c>
      <c r="BC2272" s="31" t="s">
        <v>60</v>
      </c>
      <c r="BD2272" s="31" t="s">
        <v>60</v>
      </c>
      <c r="BE2272" s="31" t="s">
        <v>60</v>
      </c>
      <c r="BF2272" s="36" t="str">
        <f>IFERROR(VLOOKUP(Data_Power_app[[#This Row],[PRO ODER]],'Result'!H:J,3,0),"")</f>
        <v>LAMINATION 7</v>
      </c>
      <c r="BG2272" s="13" t="str">
        <f>IFERROR(VLOOKUP(Data_Power_app[[#This Row],[PRO ODER]]&amp;"LAM",'Real Time'!A:E,4,0),"")</f>
        <v>ML-01</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3098</v>
      </c>
      <c r="B2273" s="31" t="s">
        <v>10106</v>
      </c>
      <c r="C2273" s="31" t="s">
        <v>10107</v>
      </c>
      <c r="D2273" s="31" t="s">
        <v>222</v>
      </c>
      <c r="E2273" s="31" t="s">
        <v>273</v>
      </c>
      <c r="F2273" s="31" t="s">
        <v>59</v>
      </c>
      <c r="G2273" s="31">
        <v>509</v>
      </c>
      <c r="H2273" s="4">
        <v>45819</v>
      </c>
      <c r="I2273" s="4">
        <v>45817</v>
      </c>
      <c r="J2273" s="4">
        <v>45819</v>
      </c>
      <c r="K2273" s="4">
        <v>45819</v>
      </c>
      <c r="L2273" s="4">
        <v>45818.324004629627</v>
      </c>
      <c r="M2273" s="4">
        <v>45820</v>
      </c>
      <c r="N2273" s="4">
        <v>45818.563958333332</v>
      </c>
      <c r="O2273" s="4" t="s">
        <v>60</v>
      </c>
      <c r="P2273" s="4" t="s">
        <v>60</v>
      </c>
      <c r="Q2273" s="4" t="s">
        <v>60</v>
      </c>
      <c r="R2273" s="4" t="s">
        <v>60</v>
      </c>
      <c r="S2273" s="4" t="s">
        <v>60</v>
      </c>
      <c r="T2273" s="4">
        <v>45824</v>
      </c>
      <c r="U2273" s="4">
        <v>45818.937916666669</v>
      </c>
      <c r="V2273" s="4">
        <v>45819.110590277778</v>
      </c>
      <c r="W2273" s="4">
        <v>45825</v>
      </c>
      <c r="X2273" s="4">
        <v>45820.302187499998</v>
      </c>
      <c r="Y2273" s="4" t="s">
        <v>61</v>
      </c>
      <c r="Z2273" s="4">
        <v>45827</v>
      </c>
      <c r="AA2273" s="4"/>
      <c r="AB2273" s="4" t="s">
        <v>60</v>
      </c>
      <c r="AC2273" s="4">
        <v>45828</v>
      </c>
      <c r="AD2273" s="4">
        <v>45829</v>
      </c>
      <c r="AE2273" s="4">
        <v>45831</v>
      </c>
      <c r="AF2273" s="4"/>
      <c r="AG2273" s="31" t="s">
        <v>97</v>
      </c>
      <c r="AH2273" s="31" t="s">
        <v>517</v>
      </c>
      <c r="AI2273" s="31" t="s">
        <v>518</v>
      </c>
      <c r="AJ2273" s="31" t="s">
        <v>519</v>
      </c>
      <c r="AK2273" s="31" t="s">
        <v>177</v>
      </c>
      <c r="AL2273" s="31" t="s">
        <v>520</v>
      </c>
      <c r="AM2273" s="31" t="s">
        <v>521</v>
      </c>
      <c r="AN2273" s="31">
        <v>9.4278099999999991</v>
      </c>
      <c r="AO2273" s="31" t="s">
        <v>68</v>
      </c>
      <c r="AP2273" s="31"/>
      <c r="AQ2273" s="31"/>
      <c r="AR2273" s="31" t="s">
        <v>68</v>
      </c>
      <c r="AS2273" s="31"/>
      <c r="AT2273" s="31"/>
      <c r="AU2273" s="31" t="s">
        <v>515</v>
      </c>
      <c r="AV2273" s="31" t="s">
        <v>516</v>
      </c>
      <c r="AW2273" s="31">
        <v>41.235759999999999</v>
      </c>
      <c r="AX2273" s="31" t="s">
        <v>522</v>
      </c>
      <c r="AY2273" s="31" t="s">
        <v>523</v>
      </c>
      <c r="AZ2273" s="3">
        <v>509</v>
      </c>
      <c r="BA2273" s="31" t="s">
        <v>60</v>
      </c>
      <c r="BB2273" s="31">
        <v>509</v>
      </c>
      <c r="BC2273" s="31" t="s">
        <v>60</v>
      </c>
      <c r="BD2273" s="31" t="s">
        <v>60</v>
      </c>
      <c r="BE2273" s="31" t="s">
        <v>60</v>
      </c>
      <c r="BF2273" s="36" t="str">
        <f>IFERROR(VLOOKUP(Data_Power_app[[#This Row],[PRO ODER]],'Result'!H:J,3,0),"")</f>
        <v>LAMINATION 7</v>
      </c>
      <c r="BG2273" s="13" t="str">
        <f>IFERROR(VLOOKUP(Data_Power_app[[#This Row],[PRO ODER]]&amp;"LAM",'Real Time'!A:E,4,0),"")</f>
        <v>ML-01</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3099</v>
      </c>
      <c r="B2274" s="31" t="s">
        <v>10108</v>
      </c>
      <c r="C2274" s="31" t="s">
        <v>10109</v>
      </c>
      <c r="D2274" s="31" t="s">
        <v>222</v>
      </c>
      <c r="E2274" s="31" t="s">
        <v>273</v>
      </c>
      <c r="F2274" s="31" t="s">
        <v>59</v>
      </c>
      <c r="G2274" s="31">
        <v>708</v>
      </c>
      <c r="H2274" s="4">
        <v>45819</v>
      </c>
      <c r="I2274" s="4">
        <v>45817</v>
      </c>
      <c r="J2274" s="4">
        <v>45819</v>
      </c>
      <c r="K2274" s="4">
        <v>45819</v>
      </c>
      <c r="L2274" s="4">
        <v>45818.324016203704</v>
      </c>
      <c r="M2274" s="4">
        <v>45820</v>
      </c>
      <c r="N2274" s="4">
        <v>45818.563900462963</v>
      </c>
      <c r="O2274" s="4" t="s">
        <v>60</v>
      </c>
      <c r="P2274" s="4" t="s">
        <v>60</v>
      </c>
      <c r="Q2274" s="4" t="s">
        <v>60</v>
      </c>
      <c r="R2274" s="4" t="s">
        <v>60</v>
      </c>
      <c r="S2274" s="4" t="s">
        <v>60</v>
      </c>
      <c r="T2274" s="4">
        <v>45824</v>
      </c>
      <c r="U2274" s="4">
        <v>45818.937951388885</v>
      </c>
      <c r="V2274" s="4">
        <v>45819.110439814816</v>
      </c>
      <c r="W2274" s="4">
        <v>45825</v>
      </c>
      <c r="X2274" s="4">
        <v>45820.302164351851</v>
      </c>
      <c r="Y2274" s="4" t="s">
        <v>61</v>
      </c>
      <c r="Z2274" s="4">
        <v>45827</v>
      </c>
      <c r="AA2274" s="4"/>
      <c r="AB2274" s="4" t="s">
        <v>60</v>
      </c>
      <c r="AC2274" s="4">
        <v>45828</v>
      </c>
      <c r="AD2274" s="4">
        <v>45829</v>
      </c>
      <c r="AE2274" s="4">
        <v>45831</v>
      </c>
      <c r="AF2274" s="4"/>
      <c r="AG2274" s="31" t="s">
        <v>97</v>
      </c>
      <c r="AH2274" s="31" t="s">
        <v>517</v>
      </c>
      <c r="AI2274" s="31" t="s">
        <v>518</v>
      </c>
      <c r="AJ2274" s="31" t="s">
        <v>519</v>
      </c>
      <c r="AK2274" s="31" t="s">
        <v>177</v>
      </c>
      <c r="AL2274" s="31" t="s">
        <v>520</v>
      </c>
      <c r="AM2274" s="31" t="s">
        <v>521</v>
      </c>
      <c r="AN2274" s="31">
        <v>13.19422</v>
      </c>
      <c r="AO2274" s="31" t="s">
        <v>68</v>
      </c>
      <c r="AP2274" s="31"/>
      <c r="AQ2274" s="31"/>
      <c r="AR2274" s="31" t="s">
        <v>68</v>
      </c>
      <c r="AS2274" s="31"/>
      <c r="AT2274" s="31"/>
      <c r="AU2274" s="31" t="s">
        <v>515</v>
      </c>
      <c r="AV2274" s="31" t="s">
        <v>516</v>
      </c>
      <c r="AW2274" s="31">
        <v>57.709029999999998</v>
      </c>
      <c r="AX2274" s="31" t="s">
        <v>522</v>
      </c>
      <c r="AY2274" s="31" t="s">
        <v>523</v>
      </c>
      <c r="AZ2274" s="3">
        <v>708</v>
      </c>
      <c r="BA2274" s="31" t="s">
        <v>60</v>
      </c>
      <c r="BB2274" s="31">
        <v>708</v>
      </c>
      <c r="BC2274" s="31" t="s">
        <v>60</v>
      </c>
      <c r="BD2274" s="31" t="s">
        <v>60</v>
      </c>
      <c r="BE2274" s="31" t="s">
        <v>60</v>
      </c>
      <c r="BF2274" s="36" t="str">
        <f>IFERROR(VLOOKUP(Data_Power_app[[#This Row],[PRO ODER]],'Result'!H:J,3,0),"")</f>
        <v>LAMINATION 7</v>
      </c>
      <c r="BG2274" s="13" t="str">
        <f>IFERROR(VLOOKUP(Data_Power_app[[#This Row],[PRO ODER]]&amp;"LAM",'Real Time'!A:E,4,0),"")</f>
        <v>ML-01</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3100</v>
      </c>
      <c r="B2275" s="31" t="s">
        <v>10110</v>
      </c>
      <c r="C2275" s="31" t="s">
        <v>10111</v>
      </c>
      <c r="D2275" s="31" t="s">
        <v>222</v>
      </c>
      <c r="E2275" s="31" t="s">
        <v>273</v>
      </c>
      <c r="F2275" s="31" t="s">
        <v>59</v>
      </c>
      <c r="G2275" s="31">
        <v>1032</v>
      </c>
      <c r="H2275" s="4">
        <v>45819</v>
      </c>
      <c r="I2275" s="4">
        <v>45817</v>
      </c>
      <c r="J2275" s="4">
        <v>45819</v>
      </c>
      <c r="K2275" s="4">
        <v>45819</v>
      </c>
      <c r="L2275" s="4">
        <v>45818.324062500003</v>
      </c>
      <c r="M2275" s="4">
        <v>45820</v>
      </c>
      <c r="N2275" s="4">
        <v>45818.563819444447</v>
      </c>
      <c r="O2275" s="4" t="s">
        <v>60</v>
      </c>
      <c r="P2275" s="4" t="s">
        <v>60</v>
      </c>
      <c r="Q2275" s="4" t="s">
        <v>60</v>
      </c>
      <c r="R2275" s="4" t="s">
        <v>60</v>
      </c>
      <c r="S2275" s="4" t="s">
        <v>60</v>
      </c>
      <c r="T2275" s="4">
        <v>45824</v>
      </c>
      <c r="U2275" s="4">
        <v>45819.361979166664</v>
      </c>
      <c r="V2275" s="4"/>
      <c r="W2275" s="4">
        <v>45825</v>
      </c>
      <c r="X2275" s="4"/>
      <c r="Y2275" s="4" t="s">
        <v>60</v>
      </c>
      <c r="Z2275" s="4">
        <v>45827</v>
      </c>
      <c r="AA2275" s="4"/>
      <c r="AB2275" s="4" t="s">
        <v>60</v>
      </c>
      <c r="AC2275" s="4">
        <v>45828</v>
      </c>
      <c r="AD2275" s="4">
        <v>45829</v>
      </c>
      <c r="AE2275" s="4">
        <v>45831</v>
      </c>
      <c r="AF2275" s="4"/>
      <c r="AG2275" s="31" t="s">
        <v>242</v>
      </c>
      <c r="AH2275" s="31" t="s">
        <v>517</v>
      </c>
      <c r="AI2275" s="31" t="s">
        <v>518</v>
      </c>
      <c r="AJ2275" s="31" t="s">
        <v>519</v>
      </c>
      <c r="AK2275" s="31" t="s">
        <v>177</v>
      </c>
      <c r="AL2275" s="31" t="s">
        <v>520</v>
      </c>
      <c r="AM2275" s="31" t="s">
        <v>521</v>
      </c>
      <c r="AN2275" s="31">
        <v>19.49324</v>
      </c>
      <c r="AO2275" s="31" t="s">
        <v>68</v>
      </c>
      <c r="AP2275" s="31"/>
      <c r="AQ2275" s="31"/>
      <c r="AR2275" s="31" t="s">
        <v>68</v>
      </c>
      <c r="AS2275" s="31"/>
      <c r="AT2275" s="31"/>
      <c r="AU2275" s="31" t="s">
        <v>515</v>
      </c>
      <c r="AV2275" s="31" t="s">
        <v>516</v>
      </c>
      <c r="AW2275" s="31">
        <v>85.260540000000006</v>
      </c>
      <c r="AX2275" s="31" t="s">
        <v>522</v>
      </c>
      <c r="AY2275" s="31" t="s">
        <v>523</v>
      </c>
      <c r="AZ2275" s="3">
        <v>1032</v>
      </c>
      <c r="BA2275" s="31" t="s">
        <v>60</v>
      </c>
      <c r="BB2275" s="31">
        <v>1032</v>
      </c>
      <c r="BC2275" s="31" t="s">
        <v>60</v>
      </c>
      <c r="BD2275" s="31" t="s">
        <v>60</v>
      </c>
      <c r="BE2275" s="31" t="s">
        <v>60</v>
      </c>
      <c r="BF2275" s="36" t="str">
        <f>IFERROR(VLOOKUP(Data_Power_app[[#This Row],[PRO ODER]],'Result'!H:J,3,0),"")</f>
        <v>LAMINATION 7</v>
      </c>
      <c r="BG2275" s="13" t="str">
        <f>IFERROR(VLOOKUP(Data_Power_app[[#This Row],[PRO ODER]]&amp;"LAM",'Real Time'!A:E,4,0),"")</f>
        <v>ML-01</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3120</v>
      </c>
      <c r="B2276" s="31" t="s">
        <v>7328</v>
      </c>
      <c r="C2276" s="31" t="s">
        <v>6774</v>
      </c>
      <c r="D2276" s="31" t="s">
        <v>272</v>
      </c>
      <c r="E2276" s="31" t="s">
        <v>342</v>
      </c>
      <c r="F2276" s="31" t="s">
        <v>59</v>
      </c>
      <c r="G2276" s="31">
        <v>35</v>
      </c>
      <c r="H2276" s="4">
        <v>45819</v>
      </c>
      <c r="I2276" s="4">
        <v>45813</v>
      </c>
      <c r="J2276" s="4">
        <v>45813</v>
      </c>
      <c r="K2276" s="4">
        <v>45822</v>
      </c>
      <c r="L2276" s="4">
        <v>45814.412083333336</v>
      </c>
      <c r="M2276" s="4">
        <v>45822</v>
      </c>
      <c r="N2276" s="4">
        <v>45814.65184027778</v>
      </c>
      <c r="O2276" s="4" t="s">
        <v>60</v>
      </c>
      <c r="P2276" s="4" t="s">
        <v>60</v>
      </c>
      <c r="Q2276" s="4" t="s">
        <v>60</v>
      </c>
      <c r="R2276" s="4" t="s">
        <v>60</v>
      </c>
      <c r="S2276" s="4" t="s">
        <v>60</v>
      </c>
      <c r="T2276" s="4">
        <v>45824</v>
      </c>
      <c r="U2276" s="4">
        <v>45819.80678240741</v>
      </c>
      <c r="V2276" s="4"/>
      <c r="W2276" s="4">
        <v>45825</v>
      </c>
      <c r="X2276" s="4"/>
      <c r="Y2276" s="4" t="s">
        <v>60</v>
      </c>
      <c r="Z2276" s="4">
        <v>45827</v>
      </c>
      <c r="AA2276" s="4"/>
      <c r="AB2276" s="4" t="s">
        <v>60</v>
      </c>
      <c r="AC2276" s="4">
        <v>45828</v>
      </c>
      <c r="AD2276" s="4">
        <v>45829</v>
      </c>
      <c r="AE2276" s="4">
        <v>45831</v>
      </c>
      <c r="AF2276" s="4"/>
      <c r="AG2276" s="31" t="s">
        <v>242</v>
      </c>
      <c r="AH2276" s="31" t="s">
        <v>274</v>
      </c>
      <c r="AI2276" s="31" t="s">
        <v>8321</v>
      </c>
      <c r="AJ2276" s="31" t="s">
        <v>275</v>
      </c>
      <c r="AK2276" s="31" t="s">
        <v>100</v>
      </c>
      <c r="AL2276" s="31" t="s">
        <v>348</v>
      </c>
      <c r="AM2276" s="31" t="s">
        <v>349</v>
      </c>
      <c r="AN2276" s="31">
        <v>0.75414999999999999</v>
      </c>
      <c r="AO2276" s="31" t="s">
        <v>68</v>
      </c>
      <c r="AP2276" s="31"/>
      <c r="AQ2276" s="31"/>
      <c r="AR2276" s="31" t="s">
        <v>68</v>
      </c>
      <c r="AS2276" s="31"/>
      <c r="AT2276" s="31"/>
      <c r="AU2276" s="31" t="s">
        <v>350</v>
      </c>
      <c r="AV2276" s="31" t="s">
        <v>351</v>
      </c>
      <c r="AW2276" s="31">
        <v>3.2986200000000001</v>
      </c>
      <c r="AX2276" s="31" t="s">
        <v>741</v>
      </c>
      <c r="AY2276" s="31" t="s">
        <v>690</v>
      </c>
      <c r="AZ2276" s="3">
        <v>35</v>
      </c>
      <c r="BA2276" s="31" t="s">
        <v>60</v>
      </c>
      <c r="BB2276" s="31">
        <v>35</v>
      </c>
      <c r="BC2276" s="31" t="s">
        <v>60</v>
      </c>
      <c r="BD2276" s="31" t="s">
        <v>60</v>
      </c>
      <c r="BE2276" s="31" t="s">
        <v>60</v>
      </c>
      <c r="BF2276" s="36" t="str">
        <f>IFERROR(VLOOKUP(Data_Power_app[[#This Row],[PRO ODER]],'Result'!H:J,3,0),"")</f>
        <v>LAMINATION 6</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3121</v>
      </c>
      <c r="B2277" s="31" t="s">
        <v>7329</v>
      </c>
      <c r="C2277" s="31" t="s">
        <v>6775</v>
      </c>
      <c r="D2277" s="31" t="s">
        <v>272</v>
      </c>
      <c r="E2277" s="31" t="s">
        <v>342</v>
      </c>
      <c r="F2277" s="31" t="s">
        <v>59</v>
      </c>
      <c r="G2277" s="31">
        <v>39</v>
      </c>
      <c r="H2277" s="4">
        <v>45819</v>
      </c>
      <c r="I2277" s="4">
        <v>45813</v>
      </c>
      <c r="J2277" s="4">
        <v>45813</v>
      </c>
      <c r="K2277" s="4">
        <v>45822</v>
      </c>
      <c r="L2277" s="4">
        <v>45814.412118055552</v>
      </c>
      <c r="M2277" s="4">
        <v>45822</v>
      </c>
      <c r="N2277" s="4">
        <v>45814.651990740742</v>
      </c>
      <c r="O2277" s="4" t="s">
        <v>60</v>
      </c>
      <c r="P2277" s="4" t="s">
        <v>60</v>
      </c>
      <c r="Q2277" s="4" t="s">
        <v>60</v>
      </c>
      <c r="R2277" s="4" t="s">
        <v>60</v>
      </c>
      <c r="S2277" s="4" t="s">
        <v>60</v>
      </c>
      <c r="T2277" s="4">
        <v>45824</v>
      </c>
      <c r="U2277" s="4">
        <v>45819.80672453704</v>
      </c>
      <c r="V2277" s="4"/>
      <c r="W2277" s="4">
        <v>45825</v>
      </c>
      <c r="X2277" s="4"/>
      <c r="Y2277" s="4" t="s">
        <v>60</v>
      </c>
      <c r="Z2277" s="4">
        <v>45827</v>
      </c>
      <c r="AA2277" s="4"/>
      <c r="AB2277" s="4" t="s">
        <v>60</v>
      </c>
      <c r="AC2277" s="4">
        <v>45828</v>
      </c>
      <c r="AD2277" s="4">
        <v>45829</v>
      </c>
      <c r="AE2277" s="4">
        <v>45831</v>
      </c>
      <c r="AF2277" s="4"/>
      <c r="AG2277" s="31" t="s">
        <v>242</v>
      </c>
      <c r="AH2277" s="31" t="s">
        <v>274</v>
      </c>
      <c r="AI2277" s="31" t="s">
        <v>742</v>
      </c>
      <c r="AJ2277" s="31" t="s">
        <v>275</v>
      </c>
      <c r="AK2277" s="31" t="s">
        <v>100</v>
      </c>
      <c r="AL2277" s="31" t="s">
        <v>348</v>
      </c>
      <c r="AM2277" s="31" t="s">
        <v>349</v>
      </c>
      <c r="AN2277" s="31">
        <v>0.82545999999999997</v>
      </c>
      <c r="AO2277" s="31" t="s">
        <v>68</v>
      </c>
      <c r="AP2277" s="31"/>
      <c r="AQ2277" s="31"/>
      <c r="AR2277" s="31" t="s">
        <v>68</v>
      </c>
      <c r="AS2277" s="31"/>
      <c r="AT2277" s="31"/>
      <c r="AU2277" s="31" t="s">
        <v>350</v>
      </c>
      <c r="AV2277" s="31" t="s">
        <v>351</v>
      </c>
      <c r="AW2277" s="31">
        <v>3.6105100000000001</v>
      </c>
      <c r="AX2277" s="31" t="s">
        <v>741</v>
      </c>
      <c r="AY2277" s="31" t="s">
        <v>690</v>
      </c>
      <c r="AZ2277" s="3">
        <v>39</v>
      </c>
      <c r="BA2277" s="31" t="s">
        <v>60</v>
      </c>
      <c r="BB2277" s="31">
        <v>39</v>
      </c>
      <c r="BC2277" s="31" t="s">
        <v>60</v>
      </c>
      <c r="BD2277" s="31" t="s">
        <v>60</v>
      </c>
      <c r="BE2277" s="31" t="s">
        <v>60</v>
      </c>
      <c r="BF2277" s="36" t="str">
        <f>IFERROR(VLOOKUP(Data_Power_app[[#This Row],[PRO ODER]],'Result'!H:J,3,0),"")</f>
        <v>LAMINATION 6</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3122</v>
      </c>
      <c r="B2278" s="31" t="s">
        <v>12270</v>
      </c>
      <c r="C2278" s="31" t="s">
        <v>10611</v>
      </c>
      <c r="D2278" s="31" t="s">
        <v>86</v>
      </c>
      <c r="E2278" s="31" t="s">
        <v>209</v>
      </c>
      <c r="F2278" s="31" t="s">
        <v>72</v>
      </c>
      <c r="G2278" s="31">
        <v>6923</v>
      </c>
      <c r="H2278" s="4">
        <v>45824</v>
      </c>
      <c r="I2278" s="4">
        <v>45817</v>
      </c>
      <c r="J2278" s="4">
        <v>45819</v>
      </c>
      <c r="K2278" s="4">
        <v>45825</v>
      </c>
      <c r="L2278" s="4">
        <v>45818.794409722221</v>
      </c>
      <c r="M2278" s="4" t="s">
        <v>60</v>
      </c>
      <c r="N2278" s="4"/>
      <c r="O2278" s="4" t="s">
        <v>60</v>
      </c>
      <c r="P2278" s="4" t="s">
        <v>60</v>
      </c>
      <c r="Q2278" s="4" t="s">
        <v>60</v>
      </c>
      <c r="R2278" s="4" t="s">
        <v>60</v>
      </c>
      <c r="S2278" s="4" t="s">
        <v>60</v>
      </c>
      <c r="T2278" s="4" t="s">
        <v>60</v>
      </c>
      <c r="U2278" s="4"/>
      <c r="V2278" s="4"/>
      <c r="W2278" s="4"/>
      <c r="X2278" s="4">
        <v>45819.687627314815</v>
      </c>
      <c r="Y2278" s="4" t="s">
        <v>73</v>
      </c>
      <c r="Z2278" s="4" t="s">
        <v>60</v>
      </c>
      <c r="AA2278" s="4"/>
      <c r="AB2278" s="4" t="s">
        <v>60</v>
      </c>
      <c r="AC2278" s="4" t="s">
        <v>60</v>
      </c>
      <c r="AD2278" s="4">
        <v>45829</v>
      </c>
      <c r="AE2278" s="4">
        <v>45831</v>
      </c>
      <c r="AF2278" s="4">
        <v>45820</v>
      </c>
      <c r="AG2278" s="31" t="s">
        <v>1106</v>
      </c>
      <c r="AH2278" s="31" t="s">
        <v>12271</v>
      </c>
      <c r="AI2278" s="31" t="s">
        <v>12272</v>
      </c>
      <c r="AJ2278" s="31" t="s">
        <v>74</v>
      </c>
      <c r="AK2278" s="31" t="s">
        <v>65</v>
      </c>
      <c r="AL2278" s="31" t="s">
        <v>161</v>
      </c>
      <c r="AM2278" s="31" t="s">
        <v>162</v>
      </c>
      <c r="AN2278" s="31">
        <v>143.99973</v>
      </c>
      <c r="AO2278" s="31" t="s">
        <v>68</v>
      </c>
      <c r="AP2278" s="31"/>
      <c r="AQ2278" s="31"/>
      <c r="AR2278" s="31" t="s">
        <v>68</v>
      </c>
      <c r="AS2278" s="31"/>
      <c r="AT2278" s="31"/>
      <c r="AU2278" s="31" t="s">
        <v>12273</v>
      </c>
      <c r="AV2278" s="31" t="s">
        <v>12274</v>
      </c>
      <c r="AW2278" s="31">
        <v>315.02618000000001</v>
      </c>
      <c r="AX2278" s="31" t="s">
        <v>12275</v>
      </c>
      <c r="AY2278" s="31" t="s">
        <v>12276</v>
      </c>
      <c r="AZ2278" s="3">
        <v>6641</v>
      </c>
      <c r="BA2278" s="31" t="s">
        <v>213</v>
      </c>
      <c r="BB2278" s="31">
        <v>6923</v>
      </c>
      <c r="BC2278" s="31" t="s">
        <v>60</v>
      </c>
      <c r="BD2278" s="31" t="s">
        <v>60</v>
      </c>
      <c r="BE2278" s="31" t="s">
        <v>12277</v>
      </c>
      <c r="BF2278" s="36"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3123</v>
      </c>
      <c r="B2279" s="31" t="s">
        <v>12278</v>
      </c>
      <c r="C2279" s="31" t="s">
        <v>10609</v>
      </c>
      <c r="D2279" s="31" t="s">
        <v>86</v>
      </c>
      <c r="E2279" s="31" t="s">
        <v>209</v>
      </c>
      <c r="F2279" s="31" t="s">
        <v>72</v>
      </c>
      <c r="G2279" s="31">
        <v>7483</v>
      </c>
      <c r="H2279" s="4">
        <v>45824</v>
      </c>
      <c r="I2279" s="4">
        <v>45817</v>
      </c>
      <c r="J2279" s="4" t="s">
        <v>60</v>
      </c>
      <c r="K2279" s="4">
        <v>45825</v>
      </c>
      <c r="L2279" s="4">
        <v>45818.815810185188</v>
      </c>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45829</v>
      </c>
      <c r="AE2279" s="4">
        <v>45831</v>
      </c>
      <c r="AF2279" s="4"/>
      <c r="AG2279" s="31" t="s">
        <v>1969</v>
      </c>
      <c r="AH2279" s="31" t="s">
        <v>12271</v>
      </c>
      <c r="AI2279" s="31" t="s">
        <v>12279</v>
      </c>
      <c r="AJ2279" s="31" t="s">
        <v>74</v>
      </c>
      <c r="AK2279" s="31" t="s">
        <v>100</v>
      </c>
      <c r="AL2279" s="31" t="s">
        <v>161</v>
      </c>
      <c r="AM2279" s="31" t="s">
        <v>162</v>
      </c>
      <c r="AN2279" s="31">
        <v>194.73910000000001</v>
      </c>
      <c r="AO2279" s="31" t="s">
        <v>68</v>
      </c>
      <c r="AP2279" s="31"/>
      <c r="AQ2279" s="31"/>
      <c r="AR2279" s="31" t="s">
        <v>68</v>
      </c>
      <c r="AS2279" s="31"/>
      <c r="AT2279" s="31"/>
      <c r="AU2279" s="31" t="s">
        <v>12273</v>
      </c>
      <c r="AV2279" s="31" t="s">
        <v>12274</v>
      </c>
      <c r="AW2279" s="31">
        <v>418.5874</v>
      </c>
      <c r="AX2279" s="31" t="s">
        <v>3834</v>
      </c>
      <c r="AY2279" s="31" t="s">
        <v>3835</v>
      </c>
      <c r="AZ2279" s="3">
        <v>7312</v>
      </c>
      <c r="BA2279" s="31" t="s">
        <v>213</v>
      </c>
      <c r="BB2279" s="31">
        <v>7483</v>
      </c>
      <c r="BC2279" s="31" t="s">
        <v>60</v>
      </c>
      <c r="BD2279" s="31" t="s">
        <v>60</v>
      </c>
      <c r="BE2279" s="31" t="s">
        <v>12277</v>
      </c>
      <c r="BF2279" s="36"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3124</v>
      </c>
      <c r="B2280" s="31" t="s">
        <v>12280</v>
      </c>
      <c r="C2280" s="31" t="s">
        <v>10610</v>
      </c>
      <c r="D2280" s="31" t="s">
        <v>86</v>
      </c>
      <c r="E2280" s="31" t="s">
        <v>209</v>
      </c>
      <c r="F2280" s="31" t="s">
        <v>72</v>
      </c>
      <c r="G2280" s="31">
        <v>6399</v>
      </c>
      <c r="H2280" s="4">
        <v>45824</v>
      </c>
      <c r="I2280" s="4">
        <v>45817</v>
      </c>
      <c r="J2280" s="4">
        <v>45819</v>
      </c>
      <c r="K2280" s="4">
        <v>45825</v>
      </c>
      <c r="L2280" s="4">
        <v>45818.815937500003</v>
      </c>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45829</v>
      </c>
      <c r="AE2280" s="4">
        <v>45831</v>
      </c>
      <c r="AF2280" s="4"/>
      <c r="AG2280" s="31" t="s">
        <v>151</v>
      </c>
      <c r="AH2280" s="31" t="s">
        <v>12271</v>
      </c>
      <c r="AI2280" s="31" t="s">
        <v>12272</v>
      </c>
      <c r="AJ2280" s="31" t="s">
        <v>74</v>
      </c>
      <c r="AK2280" s="31" t="s">
        <v>65</v>
      </c>
      <c r="AL2280" s="31" t="s">
        <v>161</v>
      </c>
      <c r="AM2280" s="31" t="s">
        <v>162</v>
      </c>
      <c r="AN2280" s="31">
        <v>133.10646</v>
      </c>
      <c r="AO2280" s="31" t="s">
        <v>68</v>
      </c>
      <c r="AP2280" s="31"/>
      <c r="AQ2280" s="31"/>
      <c r="AR2280" s="31" t="s">
        <v>68</v>
      </c>
      <c r="AS2280" s="31"/>
      <c r="AT2280" s="31"/>
      <c r="AU2280" s="31" t="s">
        <v>12273</v>
      </c>
      <c r="AV2280" s="31" t="s">
        <v>12274</v>
      </c>
      <c r="AW2280" s="31">
        <v>291.19941</v>
      </c>
      <c r="AX2280" s="31" t="s">
        <v>12275</v>
      </c>
      <c r="AY2280" s="31" t="s">
        <v>12276</v>
      </c>
      <c r="AZ2280" s="3">
        <v>6136</v>
      </c>
      <c r="BA2280" s="31" t="s">
        <v>213</v>
      </c>
      <c r="BB2280" s="31">
        <v>6399</v>
      </c>
      <c r="BC2280" s="31" t="s">
        <v>60</v>
      </c>
      <c r="BD2280" s="31" t="s">
        <v>60</v>
      </c>
      <c r="BE2280" s="31" t="s">
        <v>12277</v>
      </c>
      <c r="BF2280" s="36"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3128</v>
      </c>
      <c r="B2281" s="31" t="s">
        <v>2423</v>
      </c>
      <c r="C2281" s="31" t="s">
        <v>2339</v>
      </c>
      <c r="D2281" s="31" t="s">
        <v>86</v>
      </c>
      <c r="E2281" s="31" t="s">
        <v>170</v>
      </c>
      <c r="F2281" s="31" t="s">
        <v>72</v>
      </c>
      <c r="G2281" s="31">
        <v>3784</v>
      </c>
      <c r="H2281" s="4">
        <v>45824</v>
      </c>
      <c r="I2281" s="4">
        <v>45806</v>
      </c>
      <c r="J2281" s="4">
        <v>45806</v>
      </c>
      <c r="K2281" s="4">
        <v>45825</v>
      </c>
      <c r="L2281" s="4">
        <v>45808.324629629627</v>
      </c>
      <c r="M2281" s="4" t="s">
        <v>60</v>
      </c>
      <c r="N2281" s="4"/>
      <c r="O2281" s="4" t="s">
        <v>60</v>
      </c>
      <c r="P2281" s="4" t="s">
        <v>60</v>
      </c>
      <c r="Q2281" s="4" t="s">
        <v>60</v>
      </c>
      <c r="R2281" s="4" t="s">
        <v>60</v>
      </c>
      <c r="S2281" s="4" t="s">
        <v>60</v>
      </c>
      <c r="T2281" s="4" t="s">
        <v>60</v>
      </c>
      <c r="U2281" s="4"/>
      <c r="V2281" s="4"/>
      <c r="W2281" s="4"/>
      <c r="X2281" s="4">
        <v>45810.147650462961</v>
      </c>
      <c r="Y2281" s="4" t="s">
        <v>73</v>
      </c>
      <c r="Z2281" s="4" t="s">
        <v>60</v>
      </c>
      <c r="AA2281" s="4">
        <v>45810.148599537039</v>
      </c>
      <c r="AB2281" s="4">
        <v>45820</v>
      </c>
      <c r="AC2281" s="4" t="s">
        <v>60</v>
      </c>
      <c r="AD2281" s="4">
        <v>45831</v>
      </c>
      <c r="AE2281" s="4">
        <v>45832</v>
      </c>
      <c r="AF2281" s="4"/>
      <c r="AG2281" s="31" t="s">
        <v>1107</v>
      </c>
      <c r="AH2281" s="31" t="s">
        <v>313</v>
      </c>
      <c r="AI2281" s="31" t="s">
        <v>2424</v>
      </c>
      <c r="AJ2281" s="31" t="s">
        <v>74</v>
      </c>
      <c r="AK2281" s="31" t="s">
        <v>65</v>
      </c>
      <c r="AL2281" s="31" t="s">
        <v>248</v>
      </c>
      <c r="AM2281" s="31" t="s">
        <v>249</v>
      </c>
      <c r="AN2281" s="31">
        <v>93.844840000000005</v>
      </c>
      <c r="AO2281" s="31" t="s">
        <v>68</v>
      </c>
      <c r="AP2281" s="31"/>
      <c r="AQ2281" s="31"/>
      <c r="AR2281" s="31" t="s">
        <v>68</v>
      </c>
      <c r="AS2281" s="31"/>
      <c r="AT2281" s="31"/>
      <c r="AU2281" s="31" t="s">
        <v>307</v>
      </c>
      <c r="AV2281" s="31" t="s">
        <v>308</v>
      </c>
      <c r="AW2281" s="31">
        <v>205.23271</v>
      </c>
      <c r="AX2281" s="31" t="s">
        <v>2425</v>
      </c>
      <c r="AY2281" s="31" t="s">
        <v>2426</v>
      </c>
      <c r="AZ2281" s="3">
        <v>3784</v>
      </c>
      <c r="BA2281" s="31" t="s">
        <v>213</v>
      </c>
      <c r="BB2281" s="31">
        <v>3784</v>
      </c>
      <c r="BC2281" s="31" t="s">
        <v>60</v>
      </c>
      <c r="BD2281" s="31" t="s">
        <v>60</v>
      </c>
      <c r="BE2281" s="31" t="s">
        <v>291</v>
      </c>
      <c r="BF2281" s="36" t="str">
        <f>IFERROR(VLOOKUP(Data_Power_app[[#This Row],[PRO ODER]],'Result'!H:J,3,0),"")</f>
        <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3130</v>
      </c>
      <c r="B2282" s="31" t="s">
        <v>10116</v>
      </c>
      <c r="C2282" s="31" t="s">
        <v>10117</v>
      </c>
      <c r="D2282" s="31" t="s">
        <v>86</v>
      </c>
      <c r="E2282" s="31" t="s">
        <v>163</v>
      </c>
      <c r="F2282" s="31" t="s">
        <v>59</v>
      </c>
      <c r="G2282" s="31">
        <v>2</v>
      </c>
      <c r="H2282" s="4">
        <v>45819</v>
      </c>
      <c r="I2282" s="4">
        <v>45817</v>
      </c>
      <c r="J2282" s="4">
        <v>45817</v>
      </c>
      <c r="K2282" s="4">
        <v>45822</v>
      </c>
      <c r="L2282" s="4">
        <v>45817.062685185185</v>
      </c>
      <c r="M2282" s="4">
        <v>45824</v>
      </c>
      <c r="N2282" s="4">
        <v>45818.388703703706</v>
      </c>
      <c r="O2282" s="4" t="s">
        <v>60</v>
      </c>
      <c r="P2282" s="4" t="s">
        <v>60</v>
      </c>
      <c r="Q2282" s="4" t="s">
        <v>60</v>
      </c>
      <c r="R2282" s="4" t="s">
        <v>60</v>
      </c>
      <c r="S2282" s="4" t="s">
        <v>60</v>
      </c>
      <c r="T2282" s="4">
        <v>45825</v>
      </c>
      <c r="U2282" s="4">
        <v>45820.560949074075</v>
      </c>
      <c r="V2282" s="4"/>
      <c r="W2282" s="4">
        <v>45826</v>
      </c>
      <c r="X2282" s="4"/>
      <c r="Y2282" s="4" t="s">
        <v>60</v>
      </c>
      <c r="Z2282" s="4">
        <v>45827</v>
      </c>
      <c r="AA2282" s="4"/>
      <c r="AB2282" s="4" t="s">
        <v>60</v>
      </c>
      <c r="AC2282" s="4">
        <v>45828</v>
      </c>
      <c r="AD2282" s="4">
        <v>45831</v>
      </c>
      <c r="AE2282" s="4">
        <v>45832</v>
      </c>
      <c r="AF2282" s="4"/>
      <c r="AG2282" s="31" t="s">
        <v>242</v>
      </c>
      <c r="AH2282" s="31" t="s">
        <v>438</v>
      </c>
      <c r="AI2282" s="31" t="s">
        <v>4467</v>
      </c>
      <c r="AJ2282" s="31" t="s">
        <v>172</v>
      </c>
      <c r="AK2282" s="31" t="s">
        <v>100</v>
      </c>
      <c r="AL2282" s="31" t="s">
        <v>439</v>
      </c>
      <c r="AM2282" s="31" t="s">
        <v>440</v>
      </c>
      <c r="AN2282" s="31">
        <v>6.4769999999999994E-2</v>
      </c>
      <c r="AO2282" s="31" t="s">
        <v>68</v>
      </c>
      <c r="AP2282" s="31"/>
      <c r="AQ2282" s="31"/>
      <c r="AR2282" s="31" t="s">
        <v>68</v>
      </c>
      <c r="AS2282" s="31"/>
      <c r="AT2282" s="31"/>
      <c r="AU2282" s="31" t="s">
        <v>250</v>
      </c>
      <c r="AV2282" s="31" t="s">
        <v>251</v>
      </c>
      <c r="AW2282" s="31">
        <v>0.14163999999999999</v>
      </c>
      <c r="AX2282" s="31" t="s">
        <v>4468</v>
      </c>
      <c r="AY2282" s="31" t="s">
        <v>4469</v>
      </c>
      <c r="AZ2282" s="3">
        <v>2</v>
      </c>
      <c r="BA2282" s="31" t="s">
        <v>60</v>
      </c>
      <c r="BB2282" s="31">
        <v>2</v>
      </c>
      <c r="BC2282" s="31" t="s">
        <v>60</v>
      </c>
      <c r="BD2282" s="31" t="s">
        <v>60</v>
      </c>
      <c r="BE2282" s="31" t="s">
        <v>60</v>
      </c>
      <c r="BF2282" s="36" t="str">
        <f>IFERROR(VLOOKUP(Data_Power_app[[#This Row],[PRO ODER]],'Result'!H:J,3,0),"")</f>
        <v>LAMINATION 5</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28">
        <v>3131</v>
      </c>
      <c r="B2283" s="31" t="s">
        <v>10118</v>
      </c>
      <c r="C2283" s="31" t="s">
        <v>10119</v>
      </c>
      <c r="D2283" s="31" t="s">
        <v>86</v>
      </c>
      <c r="E2283" s="31" t="s">
        <v>163</v>
      </c>
      <c r="F2283" s="31" t="s">
        <v>59</v>
      </c>
      <c r="G2283" s="31">
        <v>7</v>
      </c>
      <c r="H2283" s="4">
        <v>45819</v>
      </c>
      <c r="I2283" s="4">
        <v>45817</v>
      </c>
      <c r="J2283" s="4">
        <v>45817</v>
      </c>
      <c r="K2283" s="4">
        <v>45822</v>
      </c>
      <c r="L2283" s="4">
        <v>45817.062662037039</v>
      </c>
      <c r="M2283" s="4">
        <v>45824</v>
      </c>
      <c r="N2283" s="4">
        <v>45818.387696759259</v>
      </c>
      <c r="O2283" s="4" t="s">
        <v>60</v>
      </c>
      <c r="P2283" s="4" t="s">
        <v>60</v>
      </c>
      <c r="Q2283" s="4" t="s">
        <v>60</v>
      </c>
      <c r="R2283" s="4" t="s">
        <v>60</v>
      </c>
      <c r="S2283" s="4" t="s">
        <v>60</v>
      </c>
      <c r="T2283" s="4">
        <v>45825</v>
      </c>
      <c r="U2283" s="4">
        <v>45820.561006944445</v>
      </c>
      <c r="V2283" s="4"/>
      <c r="W2283" s="4">
        <v>45826</v>
      </c>
      <c r="X2283" s="4"/>
      <c r="Y2283" s="4" t="s">
        <v>60</v>
      </c>
      <c r="Z2283" s="4">
        <v>45827</v>
      </c>
      <c r="AA2283" s="4"/>
      <c r="AB2283" s="4" t="s">
        <v>60</v>
      </c>
      <c r="AC2283" s="4">
        <v>45828</v>
      </c>
      <c r="AD2283" s="4">
        <v>45831</v>
      </c>
      <c r="AE2283" s="4">
        <v>45832</v>
      </c>
      <c r="AF2283" s="4"/>
      <c r="AG2283" s="31" t="s">
        <v>242</v>
      </c>
      <c r="AH2283" s="31" t="s">
        <v>438</v>
      </c>
      <c r="AI2283" s="31" t="s">
        <v>4467</v>
      </c>
      <c r="AJ2283" s="31" t="s">
        <v>172</v>
      </c>
      <c r="AK2283" s="31" t="s">
        <v>100</v>
      </c>
      <c r="AL2283" s="31" t="s">
        <v>439</v>
      </c>
      <c r="AM2283" s="31" t="s">
        <v>440</v>
      </c>
      <c r="AN2283" s="31">
        <v>0.24712999999999999</v>
      </c>
      <c r="AO2283" s="31" t="s">
        <v>68</v>
      </c>
      <c r="AP2283" s="31"/>
      <c r="AQ2283" s="31"/>
      <c r="AR2283" s="31" t="s">
        <v>68</v>
      </c>
      <c r="AS2283" s="31"/>
      <c r="AT2283" s="31"/>
      <c r="AU2283" s="31" t="s">
        <v>250</v>
      </c>
      <c r="AV2283" s="31" t="s">
        <v>251</v>
      </c>
      <c r="AW2283" s="31">
        <v>0.54044000000000003</v>
      </c>
      <c r="AX2283" s="31" t="s">
        <v>4468</v>
      </c>
      <c r="AY2283" s="31" t="s">
        <v>4469</v>
      </c>
      <c r="AZ2283" s="3">
        <v>7</v>
      </c>
      <c r="BA2283" s="31" t="s">
        <v>60</v>
      </c>
      <c r="BB2283" s="31">
        <v>7</v>
      </c>
      <c r="BC2283" s="31" t="s">
        <v>60</v>
      </c>
      <c r="BD2283" s="31" t="s">
        <v>60</v>
      </c>
      <c r="BE2283" s="31" t="s">
        <v>60</v>
      </c>
      <c r="BF2283" s="36" t="str">
        <f>IFERROR(VLOOKUP(Data_Power_app[[#This Row],[PRO ODER]],'Result'!H:J,3,0),"")</f>
        <v>LAMINATION 5</v>
      </c>
      <c r="BG2283" s="13" t="str">
        <f>IFERROR(VLOOKUP(Data_Power_app[[#This Row],[PRO ODER]]&amp;"LAM",'Real Time'!A:E,4,0),"")</f>
        <v>ML-07</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3132</v>
      </c>
      <c r="B2284" s="31" t="s">
        <v>10120</v>
      </c>
      <c r="C2284" s="31" t="s">
        <v>10121</v>
      </c>
      <c r="D2284" s="31" t="s">
        <v>86</v>
      </c>
      <c r="E2284" s="31" t="s">
        <v>163</v>
      </c>
      <c r="F2284" s="31" t="s">
        <v>59</v>
      </c>
      <c r="G2284" s="31">
        <v>25</v>
      </c>
      <c r="H2284" s="4">
        <v>45821</v>
      </c>
      <c r="I2284" s="4">
        <v>45817</v>
      </c>
      <c r="J2284" s="4">
        <v>45817</v>
      </c>
      <c r="K2284" s="4">
        <v>45824</v>
      </c>
      <c r="L2284" s="4">
        <v>45817.061863425923</v>
      </c>
      <c r="M2284" s="4">
        <v>45825</v>
      </c>
      <c r="N2284" s="4">
        <v>45818.373923611114</v>
      </c>
      <c r="O2284" s="4" t="s">
        <v>60</v>
      </c>
      <c r="P2284" s="4" t="s">
        <v>60</v>
      </c>
      <c r="Q2284" s="4" t="s">
        <v>60</v>
      </c>
      <c r="R2284" s="4" t="s">
        <v>60</v>
      </c>
      <c r="S2284" s="4" t="s">
        <v>60</v>
      </c>
      <c r="T2284" s="4">
        <v>45826</v>
      </c>
      <c r="U2284" s="4">
        <v>45820.561157407406</v>
      </c>
      <c r="V2284" s="4"/>
      <c r="W2284" s="4">
        <v>45827</v>
      </c>
      <c r="X2284" s="4"/>
      <c r="Y2284" s="4" t="s">
        <v>60</v>
      </c>
      <c r="Z2284" s="4">
        <v>45829</v>
      </c>
      <c r="AA2284" s="4"/>
      <c r="AB2284" s="4" t="s">
        <v>60</v>
      </c>
      <c r="AC2284" s="4">
        <v>45830</v>
      </c>
      <c r="AD2284" s="4">
        <v>45831</v>
      </c>
      <c r="AE2284" s="4">
        <v>45832</v>
      </c>
      <c r="AF2284" s="4"/>
      <c r="AG2284" s="31" t="s">
        <v>242</v>
      </c>
      <c r="AH2284" s="31" t="s">
        <v>438</v>
      </c>
      <c r="AI2284" s="31" t="s">
        <v>1805</v>
      </c>
      <c r="AJ2284" s="31" t="s">
        <v>172</v>
      </c>
      <c r="AK2284" s="31" t="s">
        <v>100</v>
      </c>
      <c r="AL2284" s="31" t="s">
        <v>439</v>
      </c>
      <c r="AM2284" s="31" t="s">
        <v>440</v>
      </c>
      <c r="AN2284" s="31">
        <v>0.86495</v>
      </c>
      <c r="AO2284" s="31" t="s">
        <v>68</v>
      </c>
      <c r="AP2284" s="31"/>
      <c r="AQ2284" s="31"/>
      <c r="AR2284" s="31" t="s">
        <v>68</v>
      </c>
      <c r="AS2284" s="31"/>
      <c r="AT2284" s="31"/>
      <c r="AU2284" s="31" t="s">
        <v>1806</v>
      </c>
      <c r="AV2284" s="31" t="s">
        <v>1807</v>
      </c>
      <c r="AW2284" s="31">
        <v>1.89151</v>
      </c>
      <c r="AX2284" s="31" t="s">
        <v>1808</v>
      </c>
      <c r="AY2284" s="31" t="s">
        <v>1809</v>
      </c>
      <c r="AZ2284" s="3">
        <v>25</v>
      </c>
      <c r="BA2284" s="31" t="s">
        <v>60</v>
      </c>
      <c r="BB2284" s="31">
        <v>25</v>
      </c>
      <c r="BC2284" s="31" t="s">
        <v>60</v>
      </c>
      <c r="BD2284" s="31" t="s">
        <v>60</v>
      </c>
      <c r="BE2284" s="31" t="s">
        <v>60</v>
      </c>
      <c r="BF2284" s="36" t="str">
        <f>IFERROR(VLOOKUP(Data_Power_app[[#This Row],[PRO ODER]],'Result'!H:J,3,0),"")</f>
        <v>LAMINATION 5</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28">
        <v>3133</v>
      </c>
      <c r="B2285" s="31" t="s">
        <v>10122</v>
      </c>
      <c r="C2285" s="31" t="s">
        <v>10123</v>
      </c>
      <c r="D2285" s="31" t="s">
        <v>86</v>
      </c>
      <c r="E2285" s="31" t="s">
        <v>163</v>
      </c>
      <c r="F2285" s="31" t="s">
        <v>59</v>
      </c>
      <c r="G2285" s="31">
        <v>2906</v>
      </c>
      <c r="H2285" s="4">
        <v>45819</v>
      </c>
      <c r="I2285" s="4">
        <v>45817</v>
      </c>
      <c r="J2285" s="4">
        <v>45817</v>
      </c>
      <c r="K2285" s="4">
        <v>45822</v>
      </c>
      <c r="L2285" s="4"/>
      <c r="M2285" s="4">
        <v>45824</v>
      </c>
      <c r="N2285" s="4"/>
      <c r="O2285" s="4" t="s">
        <v>60</v>
      </c>
      <c r="P2285" s="4" t="s">
        <v>60</v>
      </c>
      <c r="Q2285" s="4" t="s">
        <v>60</v>
      </c>
      <c r="R2285" s="4" t="s">
        <v>60</v>
      </c>
      <c r="S2285" s="4" t="s">
        <v>60</v>
      </c>
      <c r="T2285" s="4">
        <v>45825</v>
      </c>
      <c r="U2285" s="4"/>
      <c r="V2285" s="4"/>
      <c r="W2285" s="4">
        <v>45826</v>
      </c>
      <c r="X2285" s="4"/>
      <c r="Y2285" s="4" t="s">
        <v>60</v>
      </c>
      <c r="Z2285" s="4">
        <v>45827</v>
      </c>
      <c r="AA2285" s="4"/>
      <c r="AB2285" s="4" t="s">
        <v>60</v>
      </c>
      <c r="AC2285" s="4">
        <v>45828</v>
      </c>
      <c r="AD2285" s="4">
        <v>45831</v>
      </c>
      <c r="AE2285" s="4">
        <v>45832</v>
      </c>
      <c r="AF2285" s="4"/>
      <c r="AG2285" s="31" t="s">
        <v>119</v>
      </c>
      <c r="AH2285" s="31" t="s">
        <v>438</v>
      </c>
      <c r="AI2285" s="31" t="s">
        <v>839</v>
      </c>
      <c r="AJ2285" s="31" t="s">
        <v>172</v>
      </c>
      <c r="AK2285" s="31" t="s">
        <v>65</v>
      </c>
      <c r="AL2285" s="31" t="s">
        <v>439</v>
      </c>
      <c r="AM2285" s="31" t="s">
        <v>440</v>
      </c>
      <c r="AN2285" s="31">
        <v>84.901520000000005</v>
      </c>
      <c r="AO2285" s="31" t="s">
        <v>68</v>
      </c>
      <c r="AP2285" s="31"/>
      <c r="AQ2285" s="31"/>
      <c r="AR2285" s="31" t="s">
        <v>68</v>
      </c>
      <c r="AS2285" s="31"/>
      <c r="AT2285" s="31"/>
      <c r="AU2285" s="31" t="s">
        <v>292</v>
      </c>
      <c r="AV2285" s="31" t="s">
        <v>293</v>
      </c>
      <c r="AW2285" s="31">
        <v>185.67658</v>
      </c>
      <c r="AX2285" s="31" t="s">
        <v>840</v>
      </c>
      <c r="AY2285" s="31" t="s">
        <v>841</v>
      </c>
      <c r="AZ2285" s="3">
        <v>2906</v>
      </c>
      <c r="BA2285" s="31" t="s">
        <v>60</v>
      </c>
      <c r="BB2285" s="31">
        <v>2906</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3134</v>
      </c>
      <c r="B2286" s="31" t="s">
        <v>16536</v>
      </c>
      <c r="C2286" s="31" t="s">
        <v>16537</v>
      </c>
      <c r="D2286" s="31" t="s">
        <v>86</v>
      </c>
      <c r="E2286" s="31" t="s">
        <v>163</v>
      </c>
      <c r="F2286" s="31" t="s">
        <v>59</v>
      </c>
      <c r="G2286" s="31">
        <v>606</v>
      </c>
      <c r="H2286" s="4">
        <v>45821</v>
      </c>
      <c r="I2286" s="4">
        <v>45820</v>
      </c>
      <c r="J2286" s="4" t="s">
        <v>60</v>
      </c>
      <c r="K2286" s="4">
        <v>45822</v>
      </c>
      <c r="L2286" s="4"/>
      <c r="M2286" s="4">
        <v>45824</v>
      </c>
      <c r="N2286" s="4"/>
      <c r="O2286" s="4" t="s">
        <v>60</v>
      </c>
      <c r="P2286" s="4" t="s">
        <v>60</v>
      </c>
      <c r="Q2286" s="4" t="s">
        <v>60</v>
      </c>
      <c r="R2286" s="4" t="s">
        <v>60</v>
      </c>
      <c r="S2286" s="4" t="s">
        <v>60</v>
      </c>
      <c r="T2286" s="4">
        <v>45825</v>
      </c>
      <c r="U2286" s="4"/>
      <c r="V2286" s="4"/>
      <c r="W2286" s="4">
        <v>45826</v>
      </c>
      <c r="X2286" s="4"/>
      <c r="Y2286" s="4" t="s">
        <v>60</v>
      </c>
      <c r="Z2286" s="4">
        <v>45827</v>
      </c>
      <c r="AA2286" s="4"/>
      <c r="AB2286" s="4" t="s">
        <v>60</v>
      </c>
      <c r="AC2286" s="4">
        <v>45828</v>
      </c>
      <c r="AD2286" s="4">
        <v>45831</v>
      </c>
      <c r="AE2286" s="4">
        <v>45832</v>
      </c>
      <c r="AF2286" s="4"/>
      <c r="AG2286" s="31" t="s">
        <v>119</v>
      </c>
      <c r="AH2286" s="31" t="s">
        <v>438</v>
      </c>
      <c r="AI2286" s="31" t="s">
        <v>839</v>
      </c>
      <c r="AJ2286" s="31" t="s">
        <v>172</v>
      </c>
      <c r="AK2286" s="31" t="s">
        <v>65</v>
      </c>
      <c r="AL2286" s="31" t="s">
        <v>439</v>
      </c>
      <c r="AM2286" s="31" t="s">
        <v>440</v>
      </c>
      <c r="AN2286" s="31">
        <v>18.206620000000001</v>
      </c>
      <c r="AO2286" s="31" t="s">
        <v>68</v>
      </c>
      <c r="AP2286" s="31"/>
      <c r="AQ2286" s="31"/>
      <c r="AR2286" s="31" t="s">
        <v>68</v>
      </c>
      <c r="AS2286" s="31"/>
      <c r="AT2286" s="31"/>
      <c r="AU2286" s="31" t="s">
        <v>292</v>
      </c>
      <c r="AV2286" s="31" t="s">
        <v>293</v>
      </c>
      <c r="AW2286" s="31">
        <v>39.817129999999999</v>
      </c>
      <c r="AX2286" s="31" t="s">
        <v>840</v>
      </c>
      <c r="AY2286" s="31" t="s">
        <v>841</v>
      </c>
      <c r="AZ2286" s="3">
        <v>606</v>
      </c>
      <c r="BA2286" s="31" t="s">
        <v>60</v>
      </c>
      <c r="BB2286" s="31">
        <v>606</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3136</v>
      </c>
      <c r="B2287" s="31" t="s">
        <v>8306</v>
      </c>
      <c r="C2287" s="31" t="s">
        <v>7861</v>
      </c>
      <c r="D2287" s="31" t="s">
        <v>86</v>
      </c>
      <c r="E2287" s="31" t="s">
        <v>163</v>
      </c>
      <c r="F2287" s="31" t="s">
        <v>59</v>
      </c>
      <c r="G2287" s="31">
        <v>5</v>
      </c>
      <c r="H2287" s="4">
        <v>45819</v>
      </c>
      <c r="I2287" s="4">
        <v>45815</v>
      </c>
      <c r="J2287" s="4">
        <v>45815</v>
      </c>
      <c r="K2287" s="4">
        <v>45819</v>
      </c>
      <c r="L2287" s="4">
        <v>45815.131712962961</v>
      </c>
      <c r="M2287" s="4">
        <v>45820</v>
      </c>
      <c r="N2287" s="4">
        <v>45817.087708333333</v>
      </c>
      <c r="O2287" s="4" t="s">
        <v>60</v>
      </c>
      <c r="P2287" s="4" t="s">
        <v>60</v>
      </c>
      <c r="Q2287" s="4" t="s">
        <v>60</v>
      </c>
      <c r="R2287" s="4" t="s">
        <v>60</v>
      </c>
      <c r="S2287" s="4" t="s">
        <v>60</v>
      </c>
      <c r="T2287" s="4">
        <v>45825</v>
      </c>
      <c r="U2287" s="4"/>
      <c r="V2287" s="4"/>
      <c r="W2287" s="4">
        <v>45827</v>
      </c>
      <c r="X2287" s="4"/>
      <c r="Y2287" s="4" t="s">
        <v>60</v>
      </c>
      <c r="Z2287" s="4">
        <v>45829</v>
      </c>
      <c r="AA2287" s="4"/>
      <c r="AB2287" s="4" t="s">
        <v>60</v>
      </c>
      <c r="AC2287" s="4">
        <v>45830</v>
      </c>
      <c r="AD2287" s="4">
        <v>45831</v>
      </c>
      <c r="AE2287" s="4">
        <v>45832</v>
      </c>
      <c r="AF2287" s="4"/>
      <c r="AG2287" s="31" t="s">
        <v>242</v>
      </c>
      <c r="AH2287" s="31" t="s">
        <v>183</v>
      </c>
      <c r="AI2287" s="31" t="s">
        <v>8307</v>
      </c>
      <c r="AJ2287" s="31" t="s">
        <v>184</v>
      </c>
      <c r="AK2287" s="31" t="s">
        <v>100</v>
      </c>
      <c r="AL2287" s="31" t="s">
        <v>166</v>
      </c>
      <c r="AM2287" s="31" t="s">
        <v>167</v>
      </c>
      <c r="AN2287" s="31">
        <v>0.17874000000000001</v>
      </c>
      <c r="AO2287" s="31" t="s">
        <v>68</v>
      </c>
      <c r="AP2287" s="31"/>
      <c r="AQ2287" s="31"/>
      <c r="AR2287" s="31" t="s">
        <v>68</v>
      </c>
      <c r="AS2287" s="31"/>
      <c r="AT2287" s="31"/>
      <c r="AU2287" s="31" t="s">
        <v>185</v>
      </c>
      <c r="AV2287" s="31" t="s">
        <v>186</v>
      </c>
      <c r="AW2287" s="31">
        <v>0.39091999999999999</v>
      </c>
      <c r="AX2287" s="31" t="s">
        <v>2547</v>
      </c>
      <c r="AY2287" s="31" t="s">
        <v>2548</v>
      </c>
      <c r="AZ2287" s="3">
        <v>4</v>
      </c>
      <c r="BA2287" s="31" t="s">
        <v>60</v>
      </c>
      <c r="BB2287" s="31">
        <v>5</v>
      </c>
      <c r="BC2287" s="31" t="s">
        <v>60</v>
      </c>
      <c r="BD2287" s="31" t="s">
        <v>60</v>
      </c>
      <c r="BE2287" s="31" t="s">
        <v>60</v>
      </c>
      <c r="BF2287" s="36" t="str">
        <f>IFERROR(VLOOKUP(Data_Power_app[[#This Row],[PRO ODER]],'Result'!H:J,3,0),"")</f>
        <v>LAMINATION 7</v>
      </c>
      <c r="BG2287" s="13" t="str">
        <f>IFERROR(VLOOKUP(Data_Power_app[[#This Row],[PRO ODER]]&amp;"LAM",'Real Time'!A:E,4,0),"")</f>
        <v>ML-01</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3202</v>
      </c>
      <c r="B2288" s="31" t="s">
        <v>10124</v>
      </c>
      <c r="C2288" s="31" t="s">
        <v>10125</v>
      </c>
      <c r="D2288" s="31" t="s">
        <v>272</v>
      </c>
      <c r="E2288" s="31" t="s">
        <v>342</v>
      </c>
      <c r="F2288" s="31" t="s">
        <v>59</v>
      </c>
      <c r="G2288" s="31">
        <v>2384</v>
      </c>
      <c r="H2288" s="4">
        <v>45819</v>
      </c>
      <c r="I2288" s="4">
        <v>45817</v>
      </c>
      <c r="J2288" s="4">
        <v>45817</v>
      </c>
      <c r="K2288" s="4">
        <v>45822</v>
      </c>
      <c r="L2288" s="4">
        <v>45818.372291666667</v>
      </c>
      <c r="M2288" s="4">
        <v>45824</v>
      </c>
      <c r="N2288" s="4">
        <v>45820.305428240739</v>
      </c>
      <c r="O2288" s="4" t="s">
        <v>60</v>
      </c>
      <c r="P2288" s="4" t="s">
        <v>60</v>
      </c>
      <c r="Q2288" s="4" t="s">
        <v>60</v>
      </c>
      <c r="R2288" s="4" t="s">
        <v>60</v>
      </c>
      <c r="S2288" s="4" t="s">
        <v>60</v>
      </c>
      <c r="T2288" s="4">
        <v>45825</v>
      </c>
      <c r="U2288" s="4"/>
      <c r="V2288" s="4"/>
      <c r="W2288" s="4">
        <v>45826</v>
      </c>
      <c r="X2288" s="4"/>
      <c r="Y2288" s="4" t="s">
        <v>60</v>
      </c>
      <c r="Z2288" s="4">
        <v>45827</v>
      </c>
      <c r="AA2288" s="4"/>
      <c r="AB2288" s="4" t="s">
        <v>60</v>
      </c>
      <c r="AC2288" s="4">
        <v>45828</v>
      </c>
      <c r="AD2288" s="4">
        <v>45831</v>
      </c>
      <c r="AE2288" s="4">
        <v>45832</v>
      </c>
      <c r="AF2288" s="4"/>
      <c r="AG2288" s="31" t="s">
        <v>242</v>
      </c>
      <c r="AH2288" s="31" t="s">
        <v>274</v>
      </c>
      <c r="AI2288" s="31" t="s">
        <v>2454</v>
      </c>
      <c r="AJ2288" s="31" t="s">
        <v>275</v>
      </c>
      <c r="AK2288" s="31" t="s">
        <v>65</v>
      </c>
      <c r="AL2288" s="31" t="s">
        <v>348</v>
      </c>
      <c r="AM2288" s="31" t="s">
        <v>349</v>
      </c>
      <c r="AN2288" s="31">
        <v>37.336010000000002</v>
      </c>
      <c r="AO2288" s="31" t="s">
        <v>68</v>
      </c>
      <c r="AP2288" s="31"/>
      <c r="AQ2288" s="31"/>
      <c r="AR2288" s="31" t="s">
        <v>68</v>
      </c>
      <c r="AS2288" s="31"/>
      <c r="AT2288" s="31"/>
      <c r="AU2288" s="31" t="s">
        <v>743</v>
      </c>
      <c r="AV2288" s="31" t="s">
        <v>744</v>
      </c>
      <c r="AW2288" s="31">
        <v>163.27627000000001</v>
      </c>
      <c r="AX2288" s="31" t="s">
        <v>855</v>
      </c>
      <c r="AY2288" s="31" t="s">
        <v>353</v>
      </c>
      <c r="AZ2288" s="3">
        <v>2384</v>
      </c>
      <c r="BA2288" s="31" t="s">
        <v>60</v>
      </c>
      <c r="BB2288" s="31">
        <v>2384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3203</v>
      </c>
      <c r="B2289" s="31" t="s">
        <v>10126</v>
      </c>
      <c r="C2289" s="31" t="s">
        <v>10127</v>
      </c>
      <c r="D2289" s="31" t="s">
        <v>86</v>
      </c>
      <c r="E2289" s="31" t="s">
        <v>170</v>
      </c>
      <c r="F2289" s="31" t="s">
        <v>59</v>
      </c>
      <c r="G2289" s="31">
        <v>2153</v>
      </c>
      <c r="H2289" s="4">
        <v>45819</v>
      </c>
      <c r="I2289" s="4">
        <v>45817</v>
      </c>
      <c r="J2289" s="4">
        <v>45817</v>
      </c>
      <c r="K2289" s="4">
        <v>45822</v>
      </c>
      <c r="L2289" s="4">
        <v>45817.133229166669</v>
      </c>
      <c r="M2289" s="4">
        <v>45824</v>
      </c>
      <c r="N2289" s="4">
        <v>45818.56826388889</v>
      </c>
      <c r="O2289" s="4" t="s">
        <v>60</v>
      </c>
      <c r="P2289" s="4" t="s">
        <v>60</v>
      </c>
      <c r="Q2289" s="4" t="s">
        <v>60</v>
      </c>
      <c r="R2289" s="4" t="s">
        <v>60</v>
      </c>
      <c r="S2289" s="4" t="s">
        <v>60</v>
      </c>
      <c r="T2289" s="4">
        <v>45825</v>
      </c>
      <c r="U2289" s="4">
        <v>45818.630844907406</v>
      </c>
      <c r="V2289" s="4"/>
      <c r="W2289" s="4">
        <v>45826</v>
      </c>
      <c r="X2289" s="4"/>
      <c r="Y2289" s="4" t="s">
        <v>60</v>
      </c>
      <c r="Z2289" s="4">
        <v>45827</v>
      </c>
      <c r="AA2289" s="4"/>
      <c r="AB2289" s="4" t="s">
        <v>60</v>
      </c>
      <c r="AC2289" s="4">
        <v>45828</v>
      </c>
      <c r="AD2289" s="4">
        <v>45831</v>
      </c>
      <c r="AE2289" s="4">
        <v>45832</v>
      </c>
      <c r="AF2289" s="4"/>
      <c r="AG2289" s="31" t="s">
        <v>242</v>
      </c>
      <c r="AH2289" s="31" t="s">
        <v>294</v>
      </c>
      <c r="AI2289" s="31" t="s">
        <v>527</v>
      </c>
      <c r="AJ2289" s="31" t="s">
        <v>295</v>
      </c>
      <c r="AK2289" s="31" t="s">
        <v>100</v>
      </c>
      <c r="AL2289" s="31" t="s">
        <v>528</v>
      </c>
      <c r="AM2289" s="31" t="s">
        <v>529</v>
      </c>
      <c r="AN2289" s="31">
        <v>76.668130000000005</v>
      </c>
      <c r="AO2289" s="31" t="s">
        <v>68</v>
      </c>
      <c r="AP2289" s="31"/>
      <c r="AQ2289" s="31"/>
      <c r="AR2289" s="31" t="s">
        <v>68</v>
      </c>
      <c r="AS2289" s="31"/>
      <c r="AT2289" s="31"/>
      <c r="AU2289" s="31" t="s">
        <v>250</v>
      </c>
      <c r="AV2289" s="31" t="s">
        <v>251</v>
      </c>
      <c r="AW2289" s="31">
        <v>167.67213000000001</v>
      </c>
      <c r="AX2289" s="31" t="s">
        <v>530</v>
      </c>
      <c r="AY2289" s="31" t="s">
        <v>531</v>
      </c>
      <c r="AZ2289" s="3">
        <v>2153</v>
      </c>
      <c r="BA2289" s="31" t="s">
        <v>60</v>
      </c>
      <c r="BB2289" s="31">
        <v>2153</v>
      </c>
      <c r="BC2289" s="31" t="s">
        <v>60</v>
      </c>
      <c r="BD2289" s="31" t="s">
        <v>60</v>
      </c>
      <c r="BE2289" s="31" t="s">
        <v>60</v>
      </c>
      <c r="BF2289" s="36" t="str">
        <f>IFERROR(VLOOKUP(Data_Power_app[[#This Row],[PRO ODER]],'Result'!H:J,3,0),"")</f>
        <v>LAMINATION 7</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3205</v>
      </c>
      <c r="B2290" s="31" t="s">
        <v>10128</v>
      </c>
      <c r="C2290" s="31" t="s">
        <v>10129</v>
      </c>
      <c r="D2290" s="31" t="s">
        <v>272</v>
      </c>
      <c r="E2290" s="31" t="s">
        <v>739</v>
      </c>
      <c r="F2290" s="31" t="s">
        <v>59</v>
      </c>
      <c r="G2290" s="31">
        <v>380</v>
      </c>
      <c r="H2290" s="4">
        <v>45819</v>
      </c>
      <c r="I2290" s="4">
        <v>45817</v>
      </c>
      <c r="J2290" s="4" t="s">
        <v>68</v>
      </c>
      <c r="K2290" s="4">
        <v>45822</v>
      </c>
      <c r="L2290" s="4">
        <v>45817.103981481479</v>
      </c>
      <c r="M2290" s="4">
        <v>45824</v>
      </c>
      <c r="N2290" s="4"/>
      <c r="O2290" s="4" t="s">
        <v>60</v>
      </c>
      <c r="P2290" s="4" t="s">
        <v>60</v>
      </c>
      <c r="Q2290" s="4" t="s">
        <v>60</v>
      </c>
      <c r="R2290" s="4" t="s">
        <v>60</v>
      </c>
      <c r="S2290" s="4" t="s">
        <v>60</v>
      </c>
      <c r="T2290" s="4">
        <v>45825</v>
      </c>
      <c r="U2290" s="4"/>
      <c r="V2290" s="4"/>
      <c r="W2290" s="4">
        <v>45826</v>
      </c>
      <c r="X2290" s="4"/>
      <c r="Y2290" s="4" t="s">
        <v>60</v>
      </c>
      <c r="Z2290" s="4">
        <v>45827</v>
      </c>
      <c r="AA2290" s="4"/>
      <c r="AB2290" s="4" t="s">
        <v>60</v>
      </c>
      <c r="AC2290" s="4">
        <v>45828</v>
      </c>
      <c r="AD2290" s="4">
        <v>45831</v>
      </c>
      <c r="AE2290" s="4">
        <v>45832</v>
      </c>
      <c r="AF2290" s="4"/>
      <c r="AG2290" s="31" t="s">
        <v>88</v>
      </c>
      <c r="AH2290" s="31" t="s">
        <v>274</v>
      </c>
      <c r="AI2290" s="31" t="s">
        <v>767</v>
      </c>
      <c r="AJ2290" s="31" t="s">
        <v>275</v>
      </c>
      <c r="AK2290" s="31" t="s">
        <v>100</v>
      </c>
      <c r="AL2290" s="31" t="s">
        <v>348</v>
      </c>
      <c r="AM2290" s="31" t="s">
        <v>349</v>
      </c>
      <c r="AN2290" s="31">
        <v>6.3257000000000003</v>
      </c>
      <c r="AO2290" s="31" t="s">
        <v>68</v>
      </c>
      <c r="AP2290" s="31"/>
      <c r="AQ2290" s="31"/>
      <c r="AR2290" s="31" t="s">
        <v>68</v>
      </c>
      <c r="AS2290" s="31"/>
      <c r="AT2290" s="31"/>
      <c r="AU2290" s="31" t="s">
        <v>350</v>
      </c>
      <c r="AV2290" s="31" t="s">
        <v>351</v>
      </c>
      <c r="AW2290" s="31">
        <v>27.664300000000001</v>
      </c>
      <c r="AX2290" s="31" t="s">
        <v>68</v>
      </c>
      <c r="AY2290" s="31" t="s">
        <v>68</v>
      </c>
      <c r="AZ2290" s="3" t="s">
        <v>68</v>
      </c>
      <c r="BA2290" s="31" t="s">
        <v>60</v>
      </c>
      <c r="BB2290" s="31">
        <v>380</v>
      </c>
      <c r="BC2290" s="31" t="s">
        <v>60</v>
      </c>
      <c r="BD2290" s="31" t="s">
        <v>60</v>
      </c>
      <c r="BE2290" s="31" t="s">
        <v>60</v>
      </c>
      <c r="BF2290" s="36" t="str">
        <f>IFERROR(VLOOKUP(Data_Power_app[[#This Row],[PRO ODER]],'Result'!H:J,3,0),"")</f>
        <v>LAMINATION 6</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3206</v>
      </c>
      <c r="B2291" s="31" t="s">
        <v>10130</v>
      </c>
      <c r="C2291" s="31" t="s">
        <v>10131</v>
      </c>
      <c r="D2291" s="31" t="s">
        <v>272</v>
      </c>
      <c r="E2291" s="31" t="s">
        <v>739</v>
      </c>
      <c r="F2291" s="31" t="s">
        <v>59</v>
      </c>
      <c r="G2291" s="31">
        <v>302</v>
      </c>
      <c r="H2291" s="4">
        <v>45819</v>
      </c>
      <c r="I2291" s="4">
        <v>45817</v>
      </c>
      <c r="J2291" s="4" t="s">
        <v>68</v>
      </c>
      <c r="K2291" s="4">
        <v>45822</v>
      </c>
      <c r="L2291" s="4">
        <v>45818.282199074078</v>
      </c>
      <c r="M2291" s="4">
        <v>45824</v>
      </c>
      <c r="N2291" s="4">
        <v>45818.132928240739</v>
      </c>
      <c r="O2291" s="4" t="s">
        <v>60</v>
      </c>
      <c r="P2291" s="4" t="s">
        <v>60</v>
      </c>
      <c r="Q2291" s="4" t="s">
        <v>60</v>
      </c>
      <c r="R2291" s="4" t="s">
        <v>60</v>
      </c>
      <c r="S2291" s="4" t="s">
        <v>60</v>
      </c>
      <c r="T2291" s="4">
        <v>45825</v>
      </c>
      <c r="U2291" s="4"/>
      <c r="V2291" s="4"/>
      <c r="W2291" s="4">
        <v>45826</v>
      </c>
      <c r="X2291" s="4"/>
      <c r="Y2291" s="4" t="s">
        <v>60</v>
      </c>
      <c r="Z2291" s="4">
        <v>45827</v>
      </c>
      <c r="AA2291" s="4"/>
      <c r="AB2291" s="4" t="s">
        <v>60</v>
      </c>
      <c r="AC2291" s="4">
        <v>45828</v>
      </c>
      <c r="AD2291" s="4">
        <v>45831</v>
      </c>
      <c r="AE2291" s="4">
        <v>45832</v>
      </c>
      <c r="AF2291" s="4"/>
      <c r="AG2291" s="31" t="s">
        <v>242</v>
      </c>
      <c r="AH2291" s="31" t="s">
        <v>274</v>
      </c>
      <c r="AI2291" s="31" t="s">
        <v>767</v>
      </c>
      <c r="AJ2291" s="31" t="s">
        <v>275</v>
      </c>
      <c r="AK2291" s="31" t="s">
        <v>100</v>
      </c>
      <c r="AL2291" s="31" t="s">
        <v>348</v>
      </c>
      <c r="AM2291" s="31" t="s">
        <v>349</v>
      </c>
      <c r="AN2291" s="31">
        <v>4.9784199999999998</v>
      </c>
      <c r="AO2291" s="31" t="s">
        <v>68</v>
      </c>
      <c r="AP2291" s="31"/>
      <c r="AQ2291" s="31"/>
      <c r="AR2291" s="31" t="s">
        <v>68</v>
      </c>
      <c r="AS2291" s="31"/>
      <c r="AT2291" s="31"/>
      <c r="AU2291" s="31" t="s">
        <v>350</v>
      </c>
      <c r="AV2291" s="31" t="s">
        <v>351</v>
      </c>
      <c r="AW2291" s="31">
        <v>21.772210000000001</v>
      </c>
      <c r="AX2291" s="31" t="s">
        <v>68</v>
      </c>
      <c r="AY2291" s="31" t="s">
        <v>68</v>
      </c>
      <c r="AZ2291" s="3" t="s">
        <v>68</v>
      </c>
      <c r="BA2291" s="31" t="s">
        <v>60</v>
      </c>
      <c r="BB2291" s="31">
        <v>302</v>
      </c>
      <c r="BC2291" s="31" t="s">
        <v>60</v>
      </c>
      <c r="BD2291" s="31" t="s">
        <v>60</v>
      </c>
      <c r="BE2291" s="31" t="s">
        <v>60</v>
      </c>
      <c r="BF2291" s="36"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3212</v>
      </c>
      <c r="B2292" s="31" t="s">
        <v>14451</v>
      </c>
      <c r="C2292" s="31" t="s">
        <v>14452</v>
      </c>
      <c r="D2292" s="31" t="s">
        <v>86</v>
      </c>
      <c r="E2292" s="31" t="s">
        <v>170</v>
      </c>
      <c r="F2292" s="31" t="s">
        <v>59</v>
      </c>
      <c r="G2292" s="31">
        <v>509</v>
      </c>
      <c r="H2292" s="4">
        <v>45821</v>
      </c>
      <c r="I2292" s="4">
        <v>45819</v>
      </c>
      <c r="J2292" s="4">
        <v>45819</v>
      </c>
      <c r="K2292" s="4">
        <v>45822</v>
      </c>
      <c r="L2292" s="4">
        <v>45819.961122685185</v>
      </c>
      <c r="M2292" s="4">
        <v>45824</v>
      </c>
      <c r="N2292" s="4"/>
      <c r="O2292" s="4" t="s">
        <v>60</v>
      </c>
      <c r="P2292" s="4" t="s">
        <v>60</v>
      </c>
      <c r="Q2292" s="4" t="s">
        <v>60</v>
      </c>
      <c r="R2292" s="4" t="s">
        <v>60</v>
      </c>
      <c r="S2292" s="4" t="s">
        <v>60</v>
      </c>
      <c r="T2292" s="4">
        <v>45825</v>
      </c>
      <c r="U2292" s="4"/>
      <c r="V2292" s="4"/>
      <c r="W2292" s="4">
        <v>45826</v>
      </c>
      <c r="X2292" s="4"/>
      <c r="Y2292" s="4" t="s">
        <v>60</v>
      </c>
      <c r="Z2292" s="4">
        <v>45827</v>
      </c>
      <c r="AA2292" s="4"/>
      <c r="AB2292" s="4" t="s">
        <v>60</v>
      </c>
      <c r="AC2292" s="4">
        <v>45828</v>
      </c>
      <c r="AD2292" s="4">
        <v>45831</v>
      </c>
      <c r="AE2292" s="4">
        <v>45832</v>
      </c>
      <c r="AF2292" s="4"/>
      <c r="AG2292" s="31" t="s">
        <v>88</v>
      </c>
      <c r="AH2292" s="31" t="s">
        <v>215</v>
      </c>
      <c r="AI2292" s="31" t="s">
        <v>892</v>
      </c>
      <c r="AJ2292" s="31" t="s">
        <v>172</v>
      </c>
      <c r="AK2292" s="31" t="s">
        <v>65</v>
      </c>
      <c r="AL2292" s="31" t="s">
        <v>173</v>
      </c>
      <c r="AM2292" s="31" t="s">
        <v>174</v>
      </c>
      <c r="AN2292" s="31">
        <v>15.855079999999999</v>
      </c>
      <c r="AO2292" s="31" t="s">
        <v>68</v>
      </c>
      <c r="AP2292" s="31"/>
      <c r="AQ2292" s="31"/>
      <c r="AR2292" s="31" t="s">
        <v>68</v>
      </c>
      <c r="AS2292" s="31"/>
      <c r="AT2292" s="31"/>
      <c r="AU2292" s="31" t="s">
        <v>613</v>
      </c>
      <c r="AV2292" s="31" t="s">
        <v>614</v>
      </c>
      <c r="AW2292" s="31">
        <v>34.674239999999998</v>
      </c>
      <c r="AX2292" s="31" t="s">
        <v>11551</v>
      </c>
      <c r="AY2292" s="31" t="s">
        <v>11552</v>
      </c>
      <c r="AZ2292" s="3">
        <v>447</v>
      </c>
      <c r="BA2292" s="31" t="s">
        <v>60</v>
      </c>
      <c r="BB2292" s="31">
        <v>509</v>
      </c>
      <c r="BC2292" s="31" t="s">
        <v>60</v>
      </c>
      <c r="BD2292" s="31" t="s">
        <v>60</v>
      </c>
      <c r="BE2292" s="31" t="s">
        <v>60</v>
      </c>
      <c r="BF2292" s="36" t="str">
        <f>IFERROR(VLOOKUP(Data_Power_app[[#This Row],[PRO ODER]],'Result'!H:J,3,0),"")</f>
        <v>LAMINATION 5</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3222</v>
      </c>
      <c r="B2293" s="31" t="s">
        <v>11874</v>
      </c>
      <c r="C2293" s="31" t="s">
        <v>11875</v>
      </c>
      <c r="D2293" s="31" t="s">
        <v>75</v>
      </c>
      <c r="E2293" s="31" t="s">
        <v>255</v>
      </c>
      <c r="F2293" s="31" t="s">
        <v>59</v>
      </c>
      <c r="G2293" s="31">
        <v>3002</v>
      </c>
      <c r="H2293" s="4">
        <v>45821</v>
      </c>
      <c r="I2293" s="4">
        <v>45818</v>
      </c>
      <c r="J2293" s="4">
        <v>45818</v>
      </c>
      <c r="K2293" s="4">
        <v>45825</v>
      </c>
      <c r="L2293" s="4"/>
      <c r="M2293" s="4">
        <v>45826</v>
      </c>
      <c r="N2293" s="4"/>
      <c r="O2293" s="4" t="s">
        <v>60</v>
      </c>
      <c r="P2293" s="4" t="s">
        <v>60</v>
      </c>
      <c r="Q2293" s="4" t="s">
        <v>60</v>
      </c>
      <c r="R2293" s="4" t="s">
        <v>60</v>
      </c>
      <c r="S2293" s="4" t="s">
        <v>60</v>
      </c>
      <c r="T2293" s="4">
        <v>45826</v>
      </c>
      <c r="U2293" s="4"/>
      <c r="V2293" s="4"/>
      <c r="W2293" s="4">
        <v>45828</v>
      </c>
      <c r="X2293" s="4"/>
      <c r="Y2293" s="4" t="s">
        <v>60</v>
      </c>
      <c r="Z2293" s="4">
        <v>45829</v>
      </c>
      <c r="AA2293" s="4"/>
      <c r="AB2293" s="4" t="s">
        <v>60</v>
      </c>
      <c r="AC2293" s="4">
        <v>45830</v>
      </c>
      <c r="AD2293" s="4">
        <v>45831</v>
      </c>
      <c r="AE2293" s="4">
        <v>45832</v>
      </c>
      <c r="AF2293" s="4"/>
      <c r="AG2293" s="31" t="s">
        <v>119</v>
      </c>
      <c r="AH2293" s="31" t="s">
        <v>851</v>
      </c>
      <c r="AI2293" s="31" t="s">
        <v>9915</v>
      </c>
      <c r="AJ2293" s="31" t="s">
        <v>852</v>
      </c>
      <c r="AK2293" s="31" t="s">
        <v>100</v>
      </c>
      <c r="AL2293" s="31" t="s">
        <v>853</v>
      </c>
      <c r="AM2293" s="31" t="s">
        <v>854</v>
      </c>
      <c r="AN2293" s="31">
        <v>109.11931</v>
      </c>
      <c r="AO2293" s="31" t="s">
        <v>68</v>
      </c>
      <c r="AP2293" s="31"/>
      <c r="AQ2293" s="31"/>
      <c r="AR2293" s="31" t="s">
        <v>68</v>
      </c>
      <c r="AS2293" s="31"/>
      <c r="AT2293" s="31"/>
      <c r="AU2293" s="31" t="s">
        <v>9916</v>
      </c>
      <c r="AV2293" s="31" t="s">
        <v>9917</v>
      </c>
      <c r="AW2293" s="31">
        <v>238.62298000000001</v>
      </c>
      <c r="AX2293" s="31" t="s">
        <v>11683</v>
      </c>
      <c r="AY2293" s="31" t="s">
        <v>11684</v>
      </c>
      <c r="AZ2293" s="3">
        <v>2609</v>
      </c>
      <c r="BA2293" s="31" t="s">
        <v>60</v>
      </c>
      <c r="BB2293" s="31">
        <v>3002</v>
      </c>
      <c r="BC2293" s="31" t="s">
        <v>60</v>
      </c>
      <c r="BD2293" s="31" t="s">
        <v>60</v>
      </c>
      <c r="BE2293" s="31" t="s">
        <v>60</v>
      </c>
      <c r="BF2293" s="36" t="str">
        <f>IFERROR(VLOOKUP(Data_Power_app[[#This Row],[PRO ODER]],'Result'!H:J,3,0),"")</f>
        <v>LAMINATION 1</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3223</v>
      </c>
      <c r="B2294" s="31" t="s">
        <v>11876</v>
      </c>
      <c r="C2294" s="31" t="s">
        <v>11877</v>
      </c>
      <c r="D2294" s="31" t="s">
        <v>75</v>
      </c>
      <c r="E2294" s="31" t="s">
        <v>255</v>
      </c>
      <c r="F2294" s="31" t="s">
        <v>59</v>
      </c>
      <c r="G2294" s="31">
        <v>622</v>
      </c>
      <c r="H2294" s="4">
        <v>45821</v>
      </c>
      <c r="I2294" s="4">
        <v>45818</v>
      </c>
      <c r="J2294" s="4">
        <v>45818</v>
      </c>
      <c r="K2294" s="4">
        <v>45825</v>
      </c>
      <c r="L2294" s="4">
        <v>45819.504999999997</v>
      </c>
      <c r="M2294" s="4">
        <v>45826</v>
      </c>
      <c r="N2294" s="4"/>
      <c r="O2294" s="4" t="s">
        <v>60</v>
      </c>
      <c r="P2294" s="4" t="s">
        <v>60</v>
      </c>
      <c r="Q2294" s="4" t="s">
        <v>60</v>
      </c>
      <c r="R2294" s="4" t="s">
        <v>60</v>
      </c>
      <c r="S2294" s="4" t="s">
        <v>60</v>
      </c>
      <c r="T2294" s="4">
        <v>45826</v>
      </c>
      <c r="U2294" s="4"/>
      <c r="V2294" s="4"/>
      <c r="W2294" s="4">
        <v>45828</v>
      </c>
      <c r="X2294" s="4"/>
      <c r="Y2294" s="4" t="s">
        <v>60</v>
      </c>
      <c r="Z2294" s="4">
        <v>45829</v>
      </c>
      <c r="AA2294" s="4"/>
      <c r="AB2294" s="4" t="s">
        <v>60</v>
      </c>
      <c r="AC2294" s="4">
        <v>45830</v>
      </c>
      <c r="AD2294" s="4">
        <v>45831</v>
      </c>
      <c r="AE2294" s="4">
        <v>45832</v>
      </c>
      <c r="AF2294" s="4"/>
      <c r="AG2294" s="31" t="s">
        <v>88</v>
      </c>
      <c r="AH2294" s="31" t="s">
        <v>851</v>
      </c>
      <c r="AI2294" s="31" t="s">
        <v>9915</v>
      </c>
      <c r="AJ2294" s="31" t="s">
        <v>852</v>
      </c>
      <c r="AK2294" s="31" t="s">
        <v>100</v>
      </c>
      <c r="AL2294" s="31" t="s">
        <v>853</v>
      </c>
      <c r="AM2294" s="31" t="s">
        <v>854</v>
      </c>
      <c r="AN2294" s="31">
        <v>21.82066</v>
      </c>
      <c r="AO2294" s="31" t="s">
        <v>68</v>
      </c>
      <c r="AP2294" s="31"/>
      <c r="AQ2294" s="31"/>
      <c r="AR2294" s="31" t="s">
        <v>68</v>
      </c>
      <c r="AS2294" s="31"/>
      <c r="AT2294" s="31"/>
      <c r="AU2294" s="31" t="s">
        <v>9916</v>
      </c>
      <c r="AV2294" s="31" t="s">
        <v>9917</v>
      </c>
      <c r="AW2294" s="31">
        <v>47.718429999999998</v>
      </c>
      <c r="AX2294" s="31" t="s">
        <v>11683</v>
      </c>
      <c r="AY2294" s="31" t="s">
        <v>11684</v>
      </c>
      <c r="AZ2294" s="3">
        <v>470</v>
      </c>
      <c r="BA2294" s="31" t="s">
        <v>60</v>
      </c>
      <c r="BB2294" s="31">
        <v>622</v>
      </c>
      <c r="BC2294" s="31" t="s">
        <v>60</v>
      </c>
      <c r="BD2294" s="31" t="s">
        <v>60</v>
      </c>
      <c r="BE2294" s="31" t="s">
        <v>60</v>
      </c>
      <c r="BF2294" s="36" t="str">
        <f>IFERROR(VLOOKUP(Data_Power_app[[#This Row],[PRO ODER]],'Result'!H:J,3,0),"")</f>
        <v>LAMINATION 1</v>
      </c>
      <c r="BG2294" s="13" t="str">
        <f>IFERROR(VLOOKUP(Data_Power_app[[#This Row],[PRO ODER]]&amp;"LAM",'Real Time'!A:E,4,0),"")</f>
        <v>ML-01</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3224</v>
      </c>
      <c r="B2295" s="31" t="s">
        <v>16538</v>
      </c>
      <c r="C2295" s="31" t="s">
        <v>16539</v>
      </c>
      <c r="D2295" s="31" t="s">
        <v>75</v>
      </c>
      <c r="E2295" s="31" t="s">
        <v>255</v>
      </c>
      <c r="F2295" s="31" t="s">
        <v>59</v>
      </c>
      <c r="G2295" s="31">
        <v>2802</v>
      </c>
      <c r="H2295" s="4">
        <v>45824</v>
      </c>
      <c r="I2295" s="4">
        <v>45820</v>
      </c>
      <c r="J2295" s="4" t="s">
        <v>60</v>
      </c>
      <c r="K2295" s="4">
        <v>45825</v>
      </c>
      <c r="L2295" s="4"/>
      <c r="M2295" s="4">
        <v>45826</v>
      </c>
      <c r="N2295" s="4"/>
      <c r="O2295" s="4" t="s">
        <v>60</v>
      </c>
      <c r="P2295" s="4" t="s">
        <v>60</v>
      </c>
      <c r="Q2295" s="4" t="s">
        <v>60</v>
      </c>
      <c r="R2295" s="4" t="s">
        <v>60</v>
      </c>
      <c r="S2295" s="4" t="s">
        <v>60</v>
      </c>
      <c r="T2295" s="4">
        <v>45826</v>
      </c>
      <c r="U2295" s="4"/>
      <c r="V2295" s="4"/>
      <c r="W2295" s="4">
        <v>45828</v>
      </c>
      <c r="X2295" s="4"/>
      <c r="Y2295" s="4" t="s">
        <v>60</v>
      </c>
      <c r="Z2295" s="4">
        <v>45829</v>
      </c>
      <c r="AA2295" s="4"/>
      <c r="AB2295" s="4" t="s">
        <v>60</v>
      </c>
      <c r="AC2295" s="4">
        <v>45830</v>
      </c>
      <c r="AD2295" s="4">
        <v>45831</v>
      </c>
      <c r="AE2295" s="4">
        <v>45832</v>
      </c>
      <c r="AF2295" s="4"/>
      <c r="AG2295" s="31" t="s">
        <v>119</v>
      </c>
      <c r="AH2295" s="31" t="s">
        <v>851</v>
      </c>
      <c r="AI2295" s="31" t="s">
        <v>9932</v>
      </c>
      <c r="AJ2295" s="31" t="s">
        <v>852</v>
      </c>
      <c r="AK2295" s="31" t="s">
        <v>177</v>
      </c>
      <c r="AL2295" s="31" t="s">
        <v>853</v>
      </c>
      <c r="AM2295" s="31" t="s">
        <v>854</v>
      </c>
      <c r="AN2295" s="31">
        <v>98.602900000000005</v>
      </c>
      <c r="AO2295" s="31" t="s">
        <v>68</v>
      </c>
      <c r="AP2295" s="31"/>
      <c r="AQ2295" s="31"/>
      <c r="AR2295" s="31" t="s">
        <v>68</v>
      </c>
      <c r="AS2295" s="31"/>
      <c r="AT2295" s="31"/>
      <c r="AU2295" s="31" t="s">
        <v>9916</v>
      </c>
      <c r="AV2295" s="31" t="s">
        <v>9917</v>
      </c>
      <c r="AW2295" s="31">
        <v>215.62601000000001</v>
      </c>
      <c r="AX2295" s="31" t="s">
        <v>11683</v>
      </c>
      <c r="AY2295" s="31" t="s">
        <v>11684</v>
      </c>
      <c r="AZ2295" s="3">
        <v>2165</v>
      </c>
      <c r="BA2295" s="31" t="s">
        <v>60</v>
      </c>
      <c r="BB2295" s="31">
        <v>2802</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3225</v>
      </c>
      <c r="B2296" s="31" t="s">
        <v>16540</v>
      </c>
      <c r="C2296" s="31" t="s">
        <v>16541</v>
      </c>
      <c r="D2296" s="31" t="s">
        <v>75</v>
      </c>
      <c r="E2296" s="31" t="s">
        <v>255</v>
      </c>
      <c r="F2296" s="31" t="s">
        <v>59</v>
      </c>
      <c r="G2296" s="31">
        <v>582</v>
      </c>
      <c r="H2296" s="4">
        <v>45824</v>
      </c>
      <c r="I2296" s="4">
        <v>45820</v>
      </c>
      <c r="J2296" s="4" t="s">
        <v>60</v>
      </c>
      <c r="K2296" s="4">
        <v>45825</v>
      </c>
      <c r="L2296" s="4"/>
      <c r="M2296" s="4">
        <v>45826</v>
      </c>
      <c r="N2296" s="4"/>
      <c r="O2296" s="4" t="s">
        <v>60</v>
      </c>
      <c r="P2296" s="4" t="s">
        <v>60</v>
      </c>
      <c r="Q2296" s="4" t="s">
        <v>60</v>
      </c>
      <c r="R2296" s="4" t="s">
        <v>60</v>
      </c>
      <c r="S2296" s="4" t="s">
        <v>60</v>
      </c>
      <c r="T2296" s="4">
        <v>45826</v>
      </c>
      <c r="U2296" s="4"/>
      <c r="V2296" s="4"/>
      <c r="W2296" s="4">
        <v>45828</v>
      </c>
      <c r="X2296" s="4"/>
      <c r="Y2296" s="4" t="s">
        <v>60</v>
      </c>
      <c r="Z2296" s="4">
        <v>45829</v>
      </c>
      <c r="AA2296" s="4"/>
      <c r="AB2296" s="4" t="s">
        <v>60</v>
      </c>
      <c r="AC2296" s="4">
        <v>45830</v>
      </c>
      <c r="AD2296" s="4">
        <v>45831</v>
      </c>
      <c r="AE2296" s="4">
        <v>45832</v>
      </c>
      <c r="AF2296" s="4"/>
      <c r="AG2296" s="31" t="s">
        <v>119</v>
      </c>
      <c r="AH2296" s="31" t="s">
        <v>851</v>
      </c>
      <c r="AI2296" s="31" t="s">
        <v>9932</v>
      </c>
      <c r="AJ2296" s="31" t="s">
        <v>852</v>
      </c>
      <c r="AK2296" s="31" t="s">
        <v>177</v>
      </c>
      <c r="AL2296" s="31" t="s">
        <v>853</v>
      </c>
      <c r="AM2296" s="31" t="s">
        <v>854</v>
      </c>
      <c r="AN2296" s="31">
        <v>20.325330000000001</v>
      </c>
      <c r="AO2296" s="31" t="s">
        <v>68</v>
      </c>
      <c r="AP2296" s="31"/>
      <c r="AQ2296" s="31"/>
      <c r="AR2296" s="31" t="s">
        <v>68</v>
      </c>
      <c r="AS2296" s="31"/>
      <c r="AT2296" s="31"/>
      <c r="AU2296" s="31" t="s">
        <v>9916</v>
      </c>
      <c r="AV2296" s="31" t="s">
        <v>9917</v>
      </c>
      <c r="AW2296" s="31">
        <v>44.448459999999997</v>
      </c>
      <c r="AX2296" s="31" t="s">
        <v>11683</v>
      </c>
      <c r="AY2296" s="31" t="s">
        <v>11684</v>
      </c>
      <c r="AZ2296" s="3">
        <v>434</v>
      </c>
      <c r="BA2296" s="31" t="s">
        <v>60</v>
      </c>
      <c r="BB2296" s="31">
        <v>582</v>
      </c>
      <c r="BC2296" s="31" t="s">
        <v>60</v>
      </c>
      <c r="BD2296" s="31" t="s">
        <v>60</v>
      </c>
      <c r="BE2296" s="31" t="s">
        <v>60</v>
      </c>
      <c r="BF2296" s="36" t="str">
        <f>IFERROR(VLOOKUP(Data_Power_app[[#This Row],[PRO ODER]],'Result'!H:J,3,0),"")</f>
        <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3226</v>
      </c>
      <c r="B2297" s="31" t="s">
        <v>16542</v>
      </c>
      <c r="C2297" s="31" t="s">
        <v>16543</v>
      </c>
      <c r="D2297" s="31" t="s">
        <v>75</v>
      </c>
      <c r="E2297" s="31" t="s">
        <v>255</v>
      </c>
      <c r="F2297" s="31" t="s">
        <v>59</v>
      </c>
      <c r="G2297" s="31">
        <v>1302</v>
      </c>
      <c r="H2297" s="4">
        <v>45824</v>
      </c>
      <c r="I2297" s="4">
        <v>45820</v>
      </c>
      <c r="J2297" s="4" t="s">
        <v>60</v>
      </c>
      <c r="K2297" s="4">
        <v>45825</v>
      </c>
      <c r="L2297" s="4"/>
      <c r="M2297" s="4">
        <v>45826</v>
      </c>
      <c r="N2297" s="4"/>
      <c r="O2297" s="4" t="s">
        <v>60</v>
      </c>
      <c r="P2297" s="4" t="s">
        <v>60</v>
      </c>
      <c r="Q2297" s="4" t="s">
        <v>60</v>
      </c>
      <c r="R2297" s="4" t="s">
        <v>60</v>
      </c>
      <c r="S2297" s="4" t="s">
        <v>60</v>
      </c>
      <c r="T2297" s="4">
        <v>45827</v>
      </c>
      <c r="U2297" s="4"/>
      <c r="V2297" s="4"/>
      <c r="W2297" s="4">
        <v>45828</v>
      </c>
      <c r="X2297" s="4"/>
      <c r="Y2297" s="4" t="s">
        <v>60</v>
      </c>
      <c r="Z2297" s="4">
        <v>45829</v>
      </c>
      <c r="AA2297" s="4"/>
      <c r="AB2297" s="4" t="s">
        <v>60</v>
      </c>
      <c r="AC2297" s="4">
        <v>45830</v>
      </c>
      <c r="AD2297" s="4">
        <v>45831</v>
      </c>
      <c r="AE2297" s="4">
        <v>45832</v>
      </c>
      <c r="AF2297" s="4"/>
      <c r="AG2297" s="31" t="s">
        <v>119</v>
      </c>
      <c r="AH2297" s="31" t="s">
        <v>851</v>
      </c>
      <c r="AI2297" s="31" t="s">
        <v>9947</v>
      </c>
      <c r="AJ2297" s="31" t="s">
        <v>852</v>
      </c>
      <c r="AK2297" s="31" t="s">
        <v>177</v>
      </c>
      <c r="AL2297" s="31" t="s">
        <v>853</v>
      </c>
      <c r="AM2297" s="31" t="s">
        <v>854</v>
      </c>
      <c r="AN2297" s="31">
        <v>40.334049999999998</v>
      </c>
      <c r="AO2297" s="31" t="s">
        <v>68</v>
      </c>
      <c r="AP2297" s="31"/>
      <c r="AQ2297" s="31"/>
      <c r="AR2297" s="31" t="s">
        <v>68</v>
      </c>
      <c r="AS2297" s="31"/>
      <c r="AT2297" s="31"/>
      <c r="AU2297" s="31" t="s">
        <v>9948</v>
      </c>
      <c r="AV2297" s="31" t="s">
        <v>9949</v>
      </c>
      <c r="AW2297" s="31">
        <v>88.206639999999993</v>
      </c>
      <c r="AX2297" s="31" t="s">
        <v>9950</v>
      </c>
      <c r="AY2297" s="31" t="s">
        <v>9951</v>
      </c>
      <c r="AZ2297" s="3">
        <v>964</v>
      </c>
      <c r="BA2297" s="31" t="s">
        <v>60</v>
      </c>
      <c r="BB2297" s="31">
        <v>1302</v>
      </c>
      <c r="BC2297" s="31" t="s">
        <v>60</v>
      </c>
      <c r="BD2297" s="31" t="s">
        <v>60</v>
      </c>
      <c r="BE2297" s="31" t="s">
        <v>60</v>
      </c>
      <c r="BF2297" s="36" t="str">
        <f>IFERROR(VLOOKUP(Data_Power_app[[#This Row],[PRO ODER]],'Result'!H:J,3,0),"")</f>
        <v/>
      </c>
      <c r="BG2297" s="13" t="str">
        <f>IFERROR(VLOOKUP(Data_Power_app[[#This Row],[PRO ODER]]&amp;"LAM",'Real Time'!A:E,4,0),"")</f>
        <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8">
        <v>3227</v>
      </c>
      <c r="B2298" s="31" t="s">
        <v>10132</v>
      </c>
      <c r="C2298" s="31" t="s">
        <v>10133</v>
      </c>
      <c r="D2298" s="31" t="s">
        <v>272</v>
      </c>
      <c r="E2298" s="31" t="s">
        <v>342</v>
      </c>
      <c r="F2298" s="31" t="s">
        <v>59</v>
      </c>
      <c r="G2298" s="31">
        <v>6704</v>
      </c>
      <c r="H2298" s="4">
        <v>45819</v>
      </c>
      <c r="I2298" s="4">
        <v>45817</v>
      </c>
      <c r="J2298" s="4">
        <v>45817</v>
      </c>
      <c r="K2298" s="4">
        <v>45822</v>
      </c>
      <c r="L2298" s="4">
        <v>45817.104062500002</v>
      </c>
      <c r="M2298" s="4">
        <v>45824</v>
      </c>
      <c r="N2298" s="4">
        <v>45819.305833333332</v>
      </c>
      <c r="O2298" s="4" t="s">
        <v>60</v>
      </c>
      <c r="P2298" s="4" t="s">
        <v>60</v>
      </c>
      <c r="Q2298" s="4" t="s">
        <v>60</v>
      </c>
      <c r="R2298" s="4" t="s">
        <v>60</v>
      </c>
      <c r="S2298" s="4" t="s">
        <v>60</v>
      </c>
      <c r="T2298" s="4">
        <v>45825</v>
      </c>
      <c r="U2298" s="4">
        <v>45819.441921296297</v>
      </c>
      <c r="V2298" s="4"/>
      <c r="W2298" s="4">
        <v>45826</v>
      </c>
      <c r="X2298" s="4"/>
      <c r="Y2298" s="4" t="s">
        <v>60</v>
      </c>
      <c r="Z2298" s="4">
        <v>45827</v>
      </c>
      <c r="AA2298" s="4"/>
      <c r="AB2298" s="4" t="s">
        <v>60</v>
      </c>
      <c r="AC2298" s="4">
        <v>45828</v>
      </c>
      <c r="AD2298" s="4">
        <v>45831</v>
      </c>
      <c r="AE2298" s="4">
        <v>45832</v>
      </c>
      <c r="AF2298" s="4"/>
      <c r="AG2298" s="31" t="s">
        <v>242</v>
      </c>
      <c r="AH2298" s="31" t="s">
        <v>1242</v>
      </c>
      <c r="AI2298" s="31" t="s">
        <v>10134</v>
      </c>
      <c r="AJ2298" s="31" t="s">
        <v>1243</v>
      </c>
      <c r="AK2298" s="31" t="s">
        <v>100</v>
      </c>
      <c r="AL2298" s="31" t="s">
        <v>348</v>
      </c>
      <c r="AM2298" s="31" t="s">
        <v>349</v>
      </c>
      <c r="AN2298" s="31">
        <v>119.42534999999999</v>
      </c>
      <c r="AO2298" s="31" t="s">
        <v>68</v>
      </c>
      <c r="AP2298" s="31"/>
      <c r="AQ2298" s="31"/>
      <c r="AR2298" s="31" t="s">
        <v>68</v>
      </c>
      <c r="AS2298" s="31"/>
      <c r="AT2298" s="31"/>
      <c r="AU2298" s="31" t="s">
        <v>350</v>
      </c>
      <c r="AV2298" s="31" t="s">
        <v>351</v>
      </c>
      <c r="AW2298" s="31">
        <v>522.29060000000004</v>
      </c>
      <c r="AX2298" s="31" t="s">
        <v>10135</v>
      </c>
      <c r="AY2298" s="31" t="s">
        <v>10136</v>
      </c>
      <c r="AZ2298" s="3">
        <v>6704</v>
      </c>
      <c r="BA2298" s="31" t="s">
        <v>60</v>
      </c>
      <c r="BB2298" s="31">
        <v>6704</v>
      </c>
      <c r="BC2298" s="31" t="s">
        <v>60</v>
      </c>
      <c r="BD2298" s="31" t="s">
        <v>60</v>
      </c>
      <c r="BE2298" s="31" t="s">
        <v>60</v>
      </c>
      <c r="BF2298" s="36"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3229</v>
      </c>
      <c r="B2299" s="31" t="s">
        <v>11878</v>
      </c>
      <c r="C2299" s="31" t="s">
        <v>11879</v>
      </c>
      <c r="D2299" s="31" t="s">
        <v>57</v>
      </c>
      <c r="E2299" s="31" t="s">
        <v>106</v>
      </c>
      <c r="F2299" s="31" t="s">
        <v>59</v>
      </c>
      <c r="G2299" s="31">
        <v>90</v>
      </c>
      <c r="H2299" s="4">
        <v>45821</v>
      </c>
      <c r="I2299" s="4">
        <v>45818</v>
      </c>
      <c r="J2299" s="4">
        <v>45818</v>
      </c>
      <c r="K2299" s="4">
        <v>45824</v>
      </c>
      <c r="L2299" s="4">
        <v>45819.432233796295</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88</v>
      </c>
      <c r="AH2299" s="31" t="s">
        <v>63</v>
      </c>
      <c r="AI2299" s="31" t="s">
        <v>11880</v>
      </c>
      <c r="AJ2299" s="31" t="s">
        <v>64</v>
      </c>
      <c r="AK2299" s="31" t="s">
        <v>65</v>
      </c>
      <c r="AL2299" s="31" t="s">
        <v>66</v>
      </c>
      <c r="AM2299" s="31" t="s">
        <v>67</v>
      </c>
      <c r="AN2299" s="31">
        <v>2.7595000000000001</v>
      </c>
      <c r="AO2299" s="31" t="s">
        <v>68</v>
      </c>
      <c r="AP2299" s="31"/>
      <c r="AQ2299" s="31"/>
      <c r="AR2299" s="31" t="s">
        <v>68</v>
      </c>
      <c r="AS2299" s="31"/>
      <c r="AT2299" s="31"/>
      <c r="AU2299" s="31" t="s">
        <v>11749</v>
      </c>
      <c r="AV2299" s="31" t="s">
        <v>11750</v>
      </c>
      <c r="AW2299" s="31">
        <v>6.0355400000000001</v>
      </c>
      <c r="AX2299" s="31" t="s">
        <v>808</v>
      </c>
      <c r="AY2299" s="31" t="s">
        <v>107</v>
      </c>
      <c r="AZ2299" s="3">
        <v>90</v>
      </c>
      <c r="BA2299" s="31" t="s">
        <v>60</v>
      </c>
      <c r="BB2299" s="31">
        <v>90</v>
      </c>
      <c r="BC2299" s="31" t="s">
        <v>60</v>
      </c>
      <c r="BD2299" s="31" t="s">
        <v>60</v>
      </c>
      <c r="BE2299" s="31" t="s">
        <v>60</v>
      </c>
      <c r="BF2299" s="36" t="str">
        <f>IFERROR(VLOOKUP(Data_Power_app[[#This Row],[PRO ODER]],'Result'!H:J,3,0),"")</f>
        <v>LAMINATION 6</v>
      </c>
      <c r="BG2299" s="13" t="str">
        <f>IFERROR(VLOOKUP(Data_Power_app[[#This Row],[PRO ODER]]&amp;"LAM",'Real Time'!A:E,4,0),"")</f>
        <v>ML-07</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3230</v>
      </c>
      <c r="B2300" s="31" t="s">
        <v>11881</v>
      </c>
      <c r="C2300" s="31" t="s">
        <v>11882</v>
      </c>
      <c r="D2300" s="31" t="s">
        <v>57</v>
      </c>
      <c r="E2300" s="31" t="s">
        <v>106</v>
      </c>
      <c r="F2300" s="31" t="s">
        <v>59</v>
      </c>
      <c r="G2300" s="31">
        <v>40</v>
      </c>
      <c r="H2300" s="4">
        <v>45821</v>
      </c>
      <c r="I2300" s="4">
        <v>45818</v>
      </c>
      <c r="J2300" s="4">
        <v>45818</v>
      </c>
      <c r="K2300" s="4">
        <v>45824</v>
      </c>
      <c r="L2300" s="4">
        <v>45819.432372685187</v>
      </c>
      <c r="M2300" s="4">
        <v>45825</v>
      </c>
      <c r="N2300" s="4"/>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88</v>
      </c>
      <c r="AH2300" s="31" t="s">
        <v>63</v>
      </c>
      <c r="AI2300" s="31" t="s">
        <v>11880</v>
      </c>
      <c r="AJ2300" s="31" t="s">
        <v>64</v>
      </c>
      <c r="AK2300" s="31" t="s">
        <v>65</v>
      </c>
      <c r="AL2300" s="31" t="s">
        <v>66</v>
      </c>
      <c r="AM2300" s="31" t="s">
        <v>67</v>
      </c>
      <c r="AN2300" s="31">
        <v>1.22523</v>
      </c>
      <c r="AO2300" s="31" t="s">
        <v>68</v>
      </c>
      <c r="AP2300" s="31"/>
      <c r="AQ2300" s="31"/>
      <c r="AR2300" s="31" t="s">
        <v>68</v>
      </c>
      <c r="AS2300" s="31"/>
      <c r="AT2300" s="31"/>
      <c r="AU2300" s="31" t="s">
        <v>11749</v>
      </c>
      <c r="AV2300" s="31" t="s">
        <v>11750</v>
      </c>
      <c r="AW2300" s="31">
        <v>2.6798000000000002</v>
      </c>
      <c r="AX2300" s="31" t="s">
        <v>808</v>
      </c>
      <c r="AY2300" s="31" t="s">
        <v>107</v>
      </c>
      <c r="AZ2300" s="3">
        <v>40</v>
      </c>
      <c r="BA2300" s="31" t="s">
        <v>60</v>
      </c>
      <c r="BB2300" s="31">
        <v>40</v>
      </c>
      <c r="BC2300" s="31" t="s">
        <v>60</v>
      </c>
      <c r="BD2300" s="31" t="s">
        <v>60</v>
      </c>
      <c r="BE2300" s="31" t="s">
        <v>60</v>
      </c>
      <c r="BF2300" s="36" t="str">
        <f>IFERROR(VLOOKUP(Data_Power_app[[#This Row],[PRO ODER]],'Result'!H:J,3,0),"")</f>
        <v>LAMINATION 6</v>
      </c>
      <c r="BG2300" s="13" t="str">
        <f>IFERROR(VLOOKUP(Data_Power_app[[#This Row],[PRO ODER]]&amp;"LAM",'Real Time'!A:E,4,0),"")</f>
        <v>ML-07</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3231</v>
      </c>
      <c r="B2301" s="31" t="s">
        <v>11883</v>
      </c>
      <c r="C2301" s="31" t="s">
        <v>11884</v>
      </c>
      <c r="D2301" s="31" t="s">
        <v>57</v>
      </c>
      <c r="E2301" s="31" t="s">
        <v>106</v>
      </c>
      <c r="F2301" s="31" t="s">
        <v>59</v>
      </c>
      <c r="G2301" s="31">
        <v>35</v>
      </c>
      <c r="H2301" s="4">
        <v>45821</v>
      </c>
      <c r="I2301" s="4">
        <v>45818</v>
      </c>
      <c r="J2301" s="4">
        <v>45818</v>
      </c>
      <c r="K2301" s="4">
        <v>45824</v>
      </c>
      <c r="L2301" s="4">
        <v>45819.432627314818</v>
      </c>
      <c r="M2301" s="4">
        <v>45825</v>
      </c>
      <c r="N2301" s="4"/>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88</v>
      </c>
      <c r="AH2301" s="31" t="s">
        <v>63</v>
      </c>
      <c r="AI2301" s="31" t="s">
        <v>11880</v>
      </c>
      <c r="AJ2301" s="31" t="s">
        <v>64</v>
      </c>
      <c r="AK2301" s="31" t="s">
        <v>65</v>
      </c>
      <c r="AL2301" s="31" t="s">
        <v>66</v>
      </c>
      <c r="AM2301" s="31" t="s">
        <v>67</v>
      </c>
      <c r="AN2301" s="31">
        <v>1.03494</v>
      </c>
      <c r="AO2301" s="31" t="s">
        <v>68</v>
      </c>
      <c r="AP2301" s="31"/>
      <c r="AQ2301" s="31"/>
      <c r="AR2301" s="31" t="s">
        <v>68</v>
      </c>
      <c r="AS2301" s="31"/>
      <c r="AT2301" s="31"/>
      <c r="AU2301" s="31" t="s">
        <v>11749</v>
      </c>
      <c r="AV2301" s="31" t="s">
        <v>11750</v>
      </c>
      <c r="AW2301" s="31">
        <v>2.2635399999999999</v>
      </c>
      <c r="AX2301" s="31" t="s">
        <v>808</v>
      </c>
      <c r="AY2301" s="31" t="s">
        <v>107</v>
      </c>
      <c r="AZ2301" s="3">
        <v>35</v>
      </c>
      <c r="BA2301" s="31" t="s">
        <v>60</v>
      </c>
      <c r="BB2301" s="31">
        <v>35</v>
      </c>
      <c r="BC2301" s="31" t="s">
        <v>60</v>
      </c>
      <c r="BD2301" s="31" t="s">
        <v>60</v>
      </c>
      <c r="BE2301" s="31" t="s">
        <v>60</v>
      </c>
      <c r="BF2301" s="36" t="str">
        <f>IFERROR(VLOOKUP(Data_Power_app[[#This Row],[PRO ODER]],'Result'!H:J,3,0),"")</f>
        <v>LAMINATION 6</v>
      </c>
      <c r="BG2301" s="13" t="str">
        <f>IFERROR(VLOOKUP(Data_Power_app[[#This Row],[PRO ODER]]&amp;"LAM",'Real Time'!A:E,4,0),"")</f>
        <v>ML-07</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3232</v>
      </c>
      <c r="B2302" s="31" t="s">
        <v>11885</v>
      </c>
      <c r="C2302" s="31" t="s">
        <v>11886</v>
      </c>
      <c r="D2302" s="31" t="s">
        <v>57</v>
      </c>
      <c r="E2302" s="31" t="s">
        <v>106</v>
      </c>
      <c r="F2302" s="31" t="s">
        <v>59</v>
      </c>
      <c r="G2302" s="31">
        <v>424</v>
      </c>
      <c r="H2302" s="4">
        <v>45821</v>
      </c>
      <c r="I2302" s="4">
        <v>45818</v>
      </c>
      <c r="J2302" s="4">
        <v>45818</v>
      </c>
      <c r="K2302" s="4">
        <v>45824</v>
      </c>
      <c r="L2302" s="4">
        <v>45819.432685185187</v>
      </c>
      <c r="M2302" s="4">
        <v>45825</v>
      </c>
      <c r="N2302" s="4"/>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88</v>
      </c>
      <c r="AH2302" s="31" t="s">
        <v>63</v>
      </c>
      <c r="AI2302" s="31" t="s">
        <v>11880</v>
      </c>
      <c r="AJ2302" s="31" t="s">
        <v>64</v>
      </c>
      <c r="AK2302" s="31" t="s">
        <v>65</v>
      </c>
      <c r="AL2302" s="31" t="s">
        <v>66</v>
      </c>
      <c r="AM2302" s="31" t="s">
        <v>67</v>
      </c>
      <c r="AN2302" s="31">
        <v>13.138199999999999</v>
      </c>
      <c r="AO2302" s="31" t="s">
        <v>68</v>
      </c>
      <c r="AP2302" s="31"/>
      <c r="AQ2302" s="31"/>
      <c r="AR2302" s="31" t="s">
        <v>68</v>
      </c>
      <c r="AS2302" s="31"/>
      <c r="AT2302" s="31"/>
      <c r="AU2302" s="31" t="s">
        <v>11749</v>
      </c>
      <c r="AV2302" s="31" t="s">
        <v>11750</v>
      </c>
      <c r="AW2302" s="31">
        <v>28.735309999999998</v>
      </c>
      <c r="AX2302" s="31" t="s">
        <v>808</v>
      </c>
      <c r="AY2302" s="31" t="s">
        <v>107</v>
      </c>
      <c r="AZ2302" s="3">
        <v>424</v>
      </c>
      <c r="BA2302" s="31" t="s">
        <v>60</v>
      </c>
      <c r="BB2302" s="31">
        <v>424</v>
      </c>
      <c r="BC2302" s="31" t="s">
        <v>60</v>
      </c>
      <c r="BD2302" s="31" t="s">
        <v>60</v>
      </c>
      <c r="BE2302" s="31" t="s">
        <v>60</v>
      </c>
      <c r="BF2302" s="36" t="str">
        <f>IFERROR(VLOOKUP(Data_Power_app[[#This Row],[PRO ODER]],'Result'!H:J,3,0),"")</f>
        <v>LAMINATION 6</v>
      </c>
      <c r="BG2302" s="13" t="str">
        <f>IFERROR(VLOOKUP(Data_Power_app[[#This Row],[PRO ODER]]&amp;"LAM",'Real Time'!A:E,4,0),"")</f>
        <v>ML-07</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3244</v>
      </c>
      <c r="B2303" s="31" t="s">
        <v>14453</v>
      </c>
      <c r="C2303" s="31" t="s">
        <v>14454</v>
      </c>
      <c r="D2303" s="31" t="s">
        <v>57</v>
      </c>
      <c r="E2303" s="31" t="s">
        <v>106</v>
      </c>
      <c r="F2303" s="31" t="s">
        <v>59</v>
      </c>
      <c r="G2303" s="31">
        <v>202</v>
      </c>
      <c r="H2303" s="4">
        <v>45822</v>
      </c>
      <c r="I2303" s="4">
        <v>45819</v>
      </c>
      <c r="J2303" s="4">
        <v>45819</v>
      </c>
      <c r="K2303" s="4">
        <v>45824</v>
      </c>
      <c r="L2303" s="4">
        <v>45819.049259259256</v>
      </c>
      <c r="M2303" s="4">
        <v>45825</v>
      </c>
      <c r="N2303" s="4"/>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88</v>
      </c>
      <c r="AH2303" s="31" t="s">
        <v>227</v>
      </c>
      <c r="AI2303" s="31" t="s">
        <v>11889</v>
      </c>
      <c r="AJ2303" s="31" t="s">
        <v>138</v>
      </c>
      <c r="AK2303" s="31" t="s">
        <v>65</v>
      </c>
      <c r="AL2303" s="31" t="s">
        <v>139</v>
      </c>
      <c r="AM2303" s="31" t="s">
        <v>140</v>
      </c>
      <c r="AN2303" s="31">
        <v>7.5591900000000001</v>
      </c>
      <c r="AO2303" s="31" t="s">
        <v>68</v>
      </c>
      <c r="AP2303" s="31"/>
      <c r="AQ2303" s="31"/>
      <c r="AR2303" s="31" t="s">
        <v>68</v>
      </c>
      <c r="AS2303" s="31"/>
      <c r="AT2303" s="31"/>
      <c r="AU2303" s="31" t="s">
        <v>10112</v>
      </c>
      <c r="AV2303" s="31" t="s">
        <v>10113</v>
      </c>
      <c r="AW2303" s="31">
        <v>16.530719999999999</v>
      </c>
      <c r="AX2303" s="31" t="s">
        <v>11890</v>
      </c>
      <c r="AY2303" s="31" t="s">
        <v>11891</v>
      </c>
      <c r="AZ2303" s="3">
        <v>202</v>
      </c>
      <c r="BA2303" s="31" t="s">
        <v>60</v>
      </c>
      <c r="BB2303" s="31">
        <v>202</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3245</v>
      </c>
      <c r="B2304" s="31" t="s">
        <v>11887</v>
      </c>
      <c r="C2304" s="31" t="s">
        <v>11888</v>
      </c>
      <c r="D2304" s="31" t="s">
        <v>57</v>
      </c>
      <c r="E2304" s="31" t="s">
        <v>106</v>
      </c>
      <c r="F2304" s="31" t="s">
        <v>59</v>
      </c>
      <c r="G2304" s="31">
        <v>535</v>
      </c>
      <c r="H2304" s="4">
        <v>45821</v>
      </c>
      <c r="I2304" s="4">
        <v>45818</v>
      </c>
      <c r="J2304" s="4">
        <v>45818</v>
      </c>
      <c r="K2304" s="4">
        <v>45824</v>
      </c>
      <c r="L2304" s="4">
        <v>45818.047962962963</v>
      </c>
      <c r="M2304" s="4">
        <v>45825</v>
      </c>
      <c r="N2304" s="4">
        <v>45819.642210648148</v>
      </c>
      <c r="O2304" s="4" t="s">
        <v>60</v>
      </c>
      <c r="P2304" s="4" t="s">
        <v>60</v>
      </c>
      <c r="Q2304" s="4" t="s">
        <v>60</v>
      </c>
      <c r="R2304" s="4" t="s">
        <v>60</v>
      </c>
      <c r="S2304" s="4" t="s">
        <v>60</v>
      </c>
      <c r="T2304" s="4">
        <v>45826</v>
      </c>
      <c r="U2304" s="4">
        <v>45819.856342592589</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11889</v>
      </c>
      <c r="AJ2304" s="31" t="s">
        <v>138</v>
      </c>
      <c r="AK2304" s="31" t="s">
        <v>65</v>
      </c>
      <c r="AL2304" s="31" t="s">
        <v>139</v>
      </c>
      <c r="AM2304" s="31" t="s">
        <v>140</v>
      </c>
      <c r="AN2304" s="31">
        <v>20.071870000000001</v>
      </c>
      <c r="AO2304" s="31" t="s">
        <v>68</v>
      </c>
      <c r="AP2304" s="31"/>
      <c r="AQ2304" s="31"/>
      <c r="AR2304" s="31" t="s">
        <v>68</v>
      </c>
      <c r="AS2304" s="31"/>
      <c r="AT2304" s="31"/>
      <c r="AU2304" s="31" t="s">
        <v>10112</v>
      </c>
      <c r="AV2304" s="31" t="s">
        <v>10113</v>
      </c>
      <c r="AW2304" s="31">
        <v>43.893360000000001</v>
      </c>
      <c r="AX2304" s="31" t="s">
        <v>11890</v>
      </c>
      <c r="AY2304" s="31" t="s">
        <v>11891</v>
      </c>
      <c r="AZ2304" s="3">
        <v>535</v>
      </c>
      <c r="BA2304" s="31" t="s">
        <v>60</v>
      </c>
      <c r="BB2304" s="31">
        <v>535</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3246</v>
      </c>
      <c r="B2305" s="31" t="s">
        <v>14455</v>
      </c>
      <c r="C2305" s="31" t="s">
        <v>14456</v>
      </c>
      <c r="D2305" s="31" t="s">
        <v>57</v>
      </c>
      <c r="E2305" s="31" t="s">
        <v>106</v>
      </c>
      <c r="F2305" s="31" t="s">
        <v>59</v>
      </c>
      <c r="G2305" s="31">
        <v>935</v>
      </c>
      <c r="H2305" s="4">
        <v>45822</v>
      </c>
      <c r="I2305" s="4">
        <v>45819</v>
      </c>
      <c r="J2305" s="4">
        <v>45819</v>
      </c>
      <c r="K2305" s="4">
        <v>45824</v>
      </c>
      <c r="L2305" s="4">
        <v>45819.049375000002</v>
      </c>
      <c r="M2305" s="4">
        <v>45825</v>
      </c>
      <c r="N2305" s="4"/>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1" t="s">
        <v>88</v>
      </c>
      <c r="AH2305" s="31" t="s">
        <v>227</v>
      </c>
      <c r="AI2305" s="31" t="s">
        <v>11889</v>
      </c>
      <c r="AJ2305" s="31" t="s">
        <v>138</v>
      </c>
      <c r="AK2305" s="31" t="s">
        <v>65</v>
      </c>
      <c r="AL2305" s="31" t="s">
        <v>139</v>
      </c>
      <c r="AM2305" s="31" t="s">
        <v>140</v>
      </c>
      <c r="AN2305" s="31">
        <v>34.64676</v>
      </c>
      <c r="AO2305" s="31" t="s">
        <v>68</v>
      </c>
      <c r="AP2305" s="31"/>
      <c r="AQ2305" s="31"/>
      <c r="AR2305" s="31" t="s">
        <v>68</v>
      </c>
      <c r="AS2305" s="31"/>
      <c r="AT2305" s="31"/>
      <c r="AU2305" s="31" t="s">
        <v>10112</v>
      </c>
      <c r="AV2305" s="31" t="s">
        <v>10113</v>
      </c>
      <c r="AW2305" s="31">
        <v>75.766210000000001</v>
      </c>
      <c r="AX2305" s="31" t="s">
        <v>11890</v>
      </c>
      <c r="AY2305" s="31" t="s">
        <v>11891</v>
      </c>
      <c r="AZ2305" s="3">
        <v>935</v>
      </c>
      <c r="BA2305" s="31" t="s">
        <v>60</v>
      </c>
      <c r="BB2305" s="31">
        <v>935</v>
      </c>
      <c r="BC2305" s="31" t="s">
        <v>60</v>
      </c>
      <c r="BD2305" s="31" t="s">
        <v>60</v>
      </c>
      <c r="BE2305" s="31" t="s">
        <v>60</v>
      </c>
      <c r="BF2305" s="36" t="str">
        <f>IFERROR(VLOOKUP(Data_Power_app[[#This Row],[PRO ODER]],'Result'!H:J,3,0),"")</f>
        <v>LAMINATION 7</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3247</v>
      </c>
      <c r="B2306" s="31" t="s">
        <v>14457</v>
      </c>
      <c r="C2306" s="31" t="s">
        <v>14458</v>
      </c>
      <c r="D2306" s="31" t="s">
        <v>57</v>
      </c>
      <c r="E2306" s="31" t="s">
        <v>106</v>
      </c>
      <c r="F2306" s="31" t="s">
        <v>59</v>
      </c>
      <c r="G2306" s="31">
        <v>520</v>
      </c>
      <c r="H2306" s="4">
        <v>45822</v>
      </c>
      <c r="I2306" s="4">
        <v>45819</v>
      </c>
      <c r="J2306" s="4">
        <v>45819</v>
      </c>
      <c r="K2306" s="4">
        <v>45824</v>
      </c>
      <c r="L2306" s="4">
        <v>45819.049513888887</v>
      </c>
      <c r="M2306" s="4">
        <v>45825</v>
      </c>
      <c r="N2306" s="4"/>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1" t="s">
        <v>88</v>
      </c>
      <c r="AH2306" s="31" t="s">
        <v>227</v>
      </c>
      <c r="AI2306" s="31" t="s">
        <v>11889</v>
      </c>
      <c r="AJ2306" s="31" t="s">
        <v>138</v>
      </c>
      <c r="AK2306" s="31" t="s">
        <v>65</v>
      </c>
      <c r="AL2306" s="31" t="s">
        <v>139</v>
      </c>
      <c r="AM2306" s="31" t="s">
        <v>140</v>
      </c>
      <c r="AN2306" s="31">
        <v>19.383769999999998</v>
      </c>
      <c r="AO2306" s="31" t="s">
        <v>68</v>
      </c>
      <c r="AP2306" s="31"/>
      <c r="AQ2306" s="31"/>
      <c r="AR2306" s="31" t="s">
        <v>68</v>
      </c>
      <c r="AS2306" s="31"/>
      <c r="AT2306" s="31"/>
      <c r="AU2306" s="31" t="s">
        <v>10112</v>
      </c>
      <c r="AV2306" s="31" t="s">
        <v>10113</v>
      </c>
      <c r="AW2306" s="31">
        <v>42.388820000000003</v>
      </c>
      <c r="AX2306" s="31" t="s">
        <v>11890</v>
      </c>
      <c r="AY2306" s="31" t="s">
        <v>11891</v>
      </c>
      <c r="AZ2306" s="3">
        <v>520</v>
      </c>
      <c r="BA2306" s="31" t="s">
        <v>60</v>
      </c>
      <c r="BB2306" s="31">
        <v>520</v>
      </c>
      <c r="BC2306" s="31" t="s">
        <v>60</v>
      </c>
      <c r="BD2306" s="31" t="s">
        <v>60</v>
      </c>
      <c r="BE2306" s="31" t="s">
        <v>60</v>
      </c>
      <c r="BF2306" s="36" t="str">
        <f>IFERROR(VLOOKUP(Data_Power_app[[#This Row],[PRO ODER]],'Result'!H:J,3,0),"")</f>
        <v>LAMINATION 7</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3248</v>
      </c>
      <c r="B2307" s="31" t="s">
        <v>14459</v>
      </c>
      <c r="C2307" s="31" t="s">
        <v>14460</v>
      </c>
      <c r="D2307" s="31" t="s">
        <v>57</v>
      </c>
      <c r="E2307" s="31" t="s">
        <v>106</v>
      </c>
      <c r="F2307" s="31" t="s">
        <v>59</v>
      </c>
      <c r="G2307" s="31">
        <v>292</v>
      </c>
      <c r="H2307" s="4">
        <v>45822</v>
      </c>
      <c r="I2307" s="4">
        <v>45819</v>
      </c>
      <c r="J2307" s="4">
        <v>45819</v>
      </c>
      <c r="K2307" s="4">
        <v>45824</v>
      </c>
      <c r="L2307" s="4">
        <v>45819.049699074072</v>
      </c>
      <c r="M2307" s="4">
        <v>45825</v>
      </c>
      <c r="N2307" s="4"/>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1" t="s">
        <v>88</v>
      </c>
      <c r="AH2307" s="31" t="s">
        <v>227</v>
      </c>
      <c r="AI2307" s="31" t="s">
        <v>11889</v>
      </c>
      <c r="AJ2307" s="31" t="s">
        <v>138</v>
      </c>
      <c r="AK2307" s="31" t="s">
        <v>65</v>
      </c>
      <c r="AL2307" s="31" t="s">
        <v>139</v>
      </c>
      <c r="AM2307" s="31" t="s">
        <v>140</v>
      </c>
      <c r="AN2307" s="31">
        <v>10.834910000000001</v>
      </c>
      <c r="AO2307" s="31" t="s">
        <v>68</v>
      </c>
      <c r="AP2307" s="31"/>
      <c r="AQ2307" s="31"/>
      <c r="AR2307" s="31" t="s">
        <v>68</v>
      </c>
      <c r="AS2307" s="31"/>
      <c r="AT2307" s="31"/>
      <c r="AU2307" s="31" t="s">
        <v>10112</v>
      </c>
      <c r="AV2307" s="31" t="s">
        <v>10113</v>
      </c>
      <c r="AW2307" s="31">
        <v>23.694099999999999</v>
      </c>
      <c r="AX2307" s="31" t="s">
        <v>11890</v>
      </c>
      <c r="AY2307" s="31" t="s">
        <v>11891</v>
      </c>
      <c r="AZ2307" s="3">
        <v>292</v>
      </c>
      <c r="BA2307" s="31" t="s">
        <v>60</v>
      </c>
      <c r="BB2307" s="31">
        <v>292</v>
      </c>
      <c r="BC2307" s="31" t="s">
        <v>60</v>
      </c>
      <c r="BD2307" s="31" t="s">
        <v>60</v>
      </c>
      <c r="BE2307" s="31" t="s">
        <v>60</v>
      </c>
      <c r="BF2307" s="36" t="str">
        <f>IFERROR(VLOOKUP(Data_Power_app[[#This Row],[PRO ODER]],'Result'!H:J,3,0),"")</f>
        <v>LAMINATION 7</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3249</v>
      </c>
      <c r="B2308" s="31" t="s">
        <v>14461</v>
      </c>
      <c r="C2308" s="31" t="s">
        <v>14462</v>
      </c>
      <c r="D2308" s="31" t="s">
        <v>57</v>
      </c>
      <c r="E2308" s="31" t="s">
        <v>106</v>
      </c>
      <c r="F2308" s="31" t="s">
        <v>59</v>
      </c>
      <c r="G2308" s="31">
        <v>449</v>
      </c>
      <c r="H2308" s="4">
        <v>45822</v>
      </c>
      <c r="I2308" s="4">
        <v>45819</v>
      </c>
      <c r="J2308" s="4">
        <v>45819</v>
      </c>
      <c r="K2308" s="4">
        <v>45824</v>
      </c>
      <c r="L2308" s="4">
        <v>45819.049826388888</v>
      </c>
      <c r="M2308" s="4">
        <v>45825</v>
      </c>
      <c r="N2308" s="4">
        <v>45820.550474537034</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11889</v>
      </c>
      <c r="AJ2308" s="31" t="s">
        <v>138</v>
      </c>
      <c r="AK2308" s="31" t="s">
        <v>65</v>
      </c>
      <c r="AL2308" s="31" t="s">
        <v>139</v>
      </c>
      <c r="AM2308" s="31" t="s">
        <v>140</v>
      </c>
      <c r="AN2308" s="31">
        <v>15.714359999999999</v>
      </c>
      <c r="AO2308" s="31" t="s">
        <v>68</v>
      </c>
      <c r="AP2308" s="31"/>
      <c r="AQ2308" s="31"/>
      <c r="AR2308" s="31" t="s">
        <v>68</v>
      </c>
      <c r="AS2308" s="31"/>
      <c r="AT2308" s="31"/>
      <c r="AU2308" s="31" t="s">
        <v>10112</v>
      </c>
      <c r="AV2308" s="31" t="s">
        <v>10113</v>
      </c>
      <c r="AW2308" s="31">
        <v>34.365119999999997</v>
      </c>
      <c r="AX2308" s="31" t="s">
        <v>11890</v>
      </c>
      <c r="AY2308" s="31" t="s">
        <v>11891</v>
      </c>
      <c r="AZ2308" s="3">
        <v>449</v>
      </c>
      <c r="BA2308" s="31" t="s">
        <v>60</v>
      </c>
      <c r="BB2308" s="31">
        <v>449</v>
      </c>
      <c r="BC2308" s="31" t="s">
        <v>60</v>
      </c>
      <c r="BD2308" s="31" t="s">
        <v>60</v>
      </c>
      <c r="BE2308" s="31" t="s">
        <v>60</v>
      </c>
      <c r="BF2308" s="36" t="str">
        <f>IFERROR(VLOOKUP(Data_Power_app[[#This Row],[PRO ODER]],'Result'!H:J,3,0),"")</f>
        <v>LAMINATION 7</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3250</v>
      </c>
      <c r="B2309" s="31" t="s">
        <v>14463</v>
      </c>
      <c r="C2309" s="31" t="s">
        <v>14464</v>
      </c>
      <c r="D2309" s="31" t="s">
        <v>57</v>
      </c>
      <c r="E2309" s="31" t="s">
        <v>106</v>
      </c>
      <c r="F2309" s="31" t="s">
        <v>59</v>
      </c>
      <c r="G2309" s="31">
        <v>409</v>
      </c>
      <c r="H2309" s="4">
        <v>45822</v>
      </c>
      <c r="I2309" s="4">
        <v>45819</v>
      </c>
      <c r="J2309" s="4">
        <v>45819</v>
      </c>
      <c r="K2309" s="4">
        <v>45824</v>
      </c>
      <c r="L2309" s="4">
        <v>45819.050115740742</v>
      </c>
      <c r="M2309" s="4">
        <v>45825</v>
      </c>
      <c r="N2309" s="4">
        <v>45820.550532407404</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11889</v>
      </c>
      <c r="AJ2309" s="31" t="s">
        <v>138</v>
      </c>
      <c r="AK2309" s="31" t="s">
        <v>65</v>
      </c>
      <c r="AL2309" s="31" t="s">
        <v>139</v>
      </c>
      <c r="AM2309" s="31" t="s">
        <v>140</v>
      </c>
      <c r="AN2309" s="31">
        <v>14.86154</v>
      </c>
      <c r="AO2309" s="31" t="s">
        <v>68</v>
      </c>
      <c r="AP2309" s="31"/>
      <c r="AQ2309" s="31"/>
      <c r="AR2309" s="31" t="s">
        <v>68</v>
      </c>
      <c r="AS2309" s="31"/>
      <c r="AT2309" s="31"/>
      <c r="AU2309" s="31" t="s">
        <v>10112</v>
      </c>
      <c r="AV2309" s="31" t="s">
        <v>10113</v>
      </c>
      <c r="AW2309" s="31">
        <v>32.500570000000003</v>
      </c>
      <c r="AX2309" s="31" t="s">
        <v>11890</v>
      </c>
      <c r="AY2309" s="31" t="s">
        <v>11891</v>
      </c>
      <c r="AZ2309" s="3">
        <v>409</v>
      </c>
      <c r="BA2309" s="31" t="s">
        <v>60</v>
      </c>
      <c r="BB2309" s="31">
        <v>409</v>
      </c>
      <c r="BC2309" s="31" t="s">
        <v>60</v>
      </c>
      <c r="BD2309" s="31" t="s">
        <v>60</v>
      </c>
      <c r="BE2309" s="31" t="s">
        <v>60</v>
      </c>
      <c r="BF2309" s="36" t="str">
        <f>IFERROR(VLOOKUP(Data_Power_app[[#This Row],[PRO ODER]],'Result'!H:J,3,0),"")</f>
        <v>LAMINATION 7</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3251</v>
      </c>
      <c r="B2310" s="31" t="s">
        <v>14465</v>
      </c>
      <c r="C2310" s="31" t="s">
        <v>14466</v>
      </c>
      <c r="D2310" s="31" t="s">
        <v>57</v>
      </c>
      <c r="E2310" s="31" t="s">
        <v>106</v>
      </c>
      <c r="F2310" s="31" t="s">
        <v>59</v>
      </c>
      <c r="G2310" s="31">
        <v>1285</v>
      </c>
      <c r="H2310" s="4">
        <v>45822</v>
      </c>
      <c r="I2310" s="4">
        <v>45819</v>
      </c>
      <c r="J2310" s="4">
        <v>45819</v>
      </c>
      <c r="K2310" s="4">
        <v>45824</v>
      </c>
      <c r="L2310" s="4">
        <v>45819.05127314815</v>
      </c>
      <c r="M2310" s="4">
        <v>45825</v>
      </c>
      <c r="N2310" s="4">
        <v>45820.55059027778</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11889</v>
      </c>
      <c r="AJ2310" s="31" t="s">
        <v>138</v>
      </c>
      <c r="AK2310" s="31" t="s">
        <v>65</v>
      </c>
      <c r="AL2310" s="31" t="s">
        <v>139</v>
      </c>
      <c r="AM2310" s="31" t="s">
        <v>140</v>
      </c>
      <c r="AN2310" s="31">
        <v>47.630330000000001</v>
      </c>
      <c r="AO2310" s="31" t="s">
        <v>68</v>
      </c>
      <c r="AP2310" s="31"/>
      <c r="AQ2310" s="31"/>
      <c r="AR2310" s="31" t="s">
        <v>68</v>
      </c>
      <c r="AS2310" s="31"/>
      <c r="AT2310" s="31"/>
      <c r="AU2310" s="31" t="s">
        <v>10112</v>
      </c>
      <c r="AV2310" s="31" t="s">
        <v>10113</v>
      </c>
      <c r="AW2310" s="31">
        <v>104.15873000000001</v>
      </c>
      <c r="AX2310" s="31" t="s">
        <v>11890</v>
      </c>
      <c r="AY2310" s="31" t="s">
        <v>11891</v>
      </c>
      <c r="AZ2310" s="3">
        <v>1285</v>
      </c>
      <c r="BA2310" s="31" t="s">
        <v>60</v>
      </c>
      <c r="BB2310" s="31">
        <v>1285</v>
      </c>
      <c r="BC2310" s="31" t="s">
        <v>60</v>
      </c>
      <c r="BD2310" s="31" t="s">
        <v>60</v>
      </c>
      <c r="BE2310" s="31" t="s">
        <v>60</v>
      </c>
      <c r="BF2310" s="36" t="str">
        <f>IFERROR(VLOOKUP(Data_Power_app[[#This Row],[PRO ODER]],'Result'!H:J,3,0),"")</f>
        <v>LAMINATION 7</v>
      </c>
      <c r="BG2310" s="13" t="str">
        <f>IFERROR(VLOOKUP(Data_Power_app[[#This Row],[PRO ODER]]&amp;"LAM",'Real Time'!A:E,4,0),"")</f>
        <v>ML-04</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3252</v>
      </c>
      <c r="B2311" s="31" t="s">
        <v>14467</v>
      </c>
      <c r="C2311" s="31" t="s">
        <v>14468</v>
      </c>
      <c r="D2311" s="31" t="s">
        <v>57</v>
      </c>
      <c r="E2311" s="31" t="s">
        <v>106</v>
      </c>
      <c r="F2311" s="31" t="s">
        <v>59</v>
      </c>
      <c r="G2311" s="31">
        <v>1005</v>
      </c>
      <c r="H2311" s="4">
        <v>45822</v>
      </c>
      <c r="I2311" s="4">
        <v>45819</v>
      </c>
      <c r="J2311" s="4">
        <v>45819</v>
      </c>
      <c r="K2311" s="4">
        <v>45824</v>
      </c>
      <c r="L2311" s="4">
        <v>45819.051458333335</v>
      </c>
      <c r="M2311" s="4">
        <v>45825</v>
      </c>
      <c r="N2311" s="4">
        <v>45820.550636574073</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11889</v>
      </c>
      <c r="AJ2311" s="31" t="s">
        <v>138</v>
      </c>
      <c r="AK2311" s="31" t="s">
        <v>65</v>
      </c>
      <c r="AL2311" s="31" t="s">
        <v>139</v>
      </c>
      <c r="AM2311" s="31" t="s">
        <v>140</v>
      </c>
      <c r="AN2311" s="31">
        <v>37.139409999999998</v>
      </c>
      <c r="AO2311" s="31" t="s">
        <v>68</v>
      </c>
      <c r="AP2311" s="31"/>
      <c r="AQ2311" s="31"/>
      <c r="AR2311" s="31" t="s">
        <v>68</v>
      </c>
      <c r="AS2311" s="31"/>
      <c r="AT2311" s="31"/>
      <c r="AU2311" s="31" t="s">
        <v>10112</v>
      </c>
      <c r="AV2311" s="31" t="s">
        <v>10113</v>
      </c>
      <c r="AW2311" s="31">
        <v>81.216890000000006</v>
      </c>
      <c r="AX2311" s="31" t="s">
        <v>11890</v>
      </c>
      <c r="AY2311" s="31" t="s">
        <v>11891</v>
      </c>
      <c r="AZ2311" s="3">
        <v>1005</v>
      </c>
      <c r="BA2311" s="31" t="s">
        <v>60</v>
      </c>
      <c r="BB2311" s="31">
        <v>1005</v>
      </c>
      <c r="BC2311" s="31" t="s">
        <v>60</v>
      </c>
      <c r="BD2311" s="31" t="s">
        <v>60</v>
      </c>
      <c r="BE2311" s="31" t="s">
        <v>60</v>
      </c>
      <c r="BF2311" s="36" t="str">
        <f>IFERROR(VLOOKUP(Data_Power_app[[#This Row],[PRO ODER]],'Result'!H:J,3,0),"")</f>
        <v>LAMINATION 7</v>
      </c>
      <c r="BG2311" s="13" t="str">
        <f>IFERROR(VLOOKUP(Data_Power_app[[#This Row],[PRO ODER]]&amp;"LAM",'Real Time'!A:E,4,0),"")</f>
        <v>ML-04</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3253</v>
      </c>
      <c r="B2312" s="31" t="s">
        <v>14469</v>
      </c>
      <c r="C2312" s="31" t="s">
        <v>14470</v>
      </c>
      <c r="D2312" s="31" t="s">
        <v>57</v>
      </c>
      <c r="E2312" s="31" t="s">
        <v>106</v>
      </c>
      <c r="F2312" s="31" t="s">
        <v>59</v>
      </c>
      <c r="G2312" s="31">
        <v>1115</v>
      </c>
      <c r="H2312" s="4">
        <v>45822</v>
      </c>
      <c r="I2312" s="4">
        <v>45819</v>
      </c>
      <c r="J2312" s="4">
        <v>45819</v>
      </c>
      <c r="K2312" s="4">
        <v>45824</v>
      </c>
      <c r="L2312" s="4">
        <v>45819.051585648151</v>
      </c>
      <c r="M2312" s="4">
        <v>45825</v>
      </c>
      <c r="N2312" s="4">
        <v>45820.550706018519</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11889</v>
      </c>
      <c r="AJ2312" s="31" t="s">
        <v>138</v>
      </c>
      <c r="AK2312" s="31" t="s">
        <v>65</v>
      </c>
      <c r="AL2312" s="31" t="s">
        <v>139</v>
      </c>
      <c r="AM2312" s="31" t="s">
        <v>140</v>
      </c>
      <c r="AN2312" s="31">
        <v>41.087020000000003</v>
      </c>
      <c r="AO2312" s="31" t="s">
        <v>68</v>
      </c>
      <c r="AP2312" s="31"/>
      <c r="AQ2312" s="31"/>
      <c r="AR2312" s="31" t="s">
        <v>68</v>
      </c>
      <c r="AS2312" s="31"/>
      <c r="AT2312" s="31"/>
      <c r="AU2312" s="31" t="s">
        <v>10112</v>
      </c>
      <c r="AV2312" s="31" t="s">
        <v>10113</v>
      </c>
      <c r="AW2312" s="31">
        <v>89.850170000000006</v>
      </c>
      <c r="AX2312" s="31" t="s">
        <v>11890</v>
      </c>
      <c r="AY2312" s="31" t="s">
        <v>11891</v>
      </c>
      <c r="AZ2312" s="3">
        <v>1115</v>
      </c>
      <c r="BA2312" s="31" t="s">
        <v>60</v>
      </c>
      <c r="BB2312" s="31">
        <v>1115</v>
      </c>
      <c r="BC2312" s="31" t="s">
        <v>60</v>
      </c>
      <c r="BD2312" s="31" t="s">
        <v>60</v>
      </c>
      <c r="BE2312" s="31" t="s">
        <v>60</v>
      </c>
      <c r="BF2312" s="36" t="str">
        <f>IFERROR(VLOOKUP(Data_Power_app[[#This Row],[PRO ODER]],'Result'!H:J,3,0),"")</f>
        <v>LAMINATION 7</v>
      </c>
      <c r="BG2312" s="13" t="str">
        <f>IFERROR(VLOOKUP(Data_Power_app[[#This Row],[PRO ODER]]&amp;"LAM",'Real Time'!A:E,4,0),"")</f>
        <v>ML-04</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3254</v>
      </c>
      <c r="B2313" s="31" t="s">
        <v>14471</v>
      </c>
      <c r="C2313" s="31" t="s">
        <v>14472</v>
      </c>
      <c r="D2313" s="31" t="s">
        <v>57</v>
      </c>
      <c r="E2313" s="31" t="s">
        <v>106</v>
      </c>
      <c r="F2313" s="31" t="s">
        <v>59</v>
      </c>
      <c r="G2313" s="31">
        <v>95</v>
      </c>
      <c r="H2313" s="4">
        <v>45822</v>
      </c>
      <c r="I2313" s="4">
        <v>45819</v>
      </c>
      <c r="J2313" s="4">
        <v>45819</v>
      </c>
      <c r="K2313" s="4">
        <v>45824</v>
      </c>
      <c r="L2313" s="4">
        <v>45819.051701388889</v>
      </c>
      <c r="M2313" s="4">
        <v>45825</v>
      </c>
      <c r="N2313" s="4">
        <v>45820.550775462965</v>
      </c>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11889</v>
      </c>
      <c r="AJ2313" s="31" t="s">
        <v>138</v>
      </c>
      <c r="AK2313" s="31" t="s">
        <v>65</v>
      </c>
      <c r="AL2313" s="31" t="s">
        <v>139</v>
      </c>
      <c r="AM2313" s="31" t="s">
        <v>140</v>
      </c>
      <c r="AN2313" s="31">
        <v>3.3368199999999999</v>
      </c>
      <c r="AO2313" s="31" t="s">
        <v>68</v>
      </c>
      <c r="AP2313" s="31"/>
      <c r="AQ2313" s="31"/>
      <c r="AR2313" s="31" t="s">
        <v>68</v>
      </c>
      <c r="AS2313" s="31"/>
      <c r="AT2313" s="31"/>
      <c r="AU2313" s="31" t="s">
        <v>10112</v>
      </c>
      <c r="AV2313" s="31" t="s">
        <v>10113</v>
      </c>
      <c r="AW2313" s="31">
        <v>7.2971399999999997</v>
      </c>
      <c r="AX2313" s="31" t="s">
        <v>11890</v>
      </c>
      <c r="AY2313" s="31" t="s">
        <v>11891</v>
      </c>
      <c r="AZ2313" s="3">
        <v>95</v>
      </c>
      <c r="BA2313" s="31" t="s">
        <v>60</v>
      </c>
      <c r="BB2313" s="31">
        <v>95</v>
      </c>
      <c r="BC2313" s="31" t="s">
        <v>60</v>
      </c>
      <c r="BD2313" s="31" t="s">
        <v>60</v>
      </c>
      <c r="BE2313" s="31" t="s">
        <v>60</v>
      </c>
      <c r="BF2313" s="36" t="str">
        <f>IFERROR(VLOOKUP(Data_Power_app[[#This Row],[PRO ODER]],'Result'!H:J,3,0),"")</f>
        <v>LAMINATION 7</v>
      </c>
      <c r="BG2313" s="13" t="str">
        <f>IFERROR(VLOOKUP(Data_Power_app[[#This Row],[PRO ODER]]&amp;"LAM",'Real Time'!A:E,4,0),"")</f>
        <v>ML-04</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3255</v>
      </c>
      <c r="B2314" s="31" t="s">
        <v>11892</v>
      </c>
      <c r="C2314" s="31" t="s">
        <v>11893</v>
      </c>
      <c r="D2314" s="31" t="s">
        <v>57</v>
      </c>
      <c r="E2314" s="31" t="s">
        <v>106</v>
      </c>
      <c r="F2314" s="31" t="s">
        <v>59</v>
      </c>
      <c r="G2314" s="31">
        <v>10</v>
      </c>
      <c r="H2314" s="4">
        <v>45821</v>
      </c>
      <c r="I2314" s="4">
        <v>45818</v>
      </c>
      <c r="J2314" s="4">
        <v>45818</v>
      </c>
      <c r="K2314" s="4">
        <v>45824</v>
      </c>
      <c r="L2314" s="4">
        <v>45818.049340277779</v>
      </c>
      <c r="M2314" s="4">
        <v>45825</v>
      </c>
      <c r="N2314" s="4">
        <v>45819.735833333332</v>
      </c>
      <c r="O2314" s="4" t="s">
        <v>60</v>
      </c>
      <c r="P2314" s="4" t="s">
        <v>60</v>
      </c>
      <c r="Q2314" s="4" t="s">
        <v>60</v>
      </c>
      <c r="R2314" s="4" t="s">
        <v>60</v>
      </c>
      <c r="S2314" s="4" t="s">
        <v>60</v>
      </c>
      <c r="T2314" s="4">
        <v>45826</v>
      </c>
      <c r="U2314" s="4">
        <v>45820.535185185188</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0.37780999999999998</v>
      </c>
      <c r="AO2314" s="31" t="s">
        <v>68</v>
      </c>
      <c r="AP2314" s="31"/>
      <c r="AQ2314" s="31"/>
      <c r="AR2314" s="31" t="s">
        <v>68</v>
      </c>
      <c r="AS2314" s="31"/>
      <c r="AT2314" s="31"/>
      <c r="AU2314" s="31" t="s">
        <v>266</v>
      </c>
      <c r="AV2314" s="31" t="s">
        <v>267</v>
      </c>
      <c r="AW2314" s="31">
        <v>0.82620000000000005</v>
      </c>
      <c r="AX2314" s="31" t="s">
        <v>11895</v>
      </c>
      <c r="AY2314" s="31" t="s">
        <v>11896</v>
      </c>
      <c r="AZ2314" s="3">
        <v>10</v>
      </c>
      <c r="BA2314" s="31" t="s">
        <v>60</v>
      </c>
      <c r="BB2314" s="31">
        <v>10</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3256</v>
      </c>
      <c r="B2315" s="31" t="s">
        <v>11897</v>
      </c>
      <c r="C2315" s="31" t="s">
        <v>11898</v>
      </c>
      <c r="D2315" s="31" t="s">
        <v>57</v>
      </c>
      <c r="E2315" s="31" t="s">
        <v>106</v>
      </c>
      <c r="F2315" s="31" t="s">
        <v>59</v>
      </c>
      <c r="G2315" s="31">
        <v>282</v>
      </c>
      <c r="H2315" s="4">
        <v>45821</v>
      </c>
      <c r="I2315" s="4">
        <v>45818</v>
      </c>
      <c r="J2315" s="4">
        <v>45818</v>
      </c>
      <c r="K2315" s="4">
        <v>45824</v>
      </c>
      <c r="L2315" s="4">
        <v>45818.049398148149</v>
      </c>
      <c r="M2315" s="4">
        <v>45825</v>
      </c>
      <c r="N2315" s="4">
        <v>45819.735891203702</v>
      </c>
      <c r="O2315" s="4" t="s">
        <v>60</v>
      </c>
      <c r="P2315" s="4" t="s">
        <v>60</v>
      </c>
      <c r="Q2315" s="4" t="s">
        <v>60</v>
      </c>
      <c r="R2315" s="4" t="s">
        <v>60</v>
      </c>
      <c r="S2315" s="4" t="s">
        <v>60</v>
      </c>
      <c r="T2315" s="4">
        <v>45826</v>
      </c>
      <c r="U2315" s="4">
        <v>45820.535219907404</v>
      </c>
      <c r="V2315" s="4"/>
      <c r="W2315" s="4">
        <v>45827</v>
      </c>
      <c r="X2315" s="4"/>
      <c r="Y2315" s="4" t="s">
        <v>60</v>
      </c>
      <c r="Z2315" s="4">
        <v>45829</v>
      </c>
      <c r="AA2315" s="4"/>
      <c r="AB2315" s="4" t="s">
        <v>60</v>
      </c>
      <c r="AC2315" s="4">
        <v>45830</v>
      </c>
      <c r="AD2315" s="4">
        <v>45831</v>
      </c>
      <c r="AE2315" s="4">
        <v>45832</v>
      </c>
      <c r="AF2315" s="4"/>
      <c r="AG2315" s="31" t="s">
        <v>242</v>
      </c>
      <c r="AH2315" s="31" t="s">
        <v>227</v>
      </c>
      <c r="AI2315" s="31" t="s">
        <v>11894</v>
      </c>
      <c r="AJ2315" s="31" t="s">
        <v>138</v>
      </c>
      <c r="AK2315" s="31" t="s">
        <v>65</v>
      </c>
      <c r="AL2315" s="31" t="s">
        <v>139</v>
      </c>
      <c r="AM2315" s="31" t="s">
        <v>140</v>
      </c>
      <c r="AN2315" s="31">
        <v>10.539009999999999</v>
      </c>
      <c r="AO2315" s="31" t="s">
        <v>68</v>
      </c>
      <c r="AP2315" s="31"/>
      <c r="AQ2315" s="31"/>
      <c r="AR2315" s="31" t="s">
        <v>68</v>
      </c>
      <c r="AS2315" s="31"/>
      <c r="AT2315" s="31"/>
      <c r="AU2315" s="31" t="s">
        <v>266</v>
      </c>
      <c r="AV2315" s="31" t="s">
        <v>267</v>
      </c>
      <c r="AW2315" s="31">
        <v>23.046800000000001</v>
      </c>
      <c r="AX2315" s="31" t="s">
        <v>11895</v>
      </c>
      <c r="AY2315" s="31" t="s">
        <v>11896</v>
      </c>
      <c r="AZ2315" s="3">
        <v>282</v>
      </c>
      <c r="BA2315" s="31" t="s">
        <v>60</v>
      </c>
      <c r="BB2315" s="31">
        <v>282</v>
      </c>
      <c r="BC2315" s="31" t="s">
        <v>60</v>
      </c>
      <c r="BD2315" s="31" t="s">
        <v>60</v>
      </c>
      <c r="BE2315" s="31" t="s">
        <v>60</v>
      </c>
      <c r="BF2315" s="36" t="str">
        <f>IFERROR(VLOOKUP(Data_Power_app[[#This Row],[PRO ODER]],'Result'!H:J,3,0),"")</f>
        <v>LAMINATION 2</v>
      </c>
      <c r="BG2315" s="13" t="str">
        <f>IFERROR(VLOOKUP(Data_Power_app[[#This Row],[PRO ODER]]&amp;"LAM",'Real Time'!A:E,4,0),"")</f>
        <v>ML-06</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3257</v>
      </c>
      <c r="B2316" s="31" t="s">
        <v>11899</v>
      </c>
      <c r="C2316" s="31" t="s">
        <v>11900</v>
      </c>
      <c r="D2316" s="31" t="s">
        <v>57</v>
      </c>
      <c r="E2316" s="31" t="s">
        <v>106</v>
      </c>
      <c r="F2316" s="31" t="s">
        <v>59</v>
      </c>
      <c r="G2316" s="31">
        <v>272</v>
      </c>
      <c r="H2316" s="4">
        <v>45821</v>
      </c>
      <c r="I2316" s="4">
        <v>45818</v>
      </c>
      <c r="J2316" s="4">
        <v>45818</v>
      </c>
      <c r="K2316" s="4">
        <v>45824</v>
      </c>
      <c r="L2316" s="4">
        <v>45818.049444444441</v>
      </c>
      <c r="M2316" s="4">
        <v>45825</v>
      </c>
      <c r="N2316" s="4">
        <v>45819.735925925925</v>
      </c>
      <c r="O2316" s="4" t="s">
        <v>60</v>
      </c>
      <c r="P2316" s="4" t="s">
        <v>60</v>
      </c>
      <c r="Q2316" s="4" t="s">
        <v>60</v>
      </c>
      <c r="R2316" s="4" t="s">
        <v>60</v>
      </c>
      <c r="S2316" s="4" t="s">
        <v>60</v>
      </c>
      <c r="T2316" s="4">
        <v>45826</v>
      </c>
      <c r="U2316" s="4">
        <v>45820.535254629627</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11894</v>
      </c>
      <c r="AJ2316" s="31" t="s">
        <v>138</v>
      </c>
      <c r="AK2316" s="31" t="s">
        <v>65</v>
      </c>
      <c r="AL2316" s="31" t="s">
        <v>139</v>
      </c>
      <c r="AM2316" s="31" t="s">
        <v>140</v>
      </c>
      <c r="AN2316" s="31">
        <v>10.228429999999999</v>
      </c>
      <c r="AO2316" s="31" t="s">
        <v>68</v>
      </c>
      <c r="AP2316" s="31"/>
      <c r="AQ2316" s="31"/>
      <c r="AR2316" s="31" t="s">
        <v>68</v>
      </c>
      <c r="AS2316" s="31"/>
      <c r="AT2316" s="31"/>
      <c r="AU2316" s="31" t="s">
        <v>266</v>
      </c>
      <c r="AV2316" s="31" t="s">
        <v>267</v>
      </c>
      <c r="AW2316" s="31">
        <v>22.36778</v>
      </c>
      <c r="AX2316" s="31" t="s">
        <v>11895</v>
      </c>
      <c r="AY2316" s="31" t="s">
        <v>11896</v>
      </c>
      <c r="AZ2316" s="3">
        <v>272</v>
      </c>
      <c r="BA2316" s="31" t="s">
        <v>60</v>
      </c>
      <c r="BB2316" s="31">
        <v>272</v>
      </c>
      <c r="BC2316" s="31" t="s">
        <v>60</v>
      </c>
      <c r="BD2316" s="31" t="s">
        <v>60</v>
      </c>
      <c r="BE2316" s="31" t="s">
        <v>60</v>
      </c>
      <c r="BF2316" s="36" t="str">
        <f>IFERROR(VLOOKUP(Data_Power_app[[#This Row],[PRO ODER]],'Result'!H:J,3,0),"")</f>
        <v>LAMINATION 2</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3258</v>
      </c>
      <c r="B2317" s="31" t="s">
        <v>11901</v>
      </c>
      <c r="C2317" s="31" t="s">
        <v>11902</v>
      </c>
      <c r="D2317" s="31" t="s">
        <v>57</v>
      </c>
      <c r="E2317" s="31" t="s">
        <v>106</v>
      </c>
      <c r="F2317" s="31" t="s">
        <v>59</v>
      </c>
      <c r="G2317" s="31">
        <v>80</v>
      </c>
      <c r="H2317" s="4">
        <v>45821</v>
      </c>
      <c r="I2317" s="4">
        <v>45818</v>
      </c>
      <c r="J2317" s="4">
        <v>45818</v>
      </c>
      <c r="K2317" s="4">
        <v>45824</v>
      </c>
      <c r="L2317" s="4">
        <v>45818.059108796297</v>
      </c>
      <c r="M2317" s="4">
        <v>45825</v>
      </c>
      <c r="N2317" s="4">
        <v>45819.735972222225</v>
      </c>
      <c r="O2317" s="4" t="s">
        <v>60</v>
      </c>
      <c r="P2317" s="4" t="s">
        <v>60</v>
      </c>
      <c r="Q2317" s="4" t="s">
        <v>60</v>
      </c>
      <c r="R2317" s="4" t="s">
        <v>60</v>
      </c>
      <c r="S2317" s="4" t="s">
        <v>60</v>
      </c>
      <c r="T2317" s="4">
        <v>45826</v>
      </c>
      <c r="U2317" s="4">
        <v>45820.53528935185</v>
      </c>
      <c r="V2317" s="4"/>
      <c r="W2317" s="4">
        <v>45827</v>
      </c>
      <c r="X2317" s="4"/>
      <c r="Y2317" s="4" t="s">
        <v>60</v>
      </c>
      <c r="Z2317" s="4">
        <v>45829</v>
      </c>
      <c r="AA2317" s="4"/>
      <c r="AB2317" s="4" t="s">
        <v>60</v>
      </c>
      <c r="AC2317" s="4">
        <v>45830</v>
      </c>
      <c r="AD2317" s="4">
        <v>45831</v>
      </c>
      <c r="AE2317" s="4">
        <v>45832</v>
      </c>
      <c r="AF2317" s="4"/>
      <c r="AG2317" s="31" t="s">
        <v>242</v>
      </c>
      <c r="AH2317" s="31" t="s">
        <v>227</v>
      </c>
      <c r="AI2317" s="31" t="s">
        <v>11894</v>
      </c>
      <c r="AJ2317" s="31" t="s">
        <v>138</v>
      </c>
      <c r="AK2317" s="31" t="s">
        <v>65</v>
      </c>
      <c r="AL2317" s="31" t="s">
        <v>139</v>
      </c>
      <c r="AM2317" s="31" t="s">
        <v>140</v>
      </c>
      <c r="AN2317" s="31">
        <v>2.9403100000000002</v>
      </c>
      <c r="AO2317" s="31" t="s">
        <v>68</v>
      </c>
      <c r="AP2317" s="31"/>
      <c r="AQ2317" s="31"/>
      <c r="AR2317" s="31" t="s">
        <v>68</v>
      </c>
      <c r="AS2317" s="31"/>
      <c r="AT2317" s="31"/>
      <c r="AU2317" s="31" t="s">
        <v>266</v>
      </c>
      <c r="AV2317" s="31" t="s">
        <v>267</v>
      </c>
      <c r="AW2317" s="31">
        <v>6.4299400000000002</v>
      </c>
      <c r="AX2317" s="31" t="s">
        <v>11895</v>
      </c>
      <c r="AY2317" s="31" t="s">
        <v>11896</v>
      </c>
      <c r="AZ2317" s="3">
        <v>80</v>
      </c>
      <c r="BA2317" s="31" t="s">
        <v>60</v>
      </c>
      <c r="BB2317" s="31">
        <v>80</v>
      </c>
      <c r="BC2317" s="31" t="s">
        <v>60</v>
      </c>
      <c r="BD2317" s="31" t="s">
        <v>60</v>
      </c>
      <c r="BE2317" s="31" t="s">
        <v>60</v>
      </c>
      <c r="BF2317" s="36" t="str">
        <f>IFERROR(VLOOKUP(Data_Power_app[[#This Row],[PRO ODER]],'Result'!H:J,3,0),"")</f>
        <v>LAMINATION 2</v>
      </c>
      <c r="BG2317" s="13" t="str">
        <f>IFERROR(VLOOKUP(Data_Power_app[[#This Row],[PRO ODER]]&amp;"LAM",'Real Time'!A:E,4,0),"")</f>
        <v>ML-06</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3259</v>
      </c>
      <c r="B2318" s="31" t="s">
        <v>11903</v>
      </c>
      <c r="C2318" s="31" t="s">
        <v>11904</v>
      </c>
      <c r="D2318" s="31" t="s">
        <v>57</v>
      </c>
      <c r="E2318" s="31" t="s">
        <v>106</v>
      </c>
      <c r="F2318" s="31" t="s">
        <v>59</v>
      </c>
      <c r="G2318" s="31">
        <v>146</v>
      </c>
      <c r="H2318" s="4">
        <v>45821</v>
      </c>
      <c r="I2318" s="4">
        <v>45818</v>
      </c>
      <c r="J2318" s="4">
        <v>45818</v>
      </c>
      <c r="K2318" s="4">
        <v>45824</v>
      </c>
      <c r="L2318" s="4">
        <v>45818.059247685182</v>
      </c>
      <c r="M2318" s="4">
        <v>45825</v>
      </c>
      <c r="N2318" s="4">
        <v>45819.73673611111</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11894</v>
      </c>
      <c r="AJ2318" s="31" t="s">
        <v>138</v>
      </c>
      <c r="AK2318" s="31" t="s">
        <v>65</v>
      </c>
      <c r="AL2318" s="31" t="s">
        <v>139</v>
      </c>
      <c r="AM2318" s="31" t="s">
        <v>140</v>
      </c>
      <c r="AN2318" s="31">
        <v>5.0636099999999997</v>
      </c>
      <c r="AO2318" s="31" t="s">
        <v>68</v>
      </c>
      <c r="AP2318" s="31"/>
      <c r="AQ2318" s="31"/>
      <c r="AR2318" s="31" t="s">
        <v>68</v>
      </c>
      <c r="AS2318" s="31"/>
      <c r="AT2318" s="31"/>
      <c r="AU2318" s="31" t="s">
        <v>266</v>
      </c>
      <c r="AV2318" s="31" t="s">
        <v>267</v>
      </c>
      <c r="AW2318" s="31">
        <v>11.07347</v>
      </c>
      <c r="AX2318" s="31" t="s">
        <v>11895</v>
      </c>
      <c r="AY2318" s="31" t="s">
        <v>11896</v>
      </c>
      <c r="AZ2318" s="3">
        <v>146</v>
      </c>
      <c r="BA2318" s="31" t="s">
        <v>60</v>
      </c>
      <c r="BB2318" s="31">
        <v>146</v>
      </c>
      <c r="BC2318" s="31" t="s">
        <v>60</v>
      </c>
      <c r="BD2318" s="31" t="s">
        <v>60</v>
      </c>
      <c r="BE2318" s="31" t="s">
        <v>60</v>
      </c>
      <c r="BF2318" s="36" t="str">
        <f>IFERROR(VLOOKUP(Data_Power_app[[#This Row],[PRO ODER]],'Result'!H:J,3,0),"")</f>
        <v>LAMINATION 2</v>
      </c>
      <c r="BG2318" s="13" t="str">
        <f>IFERROR(VLOOKUP(Data_Power_app[[#This Row],[PRO ODER]]&amp;"LAM",'Real Time'!A:E,4,0),"")</f>
        <v>ML-06</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3260</v>
      </c>
      <c r="B2319" s="31" t="s">
        <v>11905</v>
      </c>
      <c r="C2319" s="31" t="s">
        <v>11906</v>
      </c>
      <c r="D2319" s="31" t="s">
        <v>57</v>
      </c>
      <c r="E2319" s="31" t="s">
        <v>106</v>
      </c>
      <c r="F2319" s="31" t="s">
        <v>59</v>
      </c>
      <c r="G2319" s="31">
        <v>383</v>
      </c>
      <c r="H2319" s="4">
        <v>45821</v>
      </c>
      <c r="I2319" s="4">
        <v>45818</v>
      </c>
      <c r="J2319" s="4">
        <v>45818</v>
      </c>
      <c r="K2319" s="4">
        <v>45824</v>
      </c>
      <c r="L2319" s="4">
        <v>45818.059317129628</v>
      </c>
      <c r="M2319" s="4">
        <v>45825</v>
      </c>
      <c r="N2319" s="4">
        <v>45819.736018518517</v>
      </c>
      <c r="O2319" s="4" t="s">
        <v>60</v>
      </c>
      <c r="P2319" s="4" t="s">
        <v>60</v>
      </c>
      <c r="Q2319" s="4" t="s">
        <v>60</v>
      </c>
      <c r="R2319" s="4" t="s">
        <v>60</v>
      </c>
      <c r="S2319" s="4" t="s">
        <v>60</v>
      </c>
      <c r="T2319" s="4">
        <v>45826</v>
      </c>
      <c r="U2319" s="4">
        <v>45820.535324074073</v>
      </c>
      <c r="V2319" s="4"/>
      <c r="W2319" s="4">
        <v>45827</v>
      </c>
      <c r="X2319" s="4"/>
      <c r="Y2319" s="4" t="s">
        <v>60</v>
      </c>
      <c r="Z2319" s="4">
        <v>45829</v>
      </c>
      <c r="AA2319" s="4"/>
      <c r="AB2319" s="4" t="s">
        <v>60</v>
      </c>
      <c r="AC2319" s="4">
        <v>45830</v>
      </c>
      <c r="AD2319" s="4">
        <v>45831</v>
      </c>
      <c r="AE2319" s="4">
        <v>45832</v>
      </c>
      <c r="AF2319" s="4"/>
      <c r="AG2319" s="31" t="s">
        <v>242</v>
      </c>
      <c r="AH2319" s="31" t="s">
        <v>227</v>
      </c>
      <c r="AI2319" s="31" t="s">
        <v>11894</v>
      </c>
      <c r="AJ2319" s="31" t="s">
        <v>138</v>
      </c>
      <c r="AK2319" s="31" t="s">
        <v>65</v>
      </c>
      <c r="AL2319" s="31" t="s">
        <v>139</v>
      </c>
      <c r="AM2319" s="31" t="s">
        <v>140</v>
      </c>
      <c r="AN2319" s="31">
        <v>14.146599999999999</v>
      </c>
      <c r="AO2319" s="31" t="s">
        <v>68</v>
      </c>
      <c r="AP2319" s="31"/>
      <c r="AQ2319" s="31"/>
      <c r="AR2319" s="31" t="s">
        <v>68</v>
      </c>
      <c r="AS2319" s="31"/>
      <c r="AT2319" s="31"/>
      <c r="AU2319" s="31" t="s">
        <v>266</v>
      </c>
      <c r="AV2319" s="31" t="s">
        <v>267</v>
      </c>
      <c r="AW2319" s="31">
        <v>30.936499999999999</v>
      </c>
      <c r="AX2319" s="31" t="s">
        <v>11895</v>
      </c>
      <c r="AY2319" s="31" t="s">
        <v>11896</v>
      </c>
      <c r="AZ2319" s="3">
        <v>383</v>
      </c>
      <c r="BA2319" s="31" t="s">
        <v>60</v>
      </c>
      <c r="BB2319" s="31">
        <v>383</v>
      </c>
      <c r="BC2319" s="31" t="s">
        <v>60</v>
      </c>
      <c r="BD2319" s="31" t="s">
        <v>60</v>
      </c>
      <c r="BE2319" s="31" t="s">
        <v>60</v>
      </c>
      <c r="BF2319" s="36" t="str">
        <f>IFERROR(VLOOKUP(Data_Power_app[[#This Row],[PRO ODER]],'Result'!H:J,3,0),"")</f>
        <v>LAMINATION 2</v>
      </c>
      <c r="BG2319" s="13" t="str">
        <f>IFERROR(VLOOKUP(Data_Power_app[[#This Row],[PRO ODER]]&amp;"LAM",'Real Time'!A:E,4,0),"")</f>
        <v>ML-06</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3261</v>
      </c>
      <c r="B2320" s="31" t="s">
        <v>11907</v>
      </c>
      <c r="C2320" s="31" t="s">
        <v>11908</v>
      </c>
      <c r="D2320" s="31" t="s">
        <v>57</v>
      </c>
      <c r="E2320" s="31" t="s">
        <v>106</v>
      </c>
      <c r="F2320" s="31" t="s">
        <v>59</v>
      </c>
      <c r="G2320" s="31">
        <v>1435</v>
      </c>
      <c r="H2320" s="4">
        <v>45821</v>
      </c>
      <c r="I2320" s="4">
        <v>45818</v>
      </c>
      <c r="J2320" s="4">
        <v>45818</v>
      </c>
      <c r="K2320" s="4">
        <v>45824</v>
      </c>
      <c r="L2320" s="4">
        <v>45818.059432870374</v>
      </c>
      <c r="M2320" s="4">
        <v>45825</v>
      </c>
      <c r="N2320" s="4">
        <v>45819.73605324074</v>
      </c>
      <c r="O2320" s="4" t="s">
        <v>60</v>
      </c>
      <c r="P2320" s="4" t="s">
        <v>60</v>
      </c>
      <c r="Q2320" s="4" t="s">
        <v>60</v>
      </c>
      <c r="R2320" s="4" t="s">
        <v>60</v>
      </c>
      <c r="S2320" s="4" t="s">
        <v>60</v>
      </c>
      <c r="T2320" s="4">
        <v>45826</v>
      </c>
      <c r="U2320" s="4">
        <v>45820.53534722222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11894</v>
      </c>
      <c r="AJ2320" s="31" t="s">
        <v>138</v>
      </c>
      <c r="AK2320" s="31" t="s">
        <v>65</v>
      </c>
      <c r="AL2320" s="31" t="s">
        <v>139</v>
      </c>
      <c r="AM2320" s="31" t="s">
        <v>140</v>
      </c>
      <c r="AN2320" s="31">
        <v>53.416179999999997</v>
      </c>
      <c r="AO2320" s="31" t="s">
        <v>68</v>
      </c>
      <c r="AP2320" s="31"/>
      <c r="AQ2320" s="31"/>
      <c r="AR2320" s="31" t="s">
        <v>68</v>
      </c>
      <c r="AS2320" s="31"/>
      <c r="AT2320" s="31"/>
      <c r="AU2320" s="31" t="s">
        <v>266</v>
      </c>
      <c r="AV2320" s="31" t="s">
        <v>267</v>
      </c>
      <c r="AW2320" s="31">
        <v>116.81133</v>
      </c>
      <c r="AX2320" s="31" t="s">
        <v>11895</v>
      </c>
      <c r="AY2320" s="31" t="s">
        <v>11896</v>
      </c>
      <c r="AZ2320" s="3">
        <v>1435</v>
      </c>
      <c r="BA2320" s="31" t="s">
        <v>60</v>
      </c>
      <c r="BB2320" s="31">
        <v>1435</v>
      </c>
      <c r="BC2320" s="31" t="s">
        <v>60</v>
      </c>
      <c r="BD2320" s="31" t="s">
        <v>60</v>
      </c>
      <c r="BE2320" s="31" t="s">
        <v>60</v>
      </c>
      <c r="BF2320" s="36" t="str">
        <f>IFERROR(VLOOKUP(Data_Power_app[[#This Row],[PRO ODER]],'Result'!H:J,3,0),"")</f>
        <v>LAMINATION 2</v>
      </c>
      <c r="BG2320" s="13" t="str">
        <f>IFERROR(VLOOKUP(Data_Power_app[[#This Row],[PRO ODER]]&amp;"LAM",'Real Time'!A:E,4,0),"")</f>
        <v>ML-06</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3262</v>
      </c>
      <c r="B2321" s="31" t="s">
        <v>11909</v>
      </c>
      <c r="C2321" s="31" t="s">
        <v>11910</v>
      </c>
      <c r="D2321" s="31" t="s">
        <v>57</v>
      </c>
      <c r="E2321" s="31" t="s">
        <v>106</v>
      </c>
      <c r="F2321" s="31" t="s">
        <v>59</v>
      </c>
      <c r="G2321" s="31">
        <v>146</v>
      </c>
      <c r="H2321" s="4">
        <v>45821</v>
      </c>
      <c r="I2321" s="4">
        <v>45818</v>
      </c>
      <c r="J2321" s="4">
        <v>45818</v>
      </c>
      <c r="K2321" s="4">
        <v>45824</v>
      </c>
      <c r="L2321" s="4">
        <v>45818.059675925928</v>
      </c>
      <c r="M2321" s="4">
        <v>45825</v>
      </c>
      <c r="N2321" s="4">
        <v>45819.736689814818</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11894</v>
      </c>
      <c r="AJ2321" s="31" t="s">
        <v>138</v>
      </c>
      <c r="AK2321" s="31" t="s">
        <v>65</v>
      </c>
      <c r="AL2321" s="31" t="s">
        <v>139</v>
      </c>
      <c r="AM2321" s="31" t="s">
        <v>140</v>
      </c>
      <c r="AN2321" s="31">
        <v>5.0089499999999996</v>
      </c>
      <c r="AO2321" s="31" t="s">
        <v>68</v>
      </c>
      <c r="AP2321" s="31"/>
      <c r="AQ2321" s="31"/>
      <c r="AR2321" s="31" t="s">
        <v>68</v>
      </c>
      <c r="AS2321" s="31"/>
      <c r="AT2321" s="31"/>
      <c r="AU2321" s="31" t="s">
        <v>266</v>
      </c>
      <c r="AV2321" s="31" t="s">
        <v>267</v>
      </c>
      <c r="AW2321" s="31">
        <v>10.95388</v>
      </c>
      <c r="AX2321" s="31" t="s">
        <v>11895</v>
      </c>
      <c r="AY2321" s="31" t="s">
        <v>11896</v>
      </c>
      <c r="AZ2321" s="3">
        <v>146</v>
      </c>
      <c r="BA2321" s="31" t="s">
        <v>60</v>
      </c>
      <c r="BB2321" s="31">
        <v>146</v>
      </c>
      <c r="BC2321" s="31" t="s">
        <v>60</v>
      </c>
      <c r="BD2321" s="31" t="s">
        <v>60</v>
      </c>
      <c r="BE2321" s="31" t="s">
        <v>60</v>
      </c>
      <c r="BF2321" s="36" t="str">
        <f>IFERROR(VLOOKUP(Data_Power_app[[#This Row],[PRO ODER]],'Result'!H:J,3,0),"")</f>
        <v>LAMINATION 2</v>
      </c>
      <c r="BG2321" s="13" t="str">
        <f>IFERROR(VLOOKUP(Data_Power_app[[#This Row],[PRO ODER]]&amp;"LAM",'Real Time'!A:E,4,0),"")</f>
        <v>ML-06</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3263</v>
      </c>
      <c r="B2322" s="31" t="s">
        <v>11911</v>
      </c>
      <c r="C2322" s="31" t="s">
        <v>11912</v>
      </c>
      <c r="D2322" s="31" t="s">
        <v>57</v>
      </c>
      <c r="E2322" s="31" t="s">
        <v>106</v>
      </c>
      <c r="F2322" s="31" t="s">
        <v>59</v>
      </c>
      <c r="G2322" s="31">
        <v>755</v>
      </c>
      <c r="H2322" s="4">
        <v>45821</v>
      </c>
      <c r="I2322" s="4">
        <v>45818</v>
      </c>
      <c r="J2322" s="4">
        <v>45818</v>
      </c>
      <c r="K2322" s="4">
        <v>45824</v>
      </c>
      <c r="L2322" s="4">
        <v>45818.059884259259</v>
      </c>
      <c r="M2322" s="4">
        <v>45825</v>
      </c>
      <c r="N2322" s="4">
        <v>45819.736111111109</v>
      </c>
      <c r="O2322" s="4" t="s">
        <v>60</v>
      </c>
      <c r="P2322" s="4" t="s">
        <v>60</v>
      </c>
      <c r="Q2322" s="4" t="s">
        <v>60</v>
      </c>
      <c r="R2322" s="4" t="s">
        <v>60</v>
      </c>
      <c r="S2322" s="4" t="s">
        <v>60</v>
      </c>
      <c r="T2322" s="4">
        <v>45826</v>
      </c>
      <c r="U2322" s="4">
        <v>45820.535381944443</v>
      </c>
      <c r="V2322" s="4"/>
      <c r="W2322" s="4">
        <v>45827</v>
      </c>
      <c r="X2322" s="4"/>
      <c r="Y2322" s="4" t="s">
        <v>60</v>
      </c>
      <c r="Z2322" s="4">
        <v>45829</v>
      </c>
      <c r="AA2322" s="4"/>
      <c r="AB2322" s="4" t="s">
        <v>60</v>
      </c>
      <c r="AC2322" s="4">
        <v>45830</v>
      </c>
      <c r="AD2322" s="4">
        <v>45831</v>
      </c>
      <c r="AE2322" s="4">
        <v>45832</v>
      </c>
      <c r="AF2322" s="4"/>
      <c r="AG2322" s="31" t="s">
        <v>242</v>
      </c>
      <c r="AH2322" s="31" t="s">
        <v>227</v>
      </c>
      <c r="AI2322" s="31" t="s">
        <v>11894</v>
      </c>
      <c r="AJ2322" s="31" t="s">
        <v>138</v>
      </c>
      <c r="AK2322" s="31" t="s">
        <v>65</v>
      </c>
      <c r="AL2322" s="31" t="s">
        <v>139</v>
      </c>
      <c r="AM2322" s="31" t="s">
        <v>140</v>
      </c>
      <c r="AN2322" s="31">
        <v>27.898810000000001</v>
      </c>
      <c r="AO2322" s="31" t="s">
        <v>68</v>
      </c>
      <c r="AP2322" s="31"/>
      <c r="AQ2322" s="31"/>
      <c r="AR2322" s="31" t="s">
        <v>68</v>
      </c>
      <c r="AS2322" s="31"/>
      <c r="AT2322" s="31"/>
      <c r="AU2322" s="31" t="s">
        <v>266</v>
      </c>
      <c r="AV2322" s="31" t="s">
        <v>267</v>
      </c>
      <c r="AW2322" s="31">
        <v>61.009659999999997</v>
      </c>
      <c r="AX2322" s="31" t="s">
        <v>11895</v>
      </c>
      <c r="AY2322" s="31" t="s">
        <v>11896</v>
      </c>
      <c r="AZ2322" s="3">
        <v>755</v>
      </c>
      <c r="BA2322" s="31" t="s">
        <v>60</v>
      </c>
      <c r="BB2322" s="31">
        <v>755</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3264</v>
      </c>
      <c r="B2323" s="31" t="s">
        <v>11913</v>
      </c>
      <c r="C2323" s="31" t="s">
        <v>11914</v>
      </c>
      <c r="D2323" s="31" t="s">
        <v>57</v>
      </c>
      <c r="E2323" s="31" t="s">
        <v>106</v>
      </c>
      <c r="F2323" s="31" t="s">
        <v>59</v>
      </c>
      <c r="G2323" s="31">
        <v>515</v>
      </c>
      <c r="H2323" s="4">
        <v>45821</v>
      </c>
      <c r="I2323" s="4">
        <v>45818</v>
      </c>
      <c r="J2323" s="4">
        <v>45818</v>
      </c>
      <c r="K2323" s="4">
        <v>45824</v>
      </c>
      <c r="L2323" s="4">
        <v>45818.060057870367</v>
      </c>
      <c r="M2323" s="4">
        <v>45825</v>
      </c>
      <c r="N2323" s="4">
        <v>45819.736192129632</v>
      </c>
      <c r="O2323" s="4" t="s">
        <v>60</v>
      </c>
      <c r="P2323" s="4" t="s">
        <v>60</v>
      </c>
      <c r="Q2323" s="4" t="s">
        <v>60</v>
      </c>
      <c r="R2323" s="4" t="s">
        <v>60</v>
      </c>
      <c r="S2323" s="4" t="s">
        <v>60</v>
      </c>
      <c r="T2323" s="4">
        <v>45826</v>
      </c>
      <c r="U2323" s="4">
        <v>45820.535428240742</v>
      </c>
      <c r="V2323" s="4"/>
      <c r="W2323" s="4">
        <v>45827</v>
      </c>
      <c r="X2323" s="4"/>
      <c r="Y2323" s="4" t="s">
        <v>60</v>
      </c>
      <c r="Z2323" s="4">
        <v>45829</v>
      </c>
      <c r="AA2323" s="4"/>
      <c r="AB2323" s="4" t="s">
        <v>60</v>
      </c>
      <c r="AC2323" s="4">
        <v>45830</v>
      </c>
      <c r="AD2323" s="4">
        <v>45831</v>
      </c>
      <c r="AE2323" s="4">
        <v>45832</v>
      </c>
      <c r="AF2323" s="4"/>
      <c r="AG2323" s="31" t="s">
        <v>242</v>
      </c>
      <c r="AH2323" s="31" t="s">
        <v>227</v>
      </c>
      <c r="AI2323" s="31" t="s">
        <v>11894</v>
      </c>
      <c r="AJ2323" s="31" t="s">
        <v>138</v>
      </c>
      <c r="AK2323" s="31" t="s">
        <v>65</v>
      </c>
      <c r="AL2323" s="31" t="s">
        <v>139</v>
      </c>
      <c r="AM2323" s="31" t="s">
        <v>140</v>
      </c>
      <c r="AN2323" s="31">
        <v>19.12032</v>
      </c>
      <c r="AO2323" s="31" t="s">
        <v>68</v>
      </c>
      <c r="AP2323" s="31"/>
      <c r="AQ2323" s="31"/>
      <c r="AR2323" s="31" t="s">
        <v>68</v>
      </c>
      <c r="AS2323" s="31"/>
      <c r="AT2323" s="31"/>
      <c r="AU2323" s="31" t="s">
        <v>266</v>
      </c>
      <c r="AV2323" s="31" t="s">
        <v>267</v>
      </c>
      <c r="AW2323" s="31">
        <v>41.812669999999997</v>
      </c>
      <c r="AX2323" s="31" t="s">
        <v>11895</v>
      </c>
      <c r="AY2323" s="31" t="s">
        <v>11896</v>
      </c>
      <c r="AZ2323" s="3">
        <v>515</v>
      </c>
      <c r="BA2323" s="31" t="s">
        <v>60</v>
      </c>
      <c r="BB2323" s="31">
        <v>515</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3265</v>
      </c>
      <c r="B2324" s="31" t="s">
        <v>11915</v>
      </c>
      <c r="C2324" s="31" t="s">
        <v>11916</v>
      </c>
      <c r="D2324" s="31" t="s">
        <v>57</v>
      </c>
      <c r="E2324" s="31" t="s">
        <v>106</v>
      </c>
      <c r="F2324" s="31" t="s">
        <v>59</v>
      </c>
      <c r="G2324" s="31">
        <v>25</v>
      </c>
      <c r="H2324" s="4">
        <v>45821</v>
      </c>
      <c r="I2324" s="4">
        <v>45818</v>
      </c>
      <c r="J2324" s="4">
        <v>45818</v>
      </c>
      <c r="K2324" s="4">
        <v>45824</v>
      </c>
      <c r="L2324" s="4">
        <v>45818.060219907406</v>
      </c>
      <c r="M2324" s="4">
        <v>45825</v>
      </c>
      <c r="N2324" s="4">
        <v>45819.736250000002</v>
      </c>
      <c r="O2324" s="4" t="s">
        <v>60</v>
      </c>
      <c r="P2324" s="4" t="s">
        <v>60</v>
      </c>
      <c r="Q2324" s="4" t="s">
        <v>60</v>
      </c>
      <c r="R2324" s="4" t="s">
        <v>60</v>
      </c>
      <c r="S2324" s="4" t="s">
        <v>60</v>
      </c>
      <c r="T2324" s="4">
        <v>45826</v>
      </c>
      <c r="U2324" s="4">
        <v>45820.535462962966</v>
      </c>
      <c r="V2324" s="4"/>
      <c r="W2324" s="4">
        <v>45827</v>
      </c>
      <c r="X2324" s="4"/>
      <c r="Y2324" s="4" t="s">
        <v>60</v>
      </c>
      <c r="Z2324" s="4">
        <v>45829</v>
      </c>
      <c r="AA2324" s="4"/>
      <c r="AB2324" s="4" t="s">
        <v>60</v>
      </c>
      <c r="AC2324" s="4">
        <v>45830</v>
      </c>
      <c r="AD2324" s="4">
        <v>45831</v>
      </c>
      <c r="AE2324" s="4">
        <v>45832</v>
      </c>
      <c r="AF2324" s="4"/>
      <c r="AG2324" s="31" t="s">
        <v>242</v>
      </c>
      <c r="AH2324" s="31" t="s">
        <v>227</v>
      </c>
      <c r="AI2324" s="31" t="s">
        <v>11894</v>
      </c>
      <c r="AJ2324" s="31" t="s">
        <v>138</v>
      </c>
      <c r="AK2324" s="31" t="s">
        <v>65</v>
      </c>
      <c r="AL2324" s="31" t="s">
        <v>139</v>
      </c>
      <c r="AM2324" s="31" t="s">
        <v>140</v>
      </c>
      <c r="AN2324" s="31">
        <v>0.86995</v>
      </c>
      <c r="AO2324" s="31" t="s">
        <v>68</v>
      </c>
      <c r="AP2324" s="31"/>
      <c r="AQ2324" s="31"/>
      <c r="AR2324" s="31" t="s">
        <v>68</v>
      </c>
      <c r="AS2324" s="31"/>
      <c r="AT2324" s="31"/>
      <c r="AU2324" s="31" t="s">
        <v>266</v>
      </c>
      <c r="AV2324" s="31" t="s">
        <v>267</v>
      </c>
      <c r="AW2324" s="31">
        <v>1.90245</v>
      </c>
      <c r="AX2324" s="31" t="s">
        <v>11895</v>
      </c>
      <c r="AY2324" s="31" t="s">
        <v>11896</v>
      </c>
      <c r="AZ2324" s="3">
        <v>25</v>
      </c>
      <c r="BA2324" s="31" t="s">
        <v>60</v>
      </c>
      <c r="BB2324" s="31">
        <v>25</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3266</v>
      </c>
      <c r="B2325" s="31" t="s">
        <v>14473</v>
      </c>
      <c r="C2325" s="31" t="s">
        <v>14474</v>
      </c>
      <c r="D2325" s="31" t="s">
        <v>57</v>
      </c>
      <c r="E2325" s="31" t="s">
        <v>106</v>
      </c>
      <c r="F2325" s="31" t="s">
        <v>59</v>
      </c>
      <c r="G2325" s="31">
        <v>35</v>
      </c>
      <c r="H2325" s="4">
        <v>45822</v>
      </c>
      <c r="I2325" s="4">
        <v>45819</v>
      </c>
      <c r="J2325" s="4">
        <v>45819</v>
      </c>
      <c r="K2325" s="4">
        <v>45824</v>
      </c>
      <c r="L2325" s="4">
        <v>45819.051817129628</v>
      </c>
      <c r="M2325" s="4">
        <v>45825</v>
      </c>
      <c r="N2325" s="4"/>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88</v>
      </c>
      <c r="AH2325" s="31" t="s">
        <v>227</v>
      </c>
      <c r="AI2325" s="31" t="s">
        <v>14475</v>
      </c>
      <c r="AJ2325" s="31" t="s">
        <v>138</v>
      </c>
      <c r="AK2325" s="31" t="s">
        <v>65</v>
      </c>
      <c r="AL2325" s="31" t="s">
        <v>139</v>
      </c>
      <c r="AM2325" s="31" t="s">
        <v>140</v>
      </c>
      <c r="AN2325" s="31">
        <v>1.3234999999999999</v>
      </c>
      <c r="AO2325" s="31" t="s">
        <v>68</v>
      </c>
      <c r="AP2325" s="31"/>
      <c r="AQ2325" s="31"/>
      <c r="AR2325" s="31" t="s">
        <v>68</v>
      </c>
      <c r="AS2325" s="31"/>
      <c r="AT2325" s="31"/>
      <c r="AU2325" s="31" t="s">
        <v>10112</v>
      </c>
      <c r="AV2325" s="31" t="s">
        <v>10113</v>
      </c>
      <c r="AW2325" s="31">
        <v>2.89425</v>
      </c>
      <c r="AX2325" s="31" t="s">
        <v>14476</v>
      </c>
      <c r="AY2325" s="31" t="s">
        <v>14477</v>
      </c>
      <c r="AZ2325" s="3">
        <v>35</v>
      </c>
      <c r="BA2325" s="31" t="s">
        <v>60</v>
      </c>
      <c r="BB2325" s="31">
        <v>35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3267</v>
      </c>
      <c r="B2326" s="31" t="s">
        <v>14478</v>
      </c>
      <c r="C2326" s="31" t="s">
        <v>14479</v>
      </c>
      <c r="D2326" s="31" t="s">
        <v>57</v>
      </c>
      <c r="E2326" s="31" t="s">
        <v>106</v>
      </c>
      <c r="F2326" s="31" t="s">
        <v>59</v>
      </c>
      <c r="G2326" s="31">
        <v>10</v>
      </c>
      <c r="H2326" s="4">
        <v>45822</v>
      </c>
      <c r="I2326" s="4">
        <v>45819</v>
      </c>
      <c r="J2326" s="4">
        <v>45819</v>
      </c>
      <c r="K2326" s="4">
        <v>45824</v>
      </c>
      <c r="L2326" s="4">
        <v>45819.051979166667</v>
      </c>
      <c r="M2326" s="4">
        <v>45825</v>
      </c>
      <c r="N2326" s="4">
        <v>45820.550428240742</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1" t="s">
        <v>242</v>
      </c>
      <c r="AH2326" s="31" t="s">
        <v>227</v>
      </c>
      <c r="AI2326" s="31" t="s">
        <v>14475</v>
      </c>
      <c r="AJ2326" s="31" t="s">
        <v>138</v>
      </c>
      <c r="AK2326" s="31" t="s">
        <v>65</v>
      </c>
      <c r="AL2326" s="31" t="s">
        <v>139</v>
      </c>
      <c r="AM2326" s="31" t="s">
        <v>140</v>
      </c>
      <c r="AN2326" s="31">
        <v>0.40004000000000001</v>
      </c>
      <c r="AO2326" s="31" t="s">
        <v>68</v>
      </c>
      <c r="AP2326" s="31"/>
      <c r="AQ2326" s="31"/>
      <c r="AR2326" s="31" t="s">
        <v>68</v>
      </c>
      <c r="AS2326" s="31"/>
      <c r="AT2326" s="31"/>
      <c r="AU2326" s="31" t="s">
        <v>10112</v>
      </c>
      <c r="AV2326" s="31" t="s">
        <v>10113</v>
      </c>
      <c r="AW2326" s="31">
        <v>0.87475999999999998</v>
      </c>
      <c r="AX2326" s="31" t="s">
        <v>14476</v>
      </c>
      <c r="AY2326" s="31" t="s">
        <v>14477</v>
      </c>
      <c r="AZ2326" s="3">
        <v>10</v>
      </c>
      <c r="BA2326" s="31" t="s">
        <v>60</v>
      </c>
      <c r="BB2326" s="31">
        <v>10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3268</v>
      </c>
      <c r="B2327" s="31" t="s">
        <v>14480</v>
      </c>
      <c r="C2327" s="31" t="s">
        <v>14481</v>
      </c>
      <c r="D2327" s="31" t="s">
        <v>57</v>
      </c>
      <c r="E2327" s="31" t="s">
        <v>106</v>
      </c>
      <c r="F2327" s="31" t="s">
        <v>59</v>
      </c>
      <c r="G2327" s="31">
        <v>2195</v>
      </c>
      <c r="H2327" s="4">
        <v>45822</v>
      </c>
      <c r="I2327" s="4">
        <v>45819</v>
      </c>
      <c r="J2327" s="4">
        <v>45819</v>
      </c>
      <c r="K2327" s="4">
        <v>45824</v>
      </c>
      <c r="L2327" s="4">
        <v>45819.052083333336</v>
      </c>
      <c r="M2327" s="4">
        <v>45825</v>
      </c>
      <c r="N2327" s="4"/>
      <c r="O2327" s="4" t="s">
        <v>60</v>
      </c>
      <c r="P2327" s="4" t="s">
        <v>60</v>
      </c>
      <c r="Q2327" s="4" t="s">
        <v>60</v>
      </c>
      <c r="R2327" s="4" t="s">
        <v>60</v>
      </c>
      <c r="S2327" s="4" t="s">
        <v>60</v>
      </c>
      <c r="T2327" s="4">
        <v>45826</v>
      </c>
      <c r="U2327" s="4"/>
      <c r="V2327" s="4"/>
      <c r="W2327" s="4">
        <v>45827</v>
      </c>
      <c r="X2327" s="4"/>
      <c r="Y2327" s="4" t="s">
        <v>60</v>
      </c>
      <c r="Z2327" s="4">
        <v>45829</v>
      </c>
      <c r="AA2327" s="4"/>
      <c r="AB2327" s="4" t="s">
        <v>60</v>
      </c>
      <c r="AC2327" s="4">
        <v>45830</v>
      </c>
      <c r="AD2327" s="4">
        <v>45831</v>
      </c>
      <c r="AE2327" s="4">
        <v>45832</v>
      </c>
      <c r="AF2327" s="4"/>
      <c r="AG2327" s="31" t="s">
        <v>88</v>
      </c>
      <c r="AH2327" s="31" t="s">
        <v>227</v>
      </c>
      <c r="AI2327" s="31" t="s">
        <v>14475</v>
      </c>
      <c r="AJ2327" s="31" t="s">
        <v>138</v>
      </c>
      <c r="AK2327" s="31" t="s">
        <v>65</v>
      </c>
      <c r="AL2327" s="31" t="s">
        <v>139</v>
      </c>
      <c r="AM2327" s="31" t="s">
        <v>140</v>
      </c>
      <c r="AN2327" s="31">
        <v>82.369569999999996</v>
      </c>
      <c r="AO2327" s="31" t="s">
        <v>68</v>
      </c>
      <c r="AP2327" s="31"/>
      <c r="AQ2327" s="31"/>
      <c r="AR2327" s="31" t="s">
        <v>68</v>
      </c>
      <c r="AS2327" s="31"/>
      <c r="AT2327" s="31"/>
      <c r="AU2327" s="31" t="s">
        <v>10112</v>
      </c>
      <c r="AV2327" s="31" t="s">
        <v>10113</v>
      </c>
      <c r="AW2327" s="31">
        <v>180.12618000000001</v>
      </c>
      <c r="AX2327" s="31" t="s">
        <v>14476</v>
      </c>
      <c r="AY2327" s="31" t="s">
        <v>14477</v>
      </c>
      <c r="AZ2327" s="3">
        <v>2195</v>
      </c>
      <c r="BA2327" s="31" t="s">
        <v>60</v>
      </c>
      <c r="BB2327" s="31">
        <v>2195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3269</v>
      </c>
      <c r="B2328" s="31" t="s">
        <v>14482</v>
      </c>
      <c r="C2328" s="31" t="s">
        <v>14483</v>
      </c>
      <c r="D2328" s="31" t="s">
        <v>57</v>
      </c>
      <c r="E2328" s="31" t="s">
        <v>106</v>
      </c>
      <c r="F2328" s="31" t="s">
        <v>59</v>
      </c>
      <c r="G2328" s="31">
        <v>645</v>
      </c>
      <c r="H2328" s="4">
        <v>45822</v>
      </c>
      <c r="I2328" s="4">
        <v>45819</v>
      </c>
      <c r="J2328" s="4">
        <v>45819</v>
      </c>
      <c r="K2328" s="4">
        <v>45824</v>
      </c>
      <c r="L2328" s="4">
        <v>45819.052187499998</v>
      </c>
      <c r="M2328" s="4">
        <v>45825</v>
      </c>
      <c r="N2328" s="4"/>
      <c r="O2328" s="4" t="s">
        <v>60</v>
      </c>
      <c r="P2328" s="4" t="s">
        <v>60</v>
      </c>
      <c r="Q2328" s="4" t="s">
        <v>60</v>
      </c>
      <c r="R2328" s="4" t="s">
        <v>60</v>
      </c>
      <c r="S2328" s="4" t="s">
        <v>60</v>
      </c>
      <c r="T2328" s="4">
        <v>45826</v>
      </c>
      <c r="U2328" s="4"/>
      <c r="V2328" s="4"/>
      <c r="W2328" s="4">
        <v>45827</v>
      </c>
      <c r="X2328" s="4"/>
      <c r="Y2328" s="4" t="s">
        <v>60</v>
      </c>
      <c r="Z2328" s="4">
        <v>45829</v>
      </c>
      <c r="AA2328" s="4"/>
      <c r="AB2328" s="4" t="s">
        <v>60</v>
      </c>
      <c r="AC2328" s="4">
        <v>45830</v>
      </c>
      <c r="AD2328" s="4">
        <v>45831</v>
      </c>
      <c r="AE2328" s="4">
        <v>45832</v>
      </c>
      <c r="AF2328" s="4"/>
      <c r="AG2328" s="31" t="s">
        <v>88</v>
      </c>
      <c r="AH2328" s="31" t="s">
        <v>227</v>
      </c>
      <c r="AI2328" s="31" t="s">
        <v>14475</v>
      </c>
      <c r="AJ2328" s="31" t="s">
        <v>138</v>
      </c>
      <c r="AK2328" s="31" t="s">
        <v>65</v>
      </c>
      <c r="AL2328" s="31" t="s">
        <v>139</v>
      </c>
      <c r="AM2328" s="31" t="s">
        <v>140</v>
      </c>
      <c r="AN2328" s="31">
        <v>23.864619999999999</v>
      </c>
      <c r="AO2328" s="31" t="s">
        <v>68</v>
      </c>
      <c r="AP2328" s="31"/>
      <c r="AQ2328" s="31"/>
      <c r="AR2328" s="31" t="s">
        <v>68</v>
      </c>
      <c r="AS2328" s="31"/>
      <c r="AT2328" s="31"/>
      <c r="AU2328" s="31" t="s">
        <v>10112</v>
      </c>
      <c r="AV2328" s="31" t="s">
        <v>10113</v>
      </c>
      <c r="AW2328" s="31">
        <v>52.187269999999998</v>
      </c>
      <c r="AX2328" s="31" t="s">
        <v>14476</v>
      </c>
      <c r="AY2328" s="31" t="s">
        <v>14477</v>
      </c>
      <c r="AZ2328" s="3">
        <v>645</v>
      </c>
      <c r="BA2328" s="31" t="s">
        <v>60</v>
      </c>
      <c r="BB2328" s="31">
        <v>645</v>
      </c>
      <c r="BC2328" s="31" t="s">
        <v>60</v>
      </c>
      <c r="BD2328" s="31" t="s">
        <v>60</v>
      </c>
      <c r="BE2328" s="31" t="s">
        <v>60</v>
      </c>
      <c r="BF2328" s="36" t="str">
        <f>IFERROR(VLOOKUP(Data_Power_app[[#This Row],[PRO ODER]],'Result'!H:J,3,0),"")</f>
        <v>LAMINATION 7</v>
      </c>
      <c r="BG2328" s="13" t="str">
        <f>IFERROR(VLOOKUP(Data_Power_app[[#This Row],[PRO ODER]]&amp;"LAM",'Real Time'!A:E,4,0),"")</f>
        <v>ML-04</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3270</v>
      </c>
      <c r="B2329" s="31" t="s">
        <v>14484</v>
      </c>
      <c r="C2329" s="31" t="s">
        <v>14485</v>
      </c>
      <c r="D2329" s="31" t="s">
        <v>57</v>
      </c>
      <c r="E2329" s="31" t="s">
        <v>106</v>
      </c>
      <c r="F2329" s="31" t="s">
        <v>59</v>
      </c>
      <c r="G2329" s="31">
        <v>10</v>
      </c>
      <c r="H2329" s="4">
        <v>45822</v>
      </c>
      <c r="I2329" s="4">
        <v>45819</v>
      </c>
      <c r="J2329" s="4">
        <v>45819</v>
      </c>
      <c r="K2329" s="4">
        <v>45824</v>
      </c>
      <c r="L2329" s="4">
        <v>45819.052361111113</v>
      </c>
      <c r="M2329" s="4">
        <v>45825</v>
      </c>
      <c r="N2329" s="4"/>
      <c r="O2329" s="4" t="s">
        <v>60</v>
      </c>
      <c r="P2329" s="4" t="s">
        <v>60</v>
      </c>
      <c r="Q2329" s="4" t="s">
        <v>60</v>
      </c>
      <c r="R2329" s="4" t="s">
        <v>60</v>
      </c>
      <c r="S2329" s="4" t="s">
        <v>60</v>
      </c>
      <c r="T2329" s="4">
        <v>45826</v>
      </c>
      <c r="U2329" s="4"/>
      <c r="V2329" s="4"/>
      <c r="W2329" s="4">
        <v>45827</v>
      </c>
      <c r="X2329" s="4"/>
      <c r="Y2329" s="4" t="s">
        <v>60</v>
      </c>
      <c r="Z2329" s="4">
        <v>45829</v>
      </c>
      <c r="AA2329" s="4"/>
      <c r="AB2329" s="4" t="s">
        <v>60</v>
      </c>
      <c r="AC2329" s="4">
        <v>45830</v>
      </c>
      <c r="AD2329" s="4">
        <v>45831</v>
      </c>
      <c r="AE2329" s="4">
        <v>45832</v>
      </c>
      <c r="AF2329" s="4"/>
      <c r="AG2329" s="31" t="s">
        <v>88</v>
      </c>
      <c r="AH2329" s="31" t="s">
        <v>227</v>
      </c>
      <c r="AI2329" s="31" t="s">
        <v>14475</v>
      </c>
      <c r="AJ2329" s="31" t="s">
        <v>138</v>
      </c>
      <c r="AK2329" s="31" t="s">
        <v>65</v>
      </c>
      <c r="AL2329" s="31" t="s">
        <v>139</v>
      </c>
      <c r="AM2329" s="31" t="s">
        <v>140</v>
      </c>
      <c r="AN2329" s="31">
        <v>0.40004000000000001</v>
      </c>
      <c r="AO2329" s="31" t="s">
        <v>68</v>
      </c>
      <c r="AP2329" s="31"/>
      <c r="AQ2329" s="31"/>
      <c r="AR2329" s="31" t="s">
        <v>68</v>
      </c>
      <c r="AS2329" s="31"/>
      <c r="AT2329" s="31"/>
      <c r="AU2329" s="31" t="s">
        <v>10112</v>
      </c>
      <c r="AV2329" s="31" t="s">
        <v>10113</v>
      </c>
      <c r="AW2329" s="31">
        <v>0.87475000000000003</v>
      </c>
      <c r="AX2329" s="31" t="s">
        <v>14476</v>
      </c>
      <c r="AY2329" s="31" t="s">
        <v>14477</v>
      </c>
      <c r="AZ2329" s="3">
        <v>10</v>
      </c>
      <c r="BA2329" s="31" t="s">
        <v>60</v>
      </c>
      <c r="BB2329" s="31">
        <v>10</v>
      </c>
      <c r="BC2329" s="31" t="s">
        <v>60</v>
      </c>
      <c r="BD2329" s="31" t="s">
        <v>60</v>
      </c>
      <c r="BE2329" s="31" t="s">
        <v>60</v>
      </c>
      <c r="BF2329" s="36" t="str">
        <f>IFERROR(VLOOKUP(Data_Power_app[[#This Row],[PRO ODER]],'Result'!H:J,3,0),"")</f>
        <v>LAMINATION 7</v>
      </c>
      <c r="BG2329" s="13" t="str">
        <f>IFERROR(VLOOKUP(Data_Power_app[[#This Row],[PRO ODER]]&amp;"LAM",'Real Time'!A:E,4,0),"")</f>
        <v>ML-04</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3271</v>
      </c>
      <c r="B2330" s="31" t="s">
        <v>14486</v>
      </c>
      <c r="C2330" s="31" t="s">
        <v>14487</v>
      </c>
      <c r="D2330" s="31" t="s">
        <v>57</v>
      </c>
      <c r="E2330" s="31" t="s">
        <v>106</v>
      </c>
      <c r="F2330" s="31" t="s">
        <v>59</v>
      </c>
      <c r="G2330" s="31">
        <v>111</v>
      </c>
      <c r="H2330" s="4">
        <v>45822</v>
      </c>
      <c r="I2330" s="4">
        <v>45819</v>
      </c>
      <c r="J2330" s="4">
        <v>45819</v>
      </c>
      <c r="K2330" s="4">
        <v>45824</v>
      </c>
      <c r="L2330" s="4">
        <v>45819.052418981482</v>
      </c>
      <c r="M2330" s="4">
        <v>45825</v>
      </c>
      <c r="N2330" s="4">
        <v>45820.550370370373</v>
      </c>
      <c r="O2330" s="4" t="s">
        <v>60</v>
      </c>
      <c r="P2330" s="4" t="s">
        <v>60</v>
      </c>
      <c r="Q2330" s="4" t="s">
        <v>60</v>
      </c>
      <c r="R2330" s="4" t="s">
        <v>60</v>
      </c>
      <c r="S2330" s="4" t="s">
        <v>60</v>
      </c>
      <c r="T2330" s="4">
        <v>45826</v>
      </c>
      <c r="U2330" s="4"/>
      <c r="V2330" s="4"/>
      <c r="W2330" s="4">
        <v>45827</v>
      </c>
      <c r="X2330" s="4"/>
      <c r="Y2330" s="4" t="s">
        <v>60</v>
      </c>
      <c r="Z2330" s="4">
        <v>45829</v>
      </c>
      <c r="AA2330" s="4"/>
      <c r="AB2330" s="4" t="s">
        <v>60</v>
      </c>
      <c r="AC2330" s="4">
        <v>45830</v>
      </c>
      <c r="AD2330" s="4">
        <v>45831</v>
      </c>
      <c r="AE2330" s="4">
        <v>45832</v>
      </c>
      <c r="AF2330" s="4"/>
      <c r="AG2330" s="31" t="s">
        <v>242</v>
      </c>
      <c r="AH2330" s="31" t="s">
        <v>227</v>
      </c>
      <c r="AI2330" s="31" t="s">
        <v>14475</v>
      </c>
      <c r="AJ2330" s="31" t="s">
        <v>138</v>
      </c>
      <c r="AK2330" s="31" t="s">
        <v>65</v>
      </c>
      <c r="AL2330" s="31" t="s">
        <v>139</v>
      </c>
      <c r="AM2330" s="31" t="s">
        <v>140</v>
      </c>
      <c r="AN2330" s="31">
        <v>3.87554</v>
      </c>
      <c r="AO2330" s="31" t="s">
        <v>68</v>
      </c>
      <c r="AP2330" s="31"/>
      <c r="AQ2330" s="31"/>
      <c r="AR2330" s="31" t="s">
        <v>68</v>
      </c>
      <c r="AS2330" s="31"/>
      <c r="AT2330" s="31"/>
      <c r="AU2330" s="31" t="s">
        <v>10112</v>
      </c>
      <c r="AV2330" s="31" t="s">
        <v>10113</v>
      </c>
      <c r="AW2330" s="31">
        <v>8.4751899999999996</v>
      </c>
      <c r="AX2330" s="31" t="s">
        <v>14476</v>
      </c>
      <c r="AY2330" s="31" t="s">
        <v>14477</v>
      </c>
      <c r="AZ2330" s="3">
        <v>111</v>
      </c>
      <c r="BA2330" s="31" t="s">
        <v>60</v>
      </c>
      <c r="BB2330" s="31">
        <v>111</v>
      </c>
      <c r="BC2330" s="31" t="s">
        <v>60</v>
      </c>
      <c r="BD2330" s="31" t="s">
        <v>60</v>
      </c>
      <c r="BE2330" s="31" t="s">
        <v>60</v>
      </c>
      <c r="BF2330" s="36" t="str">
        <f>IFERROR(VLOOKUP(Data_Power_app[[#This Row],[PRO ODER]],'Result'!H:J,3,0),"")</f>
        <v>LAMINATION 7</v>
      </c>
      <c r="BG2330" s="13" t="str">
        <f>IFERROR(VLOOKUP(Data_Power_app[[#This Row],[PRO ODER]]&amp;"LAM",'Real Time'!A:E,4,0),"")</f>
        <v>ML-04</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3272</v>
      </c>
      <c r="B2331" s="31" t="s">
        <v>14488</v>
      </c>
      <c r="C2331" s="31" t="s">
        <v>14489</v>
      </c>
      <c r="D2331" s="31" t="s">
        <v>57</v>
      </c>
      <c r="E2331" s="31" t="s">
        <v>106</v>
      </c>
      <c r="F2331" s="31" t="s">
        <v>59</v>
      </c>
      <c r="G2331" s="31">
        <v>45</v>
      </c>
      <c r="H2331" s="4">
        <v>45822</v>
      </c>
      <c r="I2331" s="4">
        <v>45819</v>
      </c>
      <c r="J2331" s="4">
        <v>45819</v>
      </c>
      <c r="K2331" s="4">
        <v>45824</v>
      </c>
      <c r="L2331" s="4">
        <v>45819.052488425928</v>
      </c>
      <c r="M2331" s="4">
        <v>45825</v>
      </c>
      <c r="N2331" s="4"/>
      <c r="O2331" s="4" t="s">
        <v>60</v>
      </c>
      <c r="P2331" s="4" t="s">
        <v>60</v>
      </c>
      <c r="Q2331" s="4" t="s">
        <v>60</v>
      </c>
      <c r="R2331" s="4" t="s">
        <v>60</v>
      </c>
      <c r="S2331" s="4" t="s">
        <v>60</v>
      </c>
      <c r="T2331" s="4">
        <v>45826</v>
      </c>
      <c r="U2331" s="4"/>
      <c r="V2331" s="4"/>
      <c r="W2331" s="4">
        <v>45827</v>
      </c>
      <c r="X2331" s="4"/>
      <c r="Y2331" s="4" t="s">
        <v>60</v>
      </c>
      <c r="Z2331" s="4">
        <v>45829</v>
      </c>
      <c r="AA2331" s="4"/>
      <c r="AB2331" s="4" t="s">
        <v>60</v>
      </c>
      <c r="AC2331" s="4">
        <v>45830</v>
      </c>
      <c r="AD2331" s="4">
        <v>45831</v>
      </c>
      <c r="AE2331" s="4">
        <v>45832</v>
      </c>
      <c r="AF2331" s="4"/>
      <c r="AG2331" s="31" t="s">
        <v>88</v>
      </c>
      <c r="AH2331" s="31" t="s">
        <v>227</v>
      </c>
      <c r="AI2331" s="31" t="s">
        <v>14475</v>
      </c>
      <c r="AJ2331" s="31" t="s">
        <v>138</v>
      </c>
      <c r="AK2331" s="31" t="s">
        <v>65</v>
      </c>
      <c r="AL2331" s="31" t="s">
        <v>139</v>
      </c>
      <c r="AM2331" s="31" t="s">
        <v>140</v>
      </c>
      <c r="AN2331" s="31">
        <v>1.5410699999999999</v>
      </c>
      <c r="AO2331" s="31" t="s">
        <v>68</v>
      </c>
      <c r="AP2331" s="31"/>
      <c r="AQ2331" s="31"/>
      <c r="AR2331" s="31" t="s">
        <v>68</v>
      </c>
      <c r="AS2331" s="31"/>
      <c r="AT2331" s="31"/>
      <c r="AU2331" s="31" t="s">
        <v>10112</v>
      </c>
      <c r="AV2331" s="31" t="s">
        <v>10113</v>
      </c>
      <c r="AW2331" s="31">
        <v>3.3700899999999998</v>
      </c>
      <c r="AX2331" s="31" t="s">
        <v>14476</v>
      </c>
      <c r="AY2331" s="31" t="s">
        <v>14477</v>
      </c>
      <c r="AZ2331" s="3">
        <v>45</v>
      </c>
      <c r="BA2331" s="31" t="s">
        <v>60</v>
      </c>
      <c r="BB2331" s="31">
        <v>45</v>
      </c>
      <c r="BC2331" s="31" t="s">
        <v>60</v>
      </c>
      <c r="BD2331" s="31" t="s">
        <v>60</v>
      </c>
      <c r="BE2331" s="31" t="s">
        <v>60</v>
      </c>
      <c r="BF2331" s="36" t="str">
        <f>IFERROR(VLOOKUP(Data_Power_app[[#This Row],[PRO ODER]],'Result'!H:J,3,0),"")</f>
        <v>LAMINATION 7</v>
      </c>
      <c r="BG2331" s="13" t="str">
        <f>IFERROR(VLOOKUP(Data_Power_app[[#This Row],[PRO ODER]]&amp;"LAM",'Real Time'!A:E,4,0),"")</f>
        <v>ML-04</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3273</v>
      </c>
      <c r="B2332" s="31" t="s">
        <v>11917</v>
      </c>
      <c r="C2332" s="31" t="s">
        <v>11918</v>
      </c>
      <c r="D2332" s="31" t="s">
        <v>57</v>
      </c>
      <c r="E2332" s="31" t="s">
        <v>106</v>
      </c>
      <c r="F2332" s="31" t="s">
        <v>59</v>
      </c>
      <c r="G2332" s="31">
        <v>156</v>
      </c>
      <c r="H2332" s="4">
        <v>45821</v>
      </c>
      <c r="I2332" s="4">
        <v>45818</v>
      </c>
      <c r="J2332" s="4">
        <v>45818</v>
      </c>
      <c r="K2332" s="4">
        <v>45824</v>
      </c>
      <c r="L2332" s="4">
        <v>45818.040659722225</v>
      </c>
      <c r="M2332" s="4">
        <v>45825</v>
      </c>
      <c r="N2332" s="4">
        <v>45819.642141203702</v>
      </c>
      <c r="O2332" s="4" t="s">
        <v>60</v>
      </c>
      <c r="P2332" s="4" t="s">
        <v>60</v>
      </c>
      <c r="Q2332" s="4" t="s">
        <v>60</v>
      </c>
      <c r="R2332" s="4" t="s">
        <v>60</v>
      </c>
      <c r="S2332" s="4" t="s">
        <v>60</v>
      </c>
      <c r="T2332" s="4">
        <v>45826</v>
      </c>
      <c r="U2332" s="4">
        <v>45819.856493055559</v>
      </c>
      <c r="V2332" s="4"/>
      <c r="W2332" s="4">
        <v>45827</v>
      </c>
      <c r="X2332" s="4"/>
      <c r="Y2332" s="4" t="s">
        <v>60</v>
      </c>
      <c r="Z2332" s="4">
        <v>45829</v>
      </c>
      <c r="AA2332" s="4"/>
      <c r="AB2332" s="4" t="s">
        <v>60</v>
      </c>
      <c r="AC2332" s="4">
        <v>45830</v>
      </c>
      <c r="AD2332" s="4">
        <v>45831</v>
      </c>
      <c r="AE2332" s="4">
        <v>45832</v>
      </c>
      <c r="AF2332" s="4"/>
      <c r="AG2332" s="31" t="s">
        <v>242</v>
      </c>
      <c r="AH2332" s="31" t="s">
        <v>227</v>
      </c>
      <c r="AI2332" s="31" t="s">
        <v>11919</v>
      </c>
      <c r="AJ2332" s="31" t="s">
        <v>138</v>
      </c>
      <c r="AK2332" s="31" t="s">
        <v>65</v>
      </c>
      <c r="AL2332" s="31" t="s">
        <v>139</v>
      </c>
      <c r="AM2332" s="31" t="s">
        <v>140</v>
      </c>
      <c r="AN2332" s="31">
        <v>5.3867500000000001</v>
      </c>
      <c r="AO2332" s="31" t="s">
        <v>68</v>
      </c>
      <c r="AP2332" s="31"/>
      <c r="AQ2332" s="31"/>
      <c r="AR2332" s="31" t="s">
        <v>68</v>
      </c>
      <c r="AS2332" s="31"/>
      <c r="AT2332" s="31"/>
      <c r="AU2332" s="31" t="s">
        <v>11920</v>
      </c>
      <c r="AV2332" s="31" t="s">
        <v>11921</v>
      </c>
      <c r="AW2332" s="31">
        <v>11.78008</v>
      </c>
      <c r="AX2332" s="31" t="s">
        <v>11895</v>
      </c>
      <c r="AY2332" s="31" t="s">
        <v>11896</v>
      </c>
      <c r="AZ2332" s="3">
        <v>156</v>
      </c>
      <c r="BA2332" s="31" t="s">
        <v>60</v>
      </c>
      <c r="BB2332" s="31">
        <v>156</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3274</v>
      </c>
      <c r="B2333" s="31" t="s">
        <v>11922</v>
      </c>
      <c r="C2333" s="31" t="s">
        <v>11923</v>
      </c>
      <c r="D2333" s="31" t="s">
        <v>57</v>
      </c>
      <c r="E2333" s="31" t="s">
        <v>106</v>
      </c>
      <c r="F2333" s="31" t="s">
        <v>59</v>
      </c>
      <c r="G2333" s="31">
        <v>333</v>
      </c>
      <c r="H2333" s="4">
        <v>45821</v>
      </c>
      <c r="I2333" s="4">
        <v>45818</v>
      </c>
      <c r="J2333" s="4">
        <v>45818</v>
      </c>
      <c r="K2333" s="4">
        <v>45824</v>
      </c>
      <c r="L2333" s="4">
        <v>45818.040925925925</v>
      </c>
      <c r="M2333" s="4">
        <v>45825</v>
      </c>
      <c r="N2333" s="4">
        <v>45819.642094907409</v>
      </c>
      <c r="O2333" s="4" t="s">
        <v>60</v>
      </c>
      <c r="P2333" s="4" t="s">
        <v>60</v>
      </c>
      <c r="Q2333" s="4" t="s">
        <v>60</v>
      </c>
      <c r="R2333" s="4" t="s">
        <v>60</v>
      </c>
      <c r="S2333" s="4" t="s">
        <v>60</v>
      </c>
      <c r="T2333" s="4">
        <v>45826</v>
      </c>
      <c r="U2333" s="4">
        <v>45819.856412037036</v>
      </c>
      <c r="V2333" s="4"/>
      <c r="W2333" s="4">
        <v>45827</v>
      </c>
      <c r="X2333" s="4"/>
      <c r="Y2333" s="4" t="s">
        <v>60</v>
      </c>
      <c r="Z2333" s="4">
        <v>45829</v>
      </c>
      <c r="AA2333" s="4"/>
      <c r="AB2333" s="4" t="s">
        <v>60</v>
      </c>
      <c r="AC2333" s="4">
        <v>45830</v>
      </c>
      <c r="AD2333" s="4">
        <v>45831</v>
      </c>
      <c r="AE2333" s="4">
        <v>45832</v>
      </c>
      <c r="AF2333" s="4"/>
      <c r="AG2333" s="31" t="s">
        <v>242</v>
      </c>
      <c r="AH2333" s="31" t="s">
        <v>227</v>
      </c>
      <c r="AI2333" s="31" t="s">
        <v>11919</v>
      </c>
      <c r="AJ2333" s="31" t="s">
        <v>138</v>
      </c>
      <c r="AK2333" s="31" t="s">
        <v>65</v>
      </c>
      <c r="AL2333" s="31" t="s">
        <v>139</v>
      </c>
      <c r="AM2333" s="31" t="s">
        <v>140</v>
      </c>
      <c r="AN2333" s="31">
        <v>12.383940000000001</v>
      </c>
      <c r="AO2333" s="31" t="s">
        <v>68</v>
      </c>
      <c r="AP2333" s="31"/>
      <c r="AQ2333" s="31"/>
      <c r="AR2333" s="31" t="s">
        <v>68</v>
      </c>
      <c r="AS2333" s="31"/>
      <c r="AT2333" s="31"/>
      <c r="AU2333" s="31" t="s">
        <v>11920</v>
      </c>
      <c r="AV2333" s="31" t="s">
        <v>11921</v>
      </c>
      <c r="AW2333" s="31">
        <v>27.081510000000002</v>
      </c>
      <c r="AX2333" s="31" t="s">
        <v>11895</v>
      </c>
      <c r="AY2333" s="31" t="s">
        <v>11896</v>
      </c>
      <c r="AZ2333" s="3">
        <v>333</v>
      </c>
      <c r="BA2333" s="31" t="s">
        <v>60</v>
      </c>
      <c r="BB2333" s="31">
        <v>333</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3275</v>
      </c>
      <c r="B2334" s="31" t="s">
        <v>11924</v>
      </c>
      <c r="C2334" s="31" t="s">
        <v>11925</v>
      </c>
      <c r="D2334" s="31" t="s">
        <v>57</v>
      </c>
      <c r="E2334" s="31" t="s">
        <v>106</v>
      </c>
      <c r="F2334" s="31" t="s">
        <v>59</v>
      </c>
      <c r="G2334" s="31">
        <v>181</v>
      </c>
      <c r="H2334" s="4">
        <v>45821</v>
      </c>
      <c r="I2334" s="4">
        <v>45818</v>
      </c>
      <c r="J2334" s="4">
        <v>45818</v>
      </c>
      <c r="K2334" s="4">
        <v>45824</v>
      </c>
      <c r="L2334" s="4">
        <v>45818.041122685187</v>
      </c>
      <c r="M2334" s="4">
        <v>45825</v>
      </c>
      <c r="N2334" s="4">
        <v>45819.642060185186</v>
      </c>
      <c r="O2334" s="4" t="s">
        <v>60</v>
      </c>
      <c r="P2334" s="4" t="s">
        <v>60</v>
      </c>
      <c r="Q2334" s="4" t="s">
        <v>60</v>
      </c>
      <c r="R2334" s="4" t="s">
        <v>60</v>
      </c>
      <c r="S2334" s="4" t="s">
        <v>60</v>
      </c>
      <c r="T2334" s="4">
        <v>45826</v>
      </c>
      <c r="U2334" s="4">
        <v>45819.856458333335</v>
      </c>
      <c r="V2334" s="4"/>
      <c r="W2334" s="4">
        <v>45827</v>
      </c>
      <c r="X2334" s="4"/>
      <c r="Y2334" s="4" t="s">
        <v>60</v>
      </c>
      <c r="Z2334" s="4">
        <v>45829</v>
      </c>
      <c r="AA2334" s="4"/>
      <c r="AB2334" s="4" t="s">
        <v>60</v>
      </c>
      <c r="AC2334" s="4">
        <v>45830</v>
      </c>
      <c r="AD2334" s="4">
        <v>45831</v>
      </c>
      <c r="AE2334" s="4">
        <v>45832</v>
      </c>
      <c r="AF2334" s="4"/>
      <c r="AG2334" s="31" t="s">
        <v>242</v>
      </c>
      <c r="AH2334" s="31" t="s">
        <v>227</v>
      </c>
      <c r="AI2334" s="31" t="s">
        <v>11919</v>
      </c>
      <c r="AJ2334" s="31" t="s">
        <v>138</v>
      </c>
      <c r="AK2334" s="31" t="s">
        <v>65</v>
      </c>
      <c r="AL2334" s="31" t="s">
        <v>139</v>
      </c>
      <c r="AM2334" s="31" t="s">
        <v>140</v>
      </c>
      <c r="AN2334" s="31">
        <v>6.6341999999999999</v>
      </c>
      <c r="AO2334" s="31" t="s">
        <v>68</v>
      </c>
      <c r="AP2334" s="31"/>
      <c r="AQ2334" s="31"/>
      <c r="AR2334" s="31" t="s">
        <v>68</v>
      </c>
      <c r="AS2334" s="31"/>
      <c r="AT2334" s="31"/>
      <c r="AU2334" s="31" t="s">
        <v>11920</v>
      </c>
      <c r="AV2334" s="31" t="s">
        <v>11921</v>
      </c>
      <c r="AW2334" s="31">
        <v>14.507960000000001</v>
      </c>
      <c r="AX2334" s="31" t="s">
        <v>11895</v>
      </c>
      <c r="AY2334" s="31" t="s">
        <v>11896</v>
      </c>
      <c r="AZ2334" s="3">
        <v>181</v>
      </c>
      <c r="BA2334" s="31" t="s">
        <v>60</v>
      </c>
      <c r="BB2334" s="31">
        <v>181</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3276</v>
      </c>
      <c r="B2335" s="31" t="s">
        <v>14490</v>
      </c>
      <c r="C2335" s="31" t="s">
        <v>14491</v>
      </c>
      <c r="D2335" s="31" t="s">
        <v>57</v>
      </c>
      <c r="E2335" s="31" t="s">
        <v>106</v>
      </c>
      <c r="F2335" s="31" t="s">
        <v>59</v>
      </c>
      <c r="G2335" s="31">
        <v>15</v>
      </c>
      <c r="H2335" s="4">
        <v>45822</v>
      </c>
      <c r="I2335" s="4">
        <v>45819</v>
      </c>
      <c r="J2335" s="4">
        <v>45819</v>
      </c>
      <c r="K2335" s="4">
        <v>45824</v>
      </c>
      <c r="L2335" s="4">
        <v>45819.052662037036</v>
      </c>
      <c r="M2335" s="4">
        <v>45825</v>
      </c>
      <c r="N2335" s="4">
        <v>45820.550150462965</v>
      </c>
      <c r="O2335" s="4" t="s">
        <v>60</v>
      </c>
      <c r="P2335" s="4" t="s">
        <v>60</v>
      </c>
      <c r="Q2335" s="4" t="s">
        <v>60</v>
      </c>
      <c r="R2335" s="4" t="s">
        <v>60</v>
      </c>
      <c r="S2335" s="4" t="s">
        <v>60</v>
      </c>
      <c r="T2335" s="4">
        <v>45826</v>
      </c>
      <c r="U2335" s="4"/>
      <c r="V2335" s="4"/>
      <c r="W2335" s="4">
        <v>45827</v>
      </c>
      <c r="X2335" s="4"/>
      <c r="Y2335" s="4" t="s">
        <v>60</v>
      </c>
      <c r="Z2335" s="4">
        <v>45829</v>
      </c>
      <c r="AA2335" s="4"/>
      <c r="AB2335" s="4" t="s">
        <v>60</v>
      </c>
      <c r="AC2335" s="4">
        <v>45830</v>
      </c>
      <c r="AD2335" s="4">
        <v>45831</v>
      </c>
      <c r="AE2335" s="4">
        <v>45832</v>
      </c>
      <c r="AF2335" s="4"/>
      <c r="AG2335" s="31" t="s">
        <v>242</v>
      </c>
      <c r="AH2335" s="31" t="s">
        <v>136</v>
      </c>
      <c r="AI2335" s="31" t="s">
        <v>11801</v>
      </c>
      <c r="AJ2335" s="31" t="s">
        <v>138</v>
      </c>
      <c r="AK2335" s="31" t="s">
        <v>100</v>
      </c>
      <c r="AL2335" s="31" t="s">
        <v>139</v>
      </c>
      <c r="AM2335" s="31" t="s">
        <v>140</v>
      </c>
      <c r="AN2335" s="31">
        <v>0.61255999999999999</v>
      </c>
      <c r="AO2335" s="31" t="s">
        <v>68</v>
      </c>
      <c r="AP2335" s="31"/>
      <c r="AQ2335" s="31"/>
      <c r="AR2335" s="31" t="s">
        <v>68</v>
      </c>
      <c r="AS2335" s="31"/>
      <c r="AT2335" s="31"/>
      <c r="AU2335" s="31" t="s">
        <v>10112</v>
      </c>
      <c r="AV2335" s="31" t="s">
        <v>10113</v>
      </c>
      <c r="AW2335" s="31">
        <v>1.33952</v>
      </c>
      <c r="AX2335" s="31" t="s">
        <v>220</v>
      </c>
      <c r="AY2335" s="31" t="s">
        <v>221</v>
      </c>
      <c r="AZ2335" s="3">
        <v>15</v>
      </c>
      <c r="BA2335" s="31" t="s">
        <v>60</v>
      </c>
      <c r="BB2335" s="31">
        <v>15</v>
      </c>
      <c r="BC2335" s="31" t="s">
        <v>60</v>
      </c>
      <c r="BD2335" s="31" t="s">
        <v>60</v>
      </c>
      <c r="BE2335" s="31" t="s">
        <v>60</v>
      </c>
      <c r="BF2335" s="36" t="str">
        <f>IFERROR(VLOOKUP(Data_Power_app[[#This Row],[PRO ODER]],'Result'!H:J,3,0),"")</f>
        <v>LAMINATION 7</v>
      </c>
      <c r="BG2335" s="13" t="str">
        <f>IFERROR(VLOOKUP(Data_Power_app[[#This Row],[PRO ODER]]&amp;"LAM",'Real Time'!A:E,4,0),"")</f>
        <v>ML-04</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3278</v>
      </c>
      <c r="B2336" s="31" t="s">
        <v>14492</v>
      </c>
      <c r="C2336" s="31" t="s">
        <v>14493</v>
      </c>
      <c r="D2336" s="31" t="s">
        <v>57</v>
      </c>
      <c r="E2336" s="31" t="s">
        <v>106</v>
      </c>
      <c r="F2336" s="31" t="s">
        <v>59</v>
      </c>
      <c r="G2336" s="31">
        <v>30</v>
      </c>
      <c r="H2336" s="4">
        <v>45822</v>
      </c>
      <c r="I2336" s="4">
        <v>45819</v>
      </c>
      <c r="J2336" s="4">
        <v>45819</v>
      </c>
      <c r="K2336" s="4">
        <v>45824</v>
      </c>
      <c r="L2336" s="4">
        <v>45819.052731481483</v>
      </c>
      <c r="M2336" s="4">
        <v>45825</v>
      </c>
      <c r="N2336" s="4">
        <v>45820.550243055557</v>
      </c>
      <c r="O2336" s="4" t="s">
        <v>60</v>
      </c>
      <c r="P2336" s="4" t="s">
        <v>60</v>
      </c>
      <c r="Q2336" s="4" t="s">
        <v>60</v>
      </c>
      <c r="R2336" s="4" t="s">
        <v>60</v>
      </c>
      <c r="S2336" s="4" t="s">
        <v>60</v>
      </c>
      <c r="T2336" s="4">
        <v>45826</v>
      </c>
      <c r="U2336" s="4"/>
      <c r="V2336" s="4"/>
      <c r="W2336" s="4">
        <v>45827</v>
      </c>
      <c r="X2336" s="4"/>
      <c r="Y2336" s="4" t="s">
        <v>60</v>
      </c>
      <c r="Z2336" s="4">
        <v>45829</v>
      </c>
      <c r="AA2336" s="4"/>
      <c r="AB2336" s="4" t="s">
        <v>60</v>
      </c>
      <c r="AC2336" s="4">
        <v>45830</v>
      </c>
      <c r="AD2336" s="4">
        <v>45831</v>
      </c>
      <c r="AE2336" s="4">
        <v>45832</v>
      </c>
      <c r="AF2336" s="4"/>
      <c r="AG2336" s="31" t="s">
        <v>242</v>
      </c>
      <c r="AH2336" s="31" t="s">
        <v>136</v>
      </c>
      <c r="AI2336" s="31" t="s">
        <v>11801</v>
      </c>
      <c r="AJ2336" s="31" t="s">
        <v>138</v>
      </c>
      <c r="AK2336" s="31" t="s">
        <v>100</v>
      </c>
      <c r="AL2336" s="31" t="s">
        <v>139</v>
      </c>
      <c r="AM2336" s="31" t="s">
        <v>140</v>
      </c>
      <c r="AN2336" s="31">
        <v>1.2251099999999999</v>
      </c>
      <c r="AO2336" s="31" t="s">
        <v>68</v>
      </c>
      <c r="AP2336" s="31"/>
      <c r="AQ2336" s="31"/>
      <c r="AR2336" s="31" t="s">
        <v>68</v>
      </c>
      <c r="AS2336" s="31"/>
      <c r="AT2336" s="31"/>
      <c r="AU2336" s="31" t="s">
        <v>10112</v>
      </c>
      <c r="AV2336" s="31" t="s">
        <v>10113</v>
      </c>
      <c r="AW2336" s="31">
        <v>2.67903</v>
      </c>
      <c r="AX2336" s="31" t="s">
        <v>220</v>
      </c>
      <c r="AY2336" s="31" t="s">
        <v>221</v>
      </c>
      <c r="AZ2336" s="3">
        <v>30</v>
      </c>
      <c r="BA2336" s="31" t="s">
        <v>60</v>
      </c>
      <c r="BB2336" s="31">
        <v>30</v>
      </c>
      <c r="BC2336" s="31" t="s">
        <v>60</v>
      </c>
      <c r="BD2336" s="31" t="s">
        <v>60</v>
      </c>
      <c r="BE2336" s="31" t="s">
        <v>60</v>
      </c>
      <c r="BF2336" s="36" t="str">
        <f>IFERROR(VLOOKUP(Data_Power_app[[#This Row],[PRO ODER]],'Result'!H:J,3,0),"")</f>
        <v>LAMINATION 7</v>
      </c>
      <c r="BG2336" s="13" t="str">
        <f>IFERROR(VLOOKUP(Data_Power_app[[#This Row],[PRO ODER]]&amp;"LAM",'Real Time'!A:E,4,0),"")</f>
        <v>ML-04</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3279</v>
      </c>
      <c r="B2337" s="31" t="s">
        <v>14494</v>
      </c>
      <c r="C2337" s="31" t="s">
        <v>14495</v>
      </c>
      <c r="D2337" s="31" t="s">
        <v>57</v>
      </c>
      <c r="E2337" s="31" t="s">
        <v>106</v>
      </c>
      <c r="F2337" s="31" t="s">
        <v>59</v>
      </c>
      <c r="G2337" s="31">
        <v>25</v>
      </c>
      <c r="H2337" s="4">
        <v>45822</v>
      </c>
      <c r="I2337" s="4">
        <v>45819</v>
      </c>
      <c r="J2337" s="4">
        <v>45819</v>
      </c>
      <c r="K2337" s="4">
        <v>45824</v>
      </c>
      <c r="L2337" s="4">
        <v>45819.052800925929</v>
      </c>
      <c r="M2337" s="4">
        <v>45825</v>
      </c>
      <c r="N2337" s="4">
        <v>45820.550312500003</v>
      </c>
      <c r="O2337" s="4" t="s">
        <v>60</v>
      </c>
      <c r="P2337" s="4" t="s">
        <v>60</v>
      </c>
      <c r="Q2337" s="4" t="s">
        <v>60</v>
      </c>
      <c r="R2337" s="4" t="s">
        <v>60</v>
      </c>
      <c r="S2337" s="4" t="s">
        <v>60</v>
      </c>
      <c r="T2337" s="4">
        <v>45826</v>
      </c>
      <c r="U2337" s="4"/>
      <c r="V2337" s="4"/>
      <c r="W2337" s="4">
        <v>45827</v>
      </c>
      <c r="X2337" s="4"/>
      <c r="Y2337" s="4" t="s">
        <v>60</v>
      </c>
      <c r="Z2337" s="4">
        <v>45829</v>
      </c>
      <c r="AA2337" s="4"/>
      <c r="AB2337" s="4" t="s">
        <v>60</v>
      </c>
      <c r="AC2337" s="4">
        <v>45830</v>
      </c>
      <c r="AD2337" s="4">
        <v>45831</v>
      </c>
      <c r="AE2337" s="4">
        <v>45832</v>
      </c>
      <c r="AF2337" s="4"/>
      <c r="AG2337" s="31" t="s">
        <v>242</v>
      </c>
      <c r="AH2337" s="31" t="s">
        <v>136</v>
      </c>
      <c r="AI2337" s="31" t="s">
        <v>11801</v>
      </c>
      <c r="AJ2337" s="31" t="s">
        <v>138</v>
      </c>
      <c r="AK2337" s="31" t="s">
        <v>100</v>
      </c>
      <c r="AL2337" s="31" t="s">
        <v>139</v>
      </c>
      <c r="AM2337" s="31" t="s">
        <v>140</v>
      </c>
      <c r="AN2337" s="31">
        <v>0.97785999999999995</v>
      </c>
      <c r="AO2337" s="31" t="s">
        <v>68</v>
      </c>
      <c r="AP2337" s="31"/>
      <c r="AQ2337" s="31"/>
      <c r="AR2337" s="31" t="s">
        <v>68</v>
      </c>
      <c r="AS2337" s="31"/>
      <c r="AT2337" s="31"/>
      <c r="AU2337" s="31" t="s">
        <v>10112</v>
      </c>
      <c r="AV2337" s="31" t="s">
        <v>10113</v>
      </c>
      <c r="AW2337" s="31">
        <v>2.1383399999999999</v>
      </c>
      <c r="AX2337" s="31" t="s">
        <v>220</v>
      </c>
      <c r="AY2337" s="31" t="s">
        <v>221</v>
      </c>
      <c r="AZ2337" s="3">
        <v>25</v>
      </c>
      <c r="BA2337" s="31" t="s">
        <v>60</v>
      </c>
      <c r="BB2337" s="31">
        <v>25</v>
      </c>
      <c r="BC2337" s="31" t="s">
        <v>60</v>
      </c>
      <c r="BD2337" s="31" t="s">
        <v>60</v>
      </c>
      <c r="BE2337" s="31" t="s">
        <v>60</v>
      </c>
      <c r="BF2337" s="36" t="str">
        <f>IFERROR(VLOOKUP(Data_Power_app[[#This Row],[PRO ODER]],'Result'!H:J,3,0),"")</f>
        <v>LAMINATION 7</v>
      </c>
      <c r="BG2337" s="13" t="str">
        <f>IFERROR(VLOOKUP(Data_Power_app[[#This Row],[PRO ODER]]&amp;"LAM",'Real Time'!A:E,4,0),"")</f>
        <v>ML-04</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3280</v>
      </c>
      <c r="B2338" s="31" t="s">
        <v>11926</v>
      </c>
      <c r="C2338" s="31" t="s">
        <v>11927</v>
      </c>
      <c r="D2338" s="31" t="s">
        <v>57</v>
      </c>
      <c r="E2338" s="31" t="s">
        <v>106</v>
      </c>
      <c r="F2338" s="31" t="s">
        <v>59</v>
      </c>
      <c r="G2338" s="31">
        <v>40</v>
      </c>
      <c r="H2338" s="4">
        <v>45821</v>
      </c>
      <c r="I2338" s="4">
        <v>45818</v>
      </c>
      <c r="J2338" s="4">
        <v>45818</v>
      </c>
      <c r="K2338" s="4">
        <v>45824</v>
      </c>
      <c r="L2338" s="4">
        <v>45818.060682870368</v>
      </c>
      <c r="M2338" s="4">
        <v>45825</v>
      </c>
      <c r="N2338" s="4">
        <v>45819.355057870373</v>
      </c>
      <c r="O2338" s="4" t="s">
        <v>60</v>
      </c>
      <c r="P2338" s="4" t="s">
        <v>60</v>
      </c>
      <c r="Q2338" s="4" t="s">
        <v>60</v>
      </c>
      <c r="R2338" s="4" t="s">
        <v>60</v>
      </c>
      <c r="S2338" s="4" t="s">
        <v>60</v>
      </c>
      <c r="T2338" s="4">
        <v>45826</v>
      </c>
      <c r="U2338" s="4">
        <v>45819.855902777781</v>
      </c>
      <c r="V2338" s="4"/>
      <c r="W2338" s="4">
        <v>45827</v>
      </c>
      <c r="X2338" s="4"/>
      <c r="Y2338" s="4" t="s">
        <v>60</v>
      </c>
      <c r="Z2338" s="4">
        <v>45829</v>
      </c>
      <c r="AA2338" s="4"/>
      <c r="AB2338" s="4" t="s">
        <v>60</v>
      </c>
      <c r="AC2338" s="4">
        <v>45830</v>
      </c>
      <c r="AD2338" s="4">
        <v>45831</v>
      </c>
      <c r="AE2338" s="4">
        <v>45832</v>
      </c>
      <c r="AF2338" s="4"/>
      <c r="AG2338" s="31" t="s">
        <v>242</v>
      </c>
      <c r="AH2338" s="31" t="s">
        <v>136</v>
      </c>
      <c r="AI2338" s="31" t="s">
        <v>11928</v>
      </c>
      <c r="AJ2338" s="31" t="s">
        <v>138</v>
      </c>
      <c r="AK2338" s="31" t="s">
        <v>100</v>
      </c>
      <c r="AL2338" s="31" t="s">
        <v>139</v>
      </c>
      <c r="AM2338" s="31" t="s">
        <v>140</v>
      </c>
      <c r="AN2338" s="31">
        <v>1.6251500000000001</v>
      </c>
      <c r="AO2338" s="31" t="s">
        <v>68</v>
      </c>
      <c r="AP2338" s="31"/>
      <c r="AQ2338" s="31"/>
      <c r="AR2338" s="31" t="s">
        <v>68</v>
      </c>
      <c r="AS2338" s="31"/>
      <c r="AT2338" s="31"/>
      <c r="AU2338" s="31" t="s">
        <v>11929</v>
      </c>
      <c r="AV2338" s="31" t="s">
        <v>11930</v>
      </c>
      <c r="AW2338" s="31">
        <v>3.5537800000000002</v>
      </c>
      <c r="AX2338" s="31" t="s">
        <v>11931</v>
      </c>
      <c r="AY2338" s="31" t="s">
        <v>11932</v>
      </c>
      <c r="AZ2338" s="3">
        <v>40</v>
      </c>
      <c r="BA2338" s="31" t="s">
        <v>60</v>
      </c>
      <c r="BB2338" s="31">
        <v>40</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3281</v>
      </c>
      <c r="B2339" s="31" t="s">
        <v>11933</v>
      </c>
      <c r="C2339" s="31" t="s">
        <v>11934</v>
      </c>
      <c r="D2339" s="31" t="s">
        <v>57</v>
      </c>
      <c r="E2339" s="31" t="s">
        <v>106</v>
      </c>
      <c r="F2339" s="31" t="s">
        <v>59</v>
      </c>
      <c r="G2339" s="31">
        <v>45</v>
      </c>
      <c r="H2339" s="4">
        <v>45821</v>
      </c>
      <c r="I2339" s="4">
        <v>45818</v>
      </c>
      <c r="J2339" s="4">
        <v>45818</v>
      </c>
      <c r="K2339" s="4">
        <v>45824</v>
      </c>
      <c r="L2339" s="4">
        <v>45818.060810185183</v>
      </c>
      <c r="M2339" s="4">
        <v>45825</v>
      </c>
      <c r="N2339" s="4">
        <v>45819.355104166665</v>
      </c>
      <c r="O2339" s="4" t="s">
        <v>60</v>
      </c>
      <c r="P2339" s="4" t="s">
        <v>60</v>
      </c>
      <c r="Q2339" s="4" t="s">
        <v>60</v>
      </c>
      <c r="R2339" s="4" t="s">
        <v>60</v>
      </c>
      <c r="S2339" s="4" t="s">
        <v>60</v>
      </c>
      <c r="T2339" s="4">
        <v>45826</v>
      </c>
      <c r="U2339" s="4">
        <v>45819.855949074074</v>
      </c>
      <c r="V2339" s="4"/>
      <c r="W2339" s="4">
        <v>45827</v>
      </c>
      <c r="X2339" s="4"/>
      <c r="Y2339" s="4" t="s">
        <v>60</v>
      </c>
      <c r="Z2339" s="4">
        <v>45829</v>
      </c>
      <c r="AA2339" s="4"/>
      <c r="AB2339" s="4" t="s">
        <v>60</v>
      </c>
      <c r="AC2339" s="4">
        <v>45830</v>
      </c>
      <c r="AD2339" s="4">
        <v>45831</v>
      </c>
      <c r="AE2339" s="4">
        <v>45832</v>
      </c>
      <c r="AF2339" s="4"/>
      <c r="AG2339" s="31" t="s">
        <v>242</v>
      </c>
      <c r="AH2339" s="31" t="s">
        <v>136</v>
      </c>
      <c r="AI2339" s="31" t="s">
        <v>11928</v>
      </c>
      <c r="AJ2339" s="31" t="s">
        <v>138</v>
      </c>
      <c r="AK2339" s="31" t="s">
        <v>100</v>
      </c>
      <c r="AL2339" s="31" t="s">
        <v>139</v>
      </c>
      <c r="AM2339" s="31" t="s">
        <v>140</v>
      </c>
      <c r="AN2339" s="31">
        <v>1.82518</v>
      </c>
      <c r="AO2339" s="31" t="s">
        <v>68</v>
      </c>
      <c r="AP2339" s="31"/>
      <c r="AQ2339" s="31"/>
      <c r="AR2339" s="31" t="s">
        <v>68</v>
      </c>
      <c r="AS2339" s="31"/>
      <c r="AT2339" s="31"/>
      <c r="AU2339" s="31" t="s">
        <v>11929</v>
      </c>
      <c r="AV2339" s="31" t="s">
        <v>11930</v>
      </c>
      <c r="AW2339" s="31">
        <v>3.9911599999999998</v>
      </c>
      <c r="AX2339" s="31" t="s">
        <v>11931</v>
      </c>
      <c r="AY2339" s="31" t="s">
        <v>11932</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3282</v>
      </c>
      <c r="B2340" s="31" t="s">
        <v>11935</v>
      </c>
      <c r="C2340" s="31" t="s">
        <v>11936</v>
      </c>
      <c r="D2340" s="31" t="s">
        <v>57</v>
      </c>
      <c r="E2340" s="31" t="s">
        <v>106</v>
      </c>
      <c r="F2340" s="31" t="s">
        <v>59</v>
      </c>
      <c r="G2340" s="31">
        <v>85</v>
      </c>
      <c r="H2340" s="4">
        <v>45821</v>
      </c>
      <c r="I2340" s="4">
        <v>45818</v>
      </c>
      <c r="J2340" s="4">
        <v>45818</v>
      </c>
      <c r="K2340" s="4">
        <v>45824</v>
      </c>
      <c r="L2340" s="4">
        <v>45818.060983796298</v>
      </c>
      <c r="M2340" s="4">
        <v>45825</v>
      </c>
      <c r="N2340" s="4">
        <v>45819.355127314811</v>
      </c>
      <c r="O2340" s="4" t="s">
        <v>60</v>
      </c>
      <c r="P2340" s="4" t="s">
        <v>60</v>
      </c>
      <c r="Q2340" s="4" t="s">
        <v>60</v>
      </c>
      <c r="R2340" s="4" t="s">
        <v>60</v>
      </c>
      <c r="S2340" s="4" t="s">
        <v>60</v>
      </c>
      <c r="T2340" s="4">
        <v>45826</v>
      </c>
      <c r="U2340" s="4">
        <v>45819.855983796297</v>
      </c>
      <c r="V2340" s="4"/>
      <c r="W2340" s="4">
        <v>45827</v>
      </c>
      <c r="X2340" s="4"/>
      <c r="Y2340" s="4" t="s">
        <v>60</v>
      </c>
      <c r="Z2340" s="4">
        <v>45829</v>
      </c>
      <c r="AA2340" s="4"/>
      <c r="AB2340" s="4" t="s">
        <v>60</v>
      </c>
      <c r="AC2340" s="4">
        <v>45830</v>
      </c>
      <c r="AD2340" s="4">
        <v>45831</v>
      </c>
      <c r="AE2340" s="4">
        <v>45832</v>
      </c>
      <c r="AF2340" s="4"/>
      <c r="AG2340" s="31" t="s">
        <v>242</v>
      </c>
      <c r="AH2340" s="31" t="s">
        <v>136</v>
      </c>
      <c r="AI2340" s="31" t="s">
        <v>11928</v>
      </c>
      <c r="AJ2340" s="31" t="s">
        <v>138</v>
      </c>
      <c r="AK2340" s="31" t="s">
        <v>100</v>
      </c>
      <c r="AL2340" s="31" t="s">
        <v>139</v>
      </c>
      <c r="AM2340" s="31" t="s">
        <v>140</v>
      </c>
      <c r="AN2340" s="31">
        <v>3.4628399999999999</v>
      </c>
      <c r="AO2340" s="31" t="s">
        <v>68</v>
      </c>
      <c r="AP2340" s="31"/>
      <c r="AQ2340" s="31"/>
      <c r="AR2340" s="31" t="s">
        <v>68</v>
      </c>
      <c r="AS2340" s="31"/>
      <c r="AT2340" s="31"/>
      <c r="AU2340" s="31" t="s">
        <v>11929</v>
      </c>
      <c r="AV2340" s="31" t="s">
        <v>11930</v>
      </c>
      <c r="AW2340" s="31">
        <v>7.57233</v>
      </c>
      <c r="AX2340" s="31" t="s">
        <v>11931</v>
      </c>
      <c r="AY2340" s="31" t="s">
        <v>11932</v>
      </c>
      <c r="AZ2340" s="3">
        <v>85</v>
      </c>
      <c r="BA2340" s="31" t="s">
        <v>60</v>
      </c>
      <c r="BB2340" s="31">
        <v>85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3283</v>
      </c>
      <c r="B2341" s="31" t="s">
        <v>11937</v>
      </c>
      <c r="C2341" s="31" t="s">
        <v>11938</v>
      </c>
      <c r="D2341" s="31" t="s">
        <v>57</v>
      </c>
      <c r="E2341" s="31" t="s">
        <v>106</v>
      </c>
      <c r="F2341" s="31" t="s">
        <v>59</v>
      </c>
      <c r="G2341" s="31">
        <v>85</v>
      </c>
      <c r="H2341" s="4">
        <v>45821</v>
      </c>
      <c r="I2341" s="4">
        <v>45818</v>
      </c>
      <c r="J2341" s="4">
        <v>45818</v>
      </c>
      <c r="K2341" s="4">
        <v>45824</v>
      </c>
      <c r="L2341" s="4">
        <v>45818.061111111114</v>
      </c>
      <c r="M2341" s="4">
        <v>45825</v>
      </c>
      <c r="N2341" s="4">
        <v>45819.355393518519</v>
      </c>
      <c r="O2341" s="4" t="s">
        <v>60</v>
      </c>
      <c r="P2341" s="4" t="s">
        <v>60</v>
      </c>
      <c r="Q2341" s="4" t="s">
        <v>60</v>
      </c>
      <c r="R2341" s="4" t="s">
        <v>60</v>
      </c>
      <c r="S2341" s="4" t="s">
        <v>60</v>
      </c>
      <c r="T2341" s="4">
        <v>45826</v>
      </c>
      <c r="U2341" s="4">
        <v>45819.855810185189</v>
      </c>
      <c r="V2341" s="4"/>
      <c r="W2341" s="4">
        <v>45827</v>
      </c>
      <c r="X2341" s="4"/>
      <c r="Y2341" s="4" t="s">
        <v>60</v>
      </c>
      <c r="Z2341" s="4">
        <v>45829</v>
      </c>
      <c r="AA2341" s="4"/>
      <c r="AB2341" s="4" t="s">
        <v>60</v>
      </c>
      <c r="AC2341" s="4">
        <v>45830</v>
      </c>
      <c r="AD2341" s="4">
        <v>45831</v>
      </c>
      <c r="AE2341" s="4">
        <v>45832</v>
      </c>
      <c r="AF2341" s="4"/>
      <c r="AG2341" s="31" t="s">
        <v>242</v>
      </c>
      <c r="AH2341" s="31" t="s">
        <v>136</v>
      </c>
      <c r="AI2341" s="31" t="s">
        <v>11928</v>
      </c>
      <c r="AJ2341" s="31" t="s">
        <v>138</v>
      </c>
      <c r="AK2341" s="31" t="s">
        <v>100</v>
      </c>
      <c r="AL2341" s="31" t="s">
        <v>139</v>
      </c>
      <c r="AM2341" s="31" t="s">
        <v>140</v>
      </c>
      <c r="AN2341" s="31">
        <v>3.3808799999999999</v>
      </c>
      <c r="AO2341" s="31" t="s">
        <v>68</v>
      </c>
      <c r="AP2341" s="31"/>
      <c r="AQ2341" s="31"/>
      <c r="AR2341" s="31" t="s">
        <v>68</v>
      </c>
      <c r="AS2341" s="31"/>
      <c r="AT2341" s="31"/>
      <c r="AU2341" s="31" t="s">
        <v>11929</v>
      </c>
      <c r="AV2341" s="31" t="s">
        <v>11930</v>
      </c>
      <c r="AW2341" s="31">
        <v>7.3930600000000002</v>
      </c>
      <c r="AX2341" s="31" t="s">
        <v>11931</v>
      </c>
      <c r="AY2341" s="31" t="s">
        <v>11932</v>
      </c>
      <c r="AZ2341" s="3">
        <v>85</v>
      </c>
      <c r="BA2341" s="31" t="s">
        <v>60</v>
      </c>
      <c r="BB2341" s="31">
        <v>85</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3284</v>
      </c>
      <c r="B2342" s="31" t="s">
        <v>11939</v>
      </c>
      <c r="C2342" s="31" t="s">
        <v>11940</v>
      </c>
      <c r="D2342" s="31" t="s">
        <v>57</v>
      </c>
      <c r="E2342" s="31" t="s">
        <v>106</v>
      </c>
      <c r="F2342" s="31" t="s">
        <v>59</v>
      </c>
      <c r="G2342" s="31">
        <v>40</v>
      </c>
      <c r="H2342" s="4">
        <v>45821</v>
      </c>
      <c r="I2342" s="4">
        <v>45818</v>
      </c>
      <c r="J2342" s="4">
        <v>45818</v>
      </c>
      <c r="K2342" s="4">
        <v>45824</v>
      </c>
      <c r="L2342" s="4">
        <v>45818.061331018522</v>
      </c>
      <c r="M2342" s="4">
        <v>45825</v>
      </c>
      <c r="N2342" s="4">
        <v>45819.355162037034</v>
      </c>
      <c r="O2342" s="4" t="s">
        <v>60</v>
      </c>
      <c r="P2342" s="4" t="s">
        <v>60</v>
      </c>
      <c r="Q2342" s="4" t="s">
        <v>60</v>
      </c>
      <c r="R2342" s="4" t="s">
        <v>60</v>
      </c>
      <c r="S2342" s="4" t="s">
        <v>60</v>
      </c>
      <c r="T2342" s="4">
        <v>45826</v>
      </c>
      <c r="U2342" s="4">
        <v>45819.856030092589</v>
      </c>
      <c r="V2342" s="4"/>
      <c r="W2342" s="4">
        <v>45827</v>
      </c>
      <c r="X2342" s="4"/>
      <c r="Y2342" s="4" t="s">
        <v>60</v>
      </c>
      <c r="Z2342" s="4">
        <v>45829</v>
      </c>
      <c r="AA2342" s="4"/>
      <c r="AB2342" s="4" t="s">
        <v>60</v>
      </c>
      <c r="AC2342" s="4">
        <v>45830</v>
      </c>
      <c r="AD2342" s="4">
        <v>45831</v>
      </c>
      <c r="AE2342" s="4">
        <v>45832</v>
      </c>
      <c r="AF2342" s="4"/>
      <c r="AG2342" s="31" t="s">
        <v>242</v>
      </c>
      <c r="AH2342" s="31" t="s">
        <v>136</v>
      </c>
      <c r="AI2342" s="31" t="s">
        <v>11928</v>
      </c>
      <c r="AJ2342" s="31" t="s">
        <v>138</v>
      </c>
      <c r="AK2342" s="31" t="s">
        <v>100</v>
      </c>
      <c r="AL2342" s="31" t="s">
        <v>139</v>
      </c>
      <c r="AM2342" s="31" t="s">
        <v>140</v>
      </c>
      <c r="AN2342" s="31">
        <v>1.6376500000000001</v>
      </c>
      <c r="AO2342" s="31" t="s">
        <v>68</v>
      </c>
      <c r="AP2342" s="31"/>
      <c r="AQ2342" s="31"/>
      <c r="AR2342" s="31" t="s">
        <v>68</v>
      </c>
      <c r="AS2342" s="31"/>
      <c r="AT2342" s="31"/>
      <c r="AU2342" s="31" t="s">
        <v>11929</v>
      </c>
      <c r="AV2342" s="31" t="s">
        <v>11930</v>
      </c>
      <c r="AW2342" s="31">
        <v>3.5811799999999998</v>
      </c>
      <c r="AX2342" s="31" t="s">
        <v>11931</v>
      </c>
      <c r="AY2342" s="31" t="s">
        <v>11932</v>
      </c>
      <c r="AZ2342" s="3">
        <v>40</v>
      </c>
      <c r="BA2342" s="31" t="s">
        <v>60</v>
      </c>
      <c r="BB2342" s="31">
        <v>40</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3285</v>
      </c>
      <c r="B2343" s="31" t="s">
        <v>11941</v>
      </c>
      <c r="C2343" s="31" t="s">
        <v>11942</v>
      </c>
      <c r="D2343" s="31" t="s">
        <v>57</v>
      </c>
      <c r="E2343" s="31" t="s">
        <v>106</v>
      </c>
      <c r="F2343" s="31" t="s">
        <v>59</v>
      </c>
      <c r="G2343" s="31">
        <v>615</v>
      </c>
      <c r="H2343" s="4">
        <v>45821</v>
      </c>
      <c r="I2343" s="4">
        <v>45818</v>
      </c>
      <c r="J2343" s="4">
        <v>45818</v>
      </c>
      <c r="K2343" s="4">
        <v>45824</v>
      </c>
      <c r="L2343" s="4">
        <v>45818.061493055553</v>
      </c>
      <c r="M2343" s="4">
        <v>45825</v>
      </c>
      <c r="N2343" s="4">
        <v>45819.355196759258</v>
      </c>
      <c r="O2343" s="4" t="s">
        <v>60</v>
      </c>
      <c r="P2343" s="4" t="s">
        <v>60</v>
      </c>
      <c r="Q2343" s="4" t="s">
        <v>60</v>
      </c>
      <c r="R2343" s="4" t="s">
        <v>60</v>
      </c>
      <c r="S2343" s="4" t="s">
        <v>60</v>
      </c>
      <c r="T2343" s="4">
        <v>45826</v>
      </c>
      <c r="U2343" s="4">
        <v>45819.856064814812</v>
      </c>
      <c r="V2343" s="4"/>
      <c r="W2343" s="4">
        <v>45827</v>
      </c>
      <c r="X2343" s="4"/>
      <c r="Y2343" s="4" t="s">
        <v>60</v>
      </c>
      <c r="Z2343" s="4">
        <v>45829</v>
      </c>
      <c r="AA2343" s="4"/>
      <c r="AB2343" s="4" t="s">
        <v>60</v>
      </c>
      <c r="AC2343" s="4">
        <v>45830</v>
      </c>
      <c r="AD2343" s="4">
        <v>45831</v>
      </c>
      <c r="AE2343" s="4">
        <v>45832</v>
      </c>
      <c r="AF2343" s="4"/>
      <c r="AG2343" s="31" t="s">
        <v>242</v>
      </c>
      <c r="AH2343" s="31" t="s">
        <v>136</v>
      </c>
      <c r="AI2343" s="31" t="s">
        <v>11928</v>
      </c>
      <c r="AJ2343" s="31" t="s">
        <v>138</v>
      </c>
      <c r="AK2343" s="31" t="s">
        <v>100</v>
      </c>
      <c r="AL2343" s="31" t="s">
        <v>139</v>
      </c>
      <c r="AM2343" s="31" t="s">
        <v>140</v>
      </c>
      <c r="AN2343" s="31">
        <v>25.157969999999999</v>
      </c>
      <c r="AO2343" s="31" t="s">
        <v>68</v>
      </c>
      <c r="AP2343" s="31"/>
      <c r="AQ2343" s="31"/>
      <c r="AR2343" s="31" t="s">
        <v>68</v>
      </c>
      <c r="AS2343" s="31"/>
      <c r="AT2343" s="31"/>
      <c r="AU2343" s="31" t="s">
        <v>11929</v>
      </c>
      <c r="AV2343" s="31" t="s">
        <v>11930</v>
      </c>
      <c r="AW2343" s="31">
        <v>55.014740000000003</v>
      </c>
      <c r="AX2343" s="31" t="s">
        <v>11931</v>
      </c>
      <c r="AY2343" s="31" t="s">
        <v>11932</v>
      </c>
      <c r="AZ2343" s="3">
        <v>615</v>
      </c>
      <c r="BA2343" s="31" t="s">
        <v>60</v>
      </c>
      <c r="BB2343" s="31">
        <v>615</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3286</v>
      </c>
      <c r="B2344" s="31" t="s">
        <v>11943</v>
      </c>
      <c r="C2344" s="31" t="s">
        <v>11944</v>
      </c>
      <c r="D2344" s="31" t="s">
        <v>57</v>
      </c>
      <c r="E2344" s="31" t="s">
        <v>106</v>
      </c>
      <c r="F2344" s="31" t="s">
        <v>59</v>
      </c>
      <c r="G2344" s="31">
        <v>55</v>
      </c>
      <c r="H2344" s="4">
        <v>45821</v>
      </c>
      <c r="I2344" s="4">
        <v>45818</v>
      </c>
      <c r="J2344" s="4">
        <v>45818</v>
      </c>
      <c r="K2344" s="4">
        <v>45824</v>
      </c>
      <c r="L2344" s="4">
        <v>45818.061655092592</v>
      </c>
      <c r="M2344" s="4">
        <v>45825</v>
      </c>
      <c r="N2344" s="4">
        <v>45819.35533564815</v>
      </c>
      <c r="O2344" s="4" t="s">
        <v>60</v>
      </c>
      <c r="P2344" s="4" t="s">
        <v>60</v>
      </c>
      <c r="Q2344" s="4" t="s">
        <v>60</v>
      </c>
      <c r="R2344" s="4" t="s">
        <v>60</v>
      </c>
      <c r="S2344" s="4" t="s">
        <v>60</v>
      </c>
      <c r="T2344" s="4">
        <v>45826</v>
      </c>
      <c r="U2344" s="4">
        <v>45819.855416666665</v>
      </c>
      <c r="V2344" s="4"/>
      <c r="W2344" s="4">
        <v>45827</v>
      </c>
      <c r="X2344" s="4"/>
      <c r="Y2344" s="4" t="s">
        <v>60</v>
      </c>
      <c r="Z2344" s="4">
        <v>45829</v>
      </c>
      <c r="AA2344" s="4"/>
      <c r="AB2344" s="4" t="s">
        <v>60</v>
      </c>
      <c r="AC2344" s="4">
        <v>45830</v>
      </c>
      <c r="AD2344" s="4">
        <v>45831</v>
      </c>
      <c r="AE2344" s="4">
        <v>45832</v>
      </c>
      <c r="AF2344" s="4"/>
      <c r="AG2344" s="31" t="s">
        <v>242</v>
      </c>
      <c r="AH2344" s="31" t="s">
        <v>136</v>
      </c>
      <c r="AI2344" s="31" t="s">
        <v>11928</v>
      </c>
      <c r="AJ2344" s="31" t="s">
        <v>138</v>
      </c>
      <c r="AK2344" s="31" t="s">
        <v>100</v>
      </c>
      <c r="AL2344" s="31" t="s">
        <v>139</v>
      </c>
      <c r="AM2344" s="31" t="s">
        <v>140</v>
      </c>
      <c r="AN2344" s="31">
        <v>2.2029800000000002</v>
      </c>
      <c r="AO2344" s="31" t="s">
        <v>68</v>
      </c>
      <c r="AP2344" s="31"/>
      <c r="AQ2344" s="31"/>
      <c r="AR2344" s="31" t="s">
        <v>68</v>
      </c>
      <c r="AS2344" s="31"/>
      <c r="AT2344" s="31"/>
      <c r="AU2344" s="31" t="s">
        <v>11929</v>
      </c>
      <c r="AV2344" s="31" t="s">
        <v>11930</v>
      </c>
      <c r="AW2344" s="31">
        <v>4.8173500000000002</v>
      </c>
      <c r="AX2344" s="31" t="s">
        <v>11931</v>
      </c>
      <c r="AY2344" s="31" t="s">
        <v>11932</v>
      </c>
      <c r="AZ2344" s="3">
        <v>55</v>
      </c>
      <c r="BA2344" s="31" t="s">
        <v>60</v>
      </c>
      <c r="BB2344" s="31">
        <v>55</v>
      </c>
      <c r="BC2344" s="31" t="s">
        <v>60</v>
      </c>
      <c r="BD2344" s="31" t="s">
        <v>60</v>
      </c>
      <c r="BE2344" s="31" t="s">
        <v>60</v>
      </c>
      <c r="BF2344" s="36" t="str">
        <f>IFERROR(VLOOKUP(Data_Power_app[[#This Row],[PRO ODER]],'Result'!H:J,3,0),"")</f>
        <v>LAMINATION 2</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5" spans="1:60" x14ac:dyDescent="0.25">
      <c r="A2345" s="28">
        <v>3287</v>
      </c>
      <c r="B2345" s="31" t="s">
        <v>11945</v>
      </c>
      <c r="C2345" s="31" t="s">
        <v>11946</v>
      </c>
      <c r="D2345" s="31" t="s">
        <v>57</v>
      </c>
      <c r="E2345" s="31" t="s">
        <v>106</v>
      </c>
      <c r="F2345" s="31" t="s">
        <v>59</v>
      </c>
      <c r="G2345" s="31">
        <v>141</v>
      </c>
      <c r="H2345" s="4">
        <v>45821</v>
      </c>
      <c r="I2345" s="4">
        <v>45818</v>
      </c>
      <c r="J2345" s="4">
        <v>45818</v>
      </c>
      <c r="K2345" s="4">
        <v>45824</v>
      </c>
      <c r="L2345" s="4">
        <v>45818.061701388891</v>
      </c>
      <c r="M2345" s="4">
        <v>45825</v>
      </c>
      <c r="N2345" s="4">
        <v>45819.355243055557</v>
      </c>
      <c r="O2345" s="4" t="s">
        <v>60</v>
      </c>
      <c r="P2345" s="4" t="s">
        <v>60</v>
      </c>
      <c r="Q2345" s="4" t="s">
        <v>60</v>
      </c>
      <c r="R2345" s="4" t="s">
        <v>60</v>
      </c>
      <c r="S2345" s="4" t="s">
        <v>60</v>
      </c>
      <c r="T2345" s="4">
        <v>45826</v>
      </c>
      <c r="U2345" s="4">
        <v>45819.856111111112</v>
      </c>
      <c r="V2345" s="4"/>
      <c r="W2345" s="4">
        <v>45827</v>
      </c>
      <c r="X2345" s="4"/>
      <c r="Y2345" s="4" t="s">
        <v>60</v>
      </c>
      <c r="Z2345" s="4">
        <v>45829</v>
      </c>
      <c r="AA2345" s="4"/>
      <c r="AB2345" s="4" t="s">
        <v>60</v>
      </c>
      <c r="AC2345" s="4">
        <v>45830</v>
      </c>
      <c r="AD2345" s="4">
        <v>45831</v>
      </c>
      <c r="AE2345" s="4">
        <v>45832</v>
      </c>
      <c r="AF2345" s="4"/>
      <c r="AG2345" s="31" t="s">
        <v>242</v>
      </c>
      <c r="AH2345" s="31" t="s">
        <v>136</v>
      </c>
      <c r="AI2345" s="31" t="s">
        <v>11928</v>
      </c>
      <c r="AJ2345" s="31" t="s">
        <v>138</v>
      </c>
      <c r="AK2345" s="31" t="s">
        <v>100</v>
      </c>
      <c r="AL2345" s="31" t="s">
        <v>139</v>
      </c>
      <c r="AM2345" s="31" t="s">
        <v>140</v>
      </c>
      <c r="AN2345" s="31">
        <v>5.6433600000000004</v>
      </c>
      <c r="AO2345" s="31" t="s">
        <v>68</v>
      </c>
      <c r="AP2345" s="31"/>
      <c r="AQ2345" s="31"/>
      <c r="AR2345" s="31" t="s">
        <v>68</v>
      </c>
      <c r="AS2345" s="31"/>
      <c r="AT2345" s="31"/>
      <c r="AU2345" s="31" t="s">
        <v>11929</v>
      </c>
      <c r="AV2345" s="31" t="s">
        <v>11930</v>
      </c>
      <c r="AW2345" s="31">
        <v>12.34022</v>
      </c>
      <c r="AX2345" s="31" t="s">
        <v>11931</v>
      </c>
      <c r="AY2345" s="31" t="s">
        <v>11932</v>
      </c>
      <c r="AZ2345" s="3">
        <v>141</v>
      </c>
      <c r="BA2345" s="31" t="s">
        <v>60</v>
      </c>
      <c r="BB2345" s="31">
        <v>141</v>
      </c>
      <c r="BC2345" s="31" t="s">
        <v>60</v>
      </c>
      <c r="BD2345" s="31" t="s">
        <v>60</v>
      </c>
      <c r="BE2345" s="31" t="s">
        <v>60</v>
      </c>
      <c r="BF2345" s="36" t="str">
        <f>IFERROR(VLOOKUP(Data_Power_app[[#This Row],[PRO ODER]],'Result'!H:J,3,0),"")</f>
        <v>LAMINATION 2</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3288</v>
      </c>
      <c r="B2346" s="31" t="s">
        <v>11947</v>
      </c>
      <c r="C2346" s="31" t="s">
        <v>11948</v>
      </c>
      <c r="D2346" s="31" t="s">
        <v>57</v>
      </c>
      <c r="E2346" s="31" t="s">
        <v>106</v>
      </c>
      <c r="F2346" s="31" t="s">
        <v>59</v>
      </c>
      <c r="G2346" s="31">
        <v>15</v>
      </c>
      <c r="H2346" s="4">
        <v>45821</v>
      </c>
      <c r="I2346" s="4">
        <v>45818</v>
      </c>
      <c r="J2346" s="4">
        <v>45818</v>
      </c>
      <c r="K2346" s="4">
        <v>45824</v>
      </c>
      <c r="L2346" s="4">
        <v>45818.065324074072</v>
      </c>
      <c r="M2346" s="4">
        <v>45825</v>
      </c>
      <c r="N2346" s="4">
        <v>45819.354768518519</v>
      </c>
      <c r="O2346" s="4" t="s">
        <v>60</v>
      </c>
      <c r="P2346" s="4" t="s">
        <v>60</v>
      </c>
      <c r="Q2346" s="4" t="s">
        <v>60</v>
      </c>
      <c r="R2346" s="4" t="s">
        <v>60</v>
      </c>
      <c r="S2346" s="4" t="s">
        <v>60</v>
      </c>
      <c r="T2346" s="4">
        <v>45826</v>
      </c>
      <c r="U2346" s="4">
        <v>45819.855497685188</v>
      </c>
      <c r="V2346" s="4"/>
      <c r="W2346" s="4">
        <v>45827</v>
      </c>
      <c r="X2346" s="4"/>
      <c r="Y2346" s="4" t="s">
        <v>60</v>
      </c>
      <c r="Z2346" s="4">
        <v>45829</v>
      </c>
      <c r="AA2346" s="4"/>
      <c r="AB2346" s="4" t="s">
        <v>60</v>
      </c>
      <c r="AC2346" s="4">
        <v>45830</v>
      </c>
      <c r="AD2346" s="4">
        <v>45831</v>
      </c>
      <c r="AE2346" s="4">
        <v>45832</v>
      </c>
      <c r="AF2346" s="4"/>
      <c r="AG2346" s="31" t="s">
        <v>242</v>
      </c>
      <c r="AH2346" s="31" t="s">
        <v>227</v>
      </c>
      <c r="AI2346" s="31" t="s">
        <v>11949</v>
      </c>
      <c r="AJ2346" s="31" t="s">
        <v>138</v>
      </c>
      <c r="AK2346" s="31" t="s">
        <v>65</v>
      </c>
      <c r="AL2346" s="31" t="s">
        <v>139</v>
      </c>
      <c r="AM2346" s="31" t="s">
        <v>140</v>
      </c>
      <c r="AN2346" s="31">
        <v>0.55676000000000003</v>
      </c>
      <c r="AO2346" s="31" t="s">
        <v>68</v>
      </c>
      <c r="AP2346" s="31"/>
      <c r="AQ2346" s="31"/>
      <c r="AR2346" s="31" t="s">
        <v>68</v>
      </c>
      <c r="AS2346" s="31"/>
      <c r="AT2346" s="31"/>
      <c r="AU2346" s="31" t="s">
        <v>11929</v>
      </c>
      <c r="AV2346" s="31" t="s">
        <v>11930</v>
      </c>
      <c r="AW2346" s="31">
        <v>1.21757</v>
      </c>
      <c r="AX2346" s="31" t="s">
        <v>11950</v>
      </c>
      <c r="AY2346" s="31" t="s">
        <v>11951</v>
      </c>
      <c r="AZ2346" s="3">
        <v>15</v>
      </c>
      <c r="BA2346" s="31" t="s">
        <v>60</v>
      </c>
      <c r="BB2346" s="31">
        <v>15</v>
      </c>
      <c r="BC2346" s="31" t="s">
        <v>60</v>
      </c>
      <c r="BD2346" s="31" t="s">
        <v>60</v>
      </c>
      <c r="BE2346" s="31" t="s">
        <v>60</v>
      </c>
      <c r="BF2346" s="36" t="str">
        <f>IFERROR(VLOOKUP(Data_Power_app[[#This Row],[PRO ODER]],'Result'!H:J,3,0),"")</f>
        <v>LAMINATION 2</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7" spans="1:60" x14ac:dyDescent="0.25">
      <c r="A2347" s="28">
        <v>3289</v>
      </c>
      <c r="B2347" s="31" t="s">
        <v>11952</v>
      </c>
      <c r="C2347" s="31" t="s">
        <v>11953</v>
      </c>
      <c r="D2347" s="31" t="s">
        <v>57</v>
      </c>
      <c r="E2347" s="31" t="s">
        <v>106</v>
      </c>
      <c r="F2347" s="31" t="s">
        <v>59</v>
      </c>
      <c r="G2347" s="31">
        <v>60</v>
      </c>
      <c r="H2347" s="4">
        <v>45821</v>
      </c>
      <c r="I2347" s="4">
        <v>45818</v>
      </c>
      <c r="J2347" s="4">
        <v>45818</v>
      </c>
      <c r="K2347" s="4">
        <v>45824</v>
      </c>
      <c r="L2347" s="4">
        <v>45818.065370370372</v>
      </c>
      <c r="M2347" s="4">
        <v>45825</v>
      </c>
      <c r="N2347" s="4">
        <v>45819.354803240742</v>
      </c>
      <c r="O2347" s="4" t="s">
        <v>60</v>
      </c>
      <c r="P2347" s="4" t="s">
        <v>60</v>
      </c>
      <c r="Q2347" s="4" t="s">
        <v>60</v>
      </c>
      <c r="R2347" s="4" t="s">
        <v>60</v>
      </c>
      <c r="S2347" s="4" t="s">
        <v>60</v>
      </c>
      <c r="T2347" s="4">
        <v>45826</v>
      </c>
      <c r="U2347" s="4">
        <v>45819.855543981481</v>
      </c>
      <c r="V2347" s="4"/>
      <c r="W2347" s="4">
        <v>45827</v>
      </c>
      <c r="X2347" s="4"/>
      <c r="Y2347" s="4" t="s">
        <v>60</v>
      </c>
      <c r="Z2347" s="4">
        <v>45829</v>
      </c>
      <c r="AA2347" s="4"/>
      <c r="AB2347" s="4" t="s">
        <v>60</v>
      </c>
      <c r="AC2347" s="4">
        <v>45830</v>
      </c>
      <c r="AD2347" s="4">
        <v>45831</v>
      </c>
      <c r="AE2347" s="4">
        <v>45832</v>
      </c>
      <c r="AF2347" s="4"/>
      <c r="AG2347" s="31" t="s">
        <v>242</v>
      </c>
      <c r="AH2347" s="31" t="s">
        <v>227</v>
      </c>
      <c r="AI2347" s="31" t="s">
        <v>11949</v>
      </c>
      <c r="AJ2347" s="31" t="s">
        <v>138</v>
      </c>
      <c r="AK2347" s="31" t="s">
        <v>65</v>
      </c>
      <c r="AL2347" s="31" t="s">
        <v>139</v>
      </c>
      <c r="AM2347" s="31" t="s">
        <v>140</v>
      </c>
      <c r="AN2347" s="31">
        <v>2.20458</v>
      </c>
      <c r="AO2347" s="31" t="s">
        <v>68</v>
      </c>
      <c r="AP2347" s="31"/>
      <c r="AQ2347" s="31"/>
      <c r="AR2347" s="31" t="s">
        <v>68</v>
      </c>
      <c r="AS2347" s="31"/>
      <c r="AT2347" s="31"/>
      <c r="AU2347" s="31" t="s">
        <v>11929</v>
      </c>
      <c r="AV2347" s="31" t="s">
        <v>11930</v>
      </c>
      <c r="AW2347" s="31">
        <v>4.8209900000000001</v>
      </c>
      <c r="AX2347" s="31" t="s">
        <v>11950</v>
      </c>
      <c r="AY2347" s="31" t="s">
        <v>11951</v>
      </c>
      <c r="AZ2347" s="3">
        <v>60</v>
      </c>
      <c r="BA2347" s="31" t="s">
        <v>60</v>
      </c>
      <c r="BB2347" s="31">
        <v>60</v>
      </c>
      <c r="BC2347" s="31" t="s">
        <v>60</v>
      </c>
      <c r="BD2347" s="31" t="s">
        <v>60</v>
      </c>
      <c r="BE2347" s="31" t="s">
        <v>60</v>
      </c>
      <c r="BF2347" s="36" t="str">
        <f>IFERROR(VLOOKUP(Data_Power_app[[#This Row],[PRO ODER]],'Result'!H:J,3,0),"")</f>
        <v>LAMINATION 2</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8" spans="1:60" x14ac:dyDescent="0.25">
      <c r="A2348" s="28">
        <v>3290</v>
      </c>
      <c r="B2348" s="31" t="s">
        <v>11954</v>
      </c>
      <c r="C2348" s="31" t="s">
        <v>11955</v>
      </c>
      <c r="D2348" s="31" t="s">
        <v>57</v>
      </c>
      <c r="E2348" s="31" t="s">
        <v>106</v>
      </c>
      <c r="F2348" s="31" t="s">
        <v>59</v>
      </c>
      <c r="G2348" s="31">
        <v>171</v>
      </c>
      <c r="H2348" s="4">
        <v>45821</v>
      </c>
      <c r="I2348" s="4">
        <v>45818</v>
      </c>
      <c r="J2348" s="4">
        <v>45818</v>
      </c>
      <c r="K2348" s="4">
        <v>45824</v>
      </c>
      <c r="L2348" s="4">
        <v>45818.065428240741</v>
      </c>
      <c r="M2348" s="4">
        <v>45825</v>
      </c>
      <c r="N2348" s="4">
        <v>45819.355300925927</v>
      </c>
      <c r="O2348" s="4" t="s">
        <v>60</v>
      </c>
      <c r="P2348" s="4" t="s">
        <v>60</v>
      </c>
      <c r="Q2348" s="4" t="s">
        <v>60</v>
      </c>
      <c r="R2348" s="4" t="s">
        <v>60</v>
      </c>
      <c r="S2348" s="4" t="s">
        <v>60</v>
      </c>
      <c r="T2348" s="4">
        <v>45826</v>
      </c>
      <c r="U2348" s="4">
        <v>45819.855868055558</v>
      </c>
      <c r="V2348" s="4"/>
      <c r="W2348" s="4">
        <v>45827</v>
      </c>
      <c r="X2348" s="4"/>
      <c r="Y2348" s="4" t="s">
        <v>60</v>
      </c>
      <c r="Z2348" s="4">
        <v>45829</v>
      </c>
      <c r="AA2348" s="4"/>
      <c r="AB2348" s="4" t="s">
        <v>60</v>
      </c>
      <c r="AC2348" s="4">
        <v>45830</v>
      </c>
      <c r="AD2348" s="4">
        <v>45831</v>
      </c>
      <c r="AE2348" s="4">
        <v>45832</v>
      </c>
      <c r="AF2348" s="4"/>
      <c r="AG2348" s="31" t="s">
        <v>242</v>
      </c>
      <c r="AH2348" s="31" t="s">
        <v>227</v>
      </c>
      <c r="AI2348" s="31" t="s">
        <v>11949</v>
      </c>
      <c r="AJ2348" s="31" t="s">
        <v>138</v>
      </c>
      <c r="AK2348" s="31" t="s">
        <v>65</v>
      </c>
      <c r="AL2348" s="31" t="s">
        <v>139</v>
      </c>
      <c r="AM2348" s="31" t="s">
        <v>140</v>
      </c>
      <c r="AN2348" s="31">
        <v>5.9335699999999996</v>
      </c>
      <c r="AO2348" s="31" t="s">
        <v>68</v>
      </c>
      <c r="AP2348" s="31"/>
      <c r="AQ2348" s="31"/>
      <c r="AR2348" s="31" t="s">
        <v>68</v>
      </c>
      <c r="AS2348" s="31"/>
      <c r="AT2348" s="31"/>
      <c r="AU2348" s="31" t="s">
        <v>11929</v>
      </c>
      <c r="AV2348" s="31" t="s">
        <v>11930</v>
      </c>
      <c r="AW2348" s="31">
        <v>12.97592</v>
      </c>
      <c r="AX2348" s="31" t="s">
        <v>11950</v>
      </c>
      <c r="AY2348" s="31" t="s">
        <v>11951</v>
      </c>
      <c r="AZ2348" s="3">
        <v>171</v>
      </c>
      <c r="BA2348" s="31" t="s">
        <v>60</v>
      </c>
      <c r="BB2348" s="31">
        <v>171</v>
      </c>
      <c r="BC2348" s="31" t="s">
        <v>60</v>
      </c>
      <c r="BD2348" s="31" t="s">
        <v>60</v>
      </c>
      <c r="BE2348" s="31" t="s">
        <v>60</v>
      </c>
      <c r="BF2348" s="36" t="str">
        <f>IFERROR(VLOOKUP(Data_Power_app[[#This Row],[PRO ODER]],'Result'!H:J,3,0),"")</f>
        <v>LAMINATION 2</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9" spans="1:60" x14ac:dyDescent="0.25">
      <c r="A2349" s="28">
        <v>3291</v>
      </c>
      <c r="B2349" s="31" t="s">
        <v>11956</v>
      </c>
      <c r="C2349" s="31" t="s">
        <v>11957</v>
      </c>
      <c r="D2349" s="31" t="s">
        <v>57</v>
      </c>
      <c r="E2349" s="31" t="s">
        <v>106</v>
      </c>
      <c r="F2349" s="31" t="s">
        <v>59</v>
      </c>
      <c r="G2349" s="31">
        <v>45</v>
      </c>
      <c r="H2349" s="4">
        <v>45821</v>
      </c>
      <c r="I2349" s="4">
        <v>45818</v>
      </c>
      <c r="J2349" s="4">
        <v>45818</v>
      </c>
      <c r="K2349" s="4">
        <v>45824</v>
      </c>
      <c r="L2349" s="4">
        <v>45818.065462962964</v>
      </c>
      <c r="M2349" s="4">
        <v>45825</v>
      </c>
      <c r="N2349" s="4">
        <v>45819.354849537034</v>
      </c>
      <c r="O2349" s="4" t="s">
        <v>60</v>
      </c>
      <c r="P2349" s="4" t="s">
        <v>60</v>
      </c>
      <c r="Q2349" s="4" t="s">
        <v>60</v>
      </c>
      <c r="R2349" s="4" t="s">
        <v>60</v>
      </c>
      <c r="S2349" s="4" t="s">
        <v>60</v>
      </c>
      <c r="T2349" s="4">
        <v>45826</v>
      </c>
      <c r="U2349" s="4">
        <v>45819.855590277781</v>
      </c>
      <c r="V2349" s="4"/>
      <c r="W2349" s="4">
        <v>45827</v>
      </c>
      <c r="X2349" s="4"/>
      <c r="Y2349" s="4" t="s">
        <v>60</v>
      </c>
      <c r="Z2349" s="4">
        <v>45829</v>
      </c>
      <c r="AA2349" s="4"/>
      <c r="AB2349" s="4" t="s">
        <v>60</v>
      </c>
      <c r="AC2349" s="4">
        <v>45830</v>
      </c>
      <c r="AD2349" s="4">
        <v>45831</v>
      </c>
      <c r="AE2349" s="4">
        <v>45832</v>
      </c>
      <c r="AF2349" s="4"/>
      <c r="AG2349" s="31" t="s">
        <v>242</v>
      </c>
      <c r="AH2349" s="31" t="s">
        <v>227</v>
      </c>
      <c r="AI2349" s="31" t="s">
        <v>11949</v>
      </c>
      <c r="AJ2349" s="31" t="s">
        <v>138</v>
      </c>
      <c r="AK2349" s="31" t="s">
        <v>65</v>
      </c>
      <c r="AL2349" s="31" t="s">
        <v>139</v>
      </c>
      <c r="AM2349" s="31" t="s">
        <v>140</v>
      </c>
      <c r="AN2349" s="31">
        <v>1.66153</v>
      </c>
      <c r="AO2349" s="31" t="s">
        <v>68</v>
      </c>
      <c r="AP2349" s="31"/>
      <c r="AQ2349" s="31"/>
      <c r="AR2349" s="31" t="s">
        <v>68</v>
      </c>
      <c r="AS2349" s="31"/>
      <c r="AT2349" s="31"/>
      <c r="AU2349" s="31" t="s">
        <v>11929</v>
      </c>
      <c r="AV2349" s="31" t="s">
        <v>11930</v>
      </c>
      <c r="AW2349" s="31">
        <v>3.6335500000000001</v>
      </c>
      <c r="AX2349" s="31" t="s">
        <v>11950</v>
      </c>
      <c r="AY2349" s="31" t="s">
        <v>11951</v>
      </c>
      <c r="AZ2349" s="3">
        <v>45</v>
      </c>
      <c r="BA2349" s="31" t="s">
        <v>60</v>
      </c>
      <c r="BB2349" s="31">
        <v>45</v>
      </c>
      <c r="BC2349" s="31" t="s">
        <v>60</v>
      </c>
      <c r="BD2349" s="31" t="s">
        <v>60</v>
      </c>
      <c r="BE2349" s="31" t="s">
        <v>60</v>
      </c>
      <c r="BF2349" s="36" t="str">
        <f>IFERROR(VLOOKUP(Data_Power_app[[#This Row],[PRO ODER]],'Result'!H:J,3,0),"")</f>
        <v>LAMINATION 2</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28">
        <v>3292</v>
      </c>
      <c r="B2350" s="31" t="s">
        <v>11958</v>
      </c>
      <c r="C2350" s="31" t="s">
        <v>11959</v>
      </c>
      <c r="D2350" s="31" t="s">
        <v>57</v>
      </c>
      <c r="E2350" s="31" t="s">
        <v>106</v>
      </c>
      <c r="F2350" s="31" t="s">
        <v>59</v>
      </c>
      <c r="G2350" s="31">
        <v>735</v>
      </c>
      <c r="H2350" s="4">
        <v>45821</v>
      </c>
      <c r="I2350" s="4">
        <v>45818</v>
      </c>
      <c r="J2350" s="4">
        <v>45818</v>
      </c>
      <c r="K2350" s="4">
        <v>45824</v>
      </c>
      <c r="L2350" s="4">
        <v>45818.065497685187</v>
      </c>
      <c r="M2350" s="4">
        <v>45825</v>
      </c>
      <c r="N2350" s="4">
        <v>45819.354884259257</v>
      </c>
      <c r="O2350" s="4" t="s">
        <v>60</v>
      </c>
      <c r="P2350" s="4" t="s">
        <v>60</v>
      </c>
      <c r="Q2350" s="4" t="s">
        <v>60</v>
      </c>
      <c r="R2350" s="4" t="s">
        <v>60</v>
      </c>
      <c r="S2350" s="4" t="s">
        <v>60</v>
      </c>
      <c r="T2350" s="4">
        <v>45826</v>
      </c>
      <c r="U2350" s="4">
        <v>45819.855636574073</v>
      </c>
      <c r="V2350" s="4"/>
      <c r="W2350" s="4">
        <v>45827</v>
      </c>
      <c r="X2350" s="4"/>
      <c r="Y2350" s="4" t="s">
        <v>60</v>
      </c>
      <c r="Z2350" s="4">
        <v>45829</v>
      </c>
      <c r="AA2350" s="4"/>
      <c r="AB2350" s="4" t="s">
        <v>60</v>
      </c>
      <c r="AC2350" s="4">
        <v>45830</v>
      </c>
      <c r="AD2350" s="4">
        <v>45831</v>
      </c>
      <c r="AE2350" s="4">
        <v>45832</v>
      </c>
      <c r="AF2350" s="4"/>
      <c r="AG2350" s="31" t="s">
        <v>242</v>
      </c>
      <c r="AH2350" s="31" t="s">
        <v>227</v>
      </c>
      <c r="AI2350" s="31" t="s">
        <v>11949</v>
      </c>
      <c r="AJ2350" s="31" t="s">
        <v>138</v>
      </c>
      <c r="AK2350" s="31" t="s">
        <v>65</v>
      </c>
      <c r="AL2350" s="31" t="s">
        <v>139</v>
      </c>
      <c r="AM2350" s="31" t="s">
        <v>140</v>
      </c>
      <c r="AN2350" s="31">
        <v>27.291830000000001</v>
      </c>
      <c r="AO2350" s="31" t="s">
        <v>68</v>
      </c>
      <c r="AP2350" s="31"/>
      <c r="AQ2350" s="31"/>
      <c r="AR2350" s="31" t="s">
        <v>68</v>
      </c>
      <c r="AS2350" s="31"/>
      <c r="AT2350" s="31"/>
      <c r="AU2350" s="31" t="s">
        <v>11929</v>
      </c>
      <c r="AV2350" s="31" t="s">
        <v>11930</v>
      </c>
      <c r="AW2350" s="31">
        <v>59.681829999999998</v>
      </c>
      <c r="AX2350" s="31" t="s">
        <v>11950</v>
      </c>
      <c r="AY2350" s="31" t="s">
        <v>11951</v>
      </c>
      <c r="AZ2350" s="3">
        <v>735</v>
      </c>
      <c r="BA2350" s="31" t="s">
        <v>60</v>
      </c>
      <c r="BB2350" s="31">
        <v>735</v>
      </c>
      <c r="BC2350" s="31" t="s">
        <v>60</v>
      </c>
      <c r="BD2350" s="31" t="s">
        <v>60</v>
      </c>
      <c r="BE2350" s="31" t="s">
        <v>60</v>
      </c>
      <c r="BF2350" s="36" t="str">
        <f>IFERROR(VLOOKUP(Data_Power_app[[#This Row],[PRO ODER]],'Result'!H:J,3,0),"")</f>
        <v>LAMINATION 2</v>
      </c>
      <c r="BG2350" s="13" t="str">
        <f>IFERROR(VLOOKUP(Data_Power_app[[#This Row],[PRO ODER]]&amp;"LAM",'Real Time'!A:E,4,0),"")</f>
        <v>ML-06</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28">
        <v>3293</v>
      </c>
      <c r="B2351" s="31" t="s">
        <v>11960</v>
      </c>
      <c r="C2351" s="31" t="s">
        <v>11961</v>
      </c>
      <c r="D2351" s="31" t="s">
        <v>57</v>
      </c>
      <c r="E2351" s="31" t="s">
        <v>106</v>
      </c>
      <c r="F2351" s="31" t="s">
        <v>59</v>
      </c>
      <c r="G2351" s="31">
        <v>126</v>
      </c>
      <c r="H2351" s="4">
        <v>45821</v>
      </c>
      <c r="I2351" s="4">
        <v>45818</v>
      </c>
      <c r="J2351" s="4">
        <v>45818</v>
      </c>
      <c r="K2351" s="4">
        <v>45824</v>
      </c>
      <c r="L2351" s="4">
        <v>45818.065532407411</v>
      </c>
      <c r="M2351" s="4">
        <v>45825</v>
      </c>
      <c r="N2351" s="4">
        <v>45819.355439814812</v>
      </c>
      <c r="O2351" s="4" t="s">
        <v>60</v>
      </c>
      <c r="P2351" s="4" t="s">
        <v>60</v>
      </c>
      <c r="Q2351" s="4" t="s">
        <v>60</v>
      </c>
      <c r="R2351" s="4" t="s">
        <v>60</v>
      </c>
      <c r="S2351" s="4" t="s">
        <v>60</v>
      </c>
      <c r="T2351" s="4">
        <v>45826</v>
      </c>
      <c r="U2351" s="4">
        <v>45819.855393518519</v>
      </c>
      <c r="V2351" s="4"/>
      <c r="W2351" s="4">
        <v>45827</v>
      </c>
      <c r="X2351" s="4"/>
      <c r="Y2351" s="4" t="s">
        <v>60</v>
      </c>
      <c r="Z2351" s="4">
        <v>45829</v>
      </c>
      <c r="AA2351" s="4"/>
      <c r="AB2351" s="4" t="s">
        <v>60</v>
      </c>
      <c r="AC2351" s="4">
        <v>45830</v>
      </c>
      <c r="AD2351" s="4">
        <v>45831</v>
      </c>
      <c r="AE2351" s="4">
        <v>45832</v>
      </c>
      <c r="AF2351" s="4"/>
      <c r="AG2351" s="31" t="s">
        <v>242</v>
      </c>
      <c r="AH2351" s="31" t="s">
        <v>227</v>
      </c>
      <c r="AI2351" s="31" t="s">
        <v>11949</v>
      </c>
      <c r="AJ2351" s="31" t="s">
        <v>138</v>
      </c>
      <c r="AK2351" s="31" t="s">
        <v>65</v>
      </c>
      <c r="AL2351" s="31" t="s">
        <v>139</v>
      </c>
      <c r="AM2351" s="31" t="s">
        <v>140</v>
      </c>
      <c r="AN2351" s="31">
        <v>4.3626699999999996</v>
      </c>
      <c r="AO2351" s="31" t="s">
        <v>68</v>
      </c>
      <c r="AP2351" s="31"/>
      <c r="AQ2351" s="31"/>
      <c r="AR2351" s="31" t="s">
        <v>68</v>
      </c>
      <c r="AS2351" s="31"/>
      <c r="AT2351" s="31"/>
      <c r="AU2351" s="31" t="s">
        <v>11929</v>
      </c>
      <c r="AV2351" s="31" t="s">
        <v>11930</v>
      </c>
      <c r="AW2351" s="31">
        <v>9.5406600000000008</v>
      </c>
      <c r="AX2351" s="31" t="s">
        <v>11950</v>
      </c>
      <c r="AY2351" s="31" t="s">
        <v>11951</v>
      </c>
      <c r="AZ2351" s="3">
        <v>126</v>
      </c>
      <c r="BA2351" s="31" t="s">
        <v>60</v>
      </c>
      <c r="BB2351" s="31">
        <v>126</v>
      </c>
      <c r="BC2351" s="31" t="s">
        <v>60</v>
      </c>
      <c r="BD2351" s="31" t="s">
        <v>60</v>
      </c>
      <c r="BE2351" s="31" t="s">
        <v>60</v>
      </c>
      <c r="BF2351" s="36" t="str">
        <f>IFERROR(VLOOKUP(Data_Power_app[[#This Row],[PRO ODER]],'Result'!H:J,3,0),"")</f>
        <v>LAMINATION 2</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2" spans="1:60" x14ac:dyDescent="0.25">
      <c r="A2352" s="28">
        <v>3294</v>
      </c>
      <c r="B2352" s="31" t="s">
        <v>11962</v>
      </c>
      <c r="C2352" s="31" t="s">
        <v>11963</v>
      </c>
      <c r="D2352" s="31" t="s">
        <v>57</v>
      </c>
      <c r="E2352" s="31" t="s">
        <v>106</v>
      </c>
      <c r="F2352" s="31" t="s">
        <v>59</v>
      </c>
      <c r="G2352" s="31">
        <v>151</v>
      </c>
      <c r="H2352" s="4">
        <v>45821</v>
      </c>
      <c r="I2352" s="4">
        <v>45818</v>
      </c>
      <c r="J2352" s="4">
        <v>45818</v>
      </c>
      <c r="K2352" s="4">
        <v>45824</v>
      </c>
      <c r="L2352" s="4">
        <v>45818.065567129626</v>
      </c>
      <c r="M2352" s="4">
        <v>45825</v>
      </c>
      <c r="N2352" s="4">
        <v>45819.354930555557</v>
      </c>
      <c r="O2352" s="4" t="s">
        <v>60</v>
      </c>
      <c r="P2352" s="4" t="s">
        <v>60</v>
      </c>
      <c r="Q2352" s="4" t="s">
        <v>60</v>
      </c>
      <c r="R2352" s="4" t="s">
        <v>60</v>
      </c>
      <c r="S2352" s="4" t="s">
        <v>60</v>
      </c>
      <c r="T2352" s="4">
        <v>45826</v>
      </c>
      <c r="U2352" s="4">
        <v>45819.855682870373</v>
      </c>
      <c r="V2352" s="4"/>
      <c r="W2352" s="4">
        <v>45827</v>
      </c>
      <c r="X2352" s="4"/>
      <c r="Y2352" s="4" t="s">
        <v>60</v>
      </c>
      <c r="Z2352" s="4">
        <v>45829</v>
      </c>
      <c r="AA2352" s="4"/>
      <c r="AB2352" s="4" t="s">
        <v>60</v>
      </c>
      <c r="AC2352" s="4">
        <v>45830</v>
      </c>
      <c r="AD2352" s="4">
        <v>45831</v>
      </c>
      <c r="AE2352" s="4">
        <v>45832</v>
      </c>
      <c r="AF2352" s="4"/>
      <c r="AG2352" s="31" t="s">
        <v>242</v>
      </c>
      <c r="AH2352" s="31" t="s">
        <v>227</v>
      </c>
      <c r="AI2352" s="31" t="s">
        <v>11949</v>
      </c>
      <c r="AJ2352" s="31" t="s">
        <v>138</v>
      </c>
      <c r="AK2352" s="31" t="s">
        <v>65</v>
      </c>
      <c r="AL2352" s="31" t="s">
        <v>139</v>
      </c>
      <c r="AM2352" s="31" t="s">
        <v>140</v>
      </c>
      <c r="AN2352" s="31">
        <v>5.5183400000000002</v>
      </c>
      <c r="AO2352" s="31" t="s">
        <v>68</v>
      </c>
      <c r="AP2352" s="31"/>
      <c r="AQ2352" s="31"/>
      <c r="AR2352" s="31" t="s">
        <v>68</v>
      </c>
      <c r="AS2352" s="31"/>
      <c r="AT2352" s="31"/>
      <c r="AU2352" s="31" t="s">
        <v>11929</v>
      </c>
      <c r="AV2352" s="31" t="s">
        <v>11930</v>
      </c>
      <c r="AW2352" s="31">
        <v>12.067729999999999</v>
      </c>
      <c r="AX2352" s="31" t="s">
        <v>11950</v>
      </c>
      <c r="AY2352" s="31" t="s">
        <v>11951</v>
      </c>
      <c r="AZ2352" s="3">
        <v>151</v>
      </c>
      <c r="BA2352" s="31" t="s">
        <v>60</v>
      </c>
      <c r="BB2352" s="31">
        <v>151</v>
      </c>
      <c r="BC2352" s="31" t="s">
        <v>60</v>
      </c>
      <c r="BD2352" s="31" t="s">
        <v>60</v>
      </c>
      <c r="BE2352" s="31" t="s">
        <v>60</v>
      </c>
      <c r="BF2352" s="36" t="str">
        <f>IFERROR(VLOOKUP(Data_Power_app[[#This Row],[PRO ODER]],'Result'!H:J,3,0),"")</f>
        <v>LAMINATION 2</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3" spans="1:60" x14ac:dyDescent="0.25">
      <c r="A2353" s="28">
        <v>3295</v>
      </c>
      <c r="B2353" s="31" t="s">
        <v>11964</v>
      </c>
      <c r="C2353" s="31" t="s">
        <v>11965</v>
      </c>
      <c r="D2353" s="31" t="s">
        <v>57</v>
      </c>
      <c r="E2353" s="31" t="s">
        <v>106</v>
      </c>
      <c r="F2353" s="31" t="s">
        <v>59</v>
      </c>
      <c r="G2353" s="31">
        <v>40</v>
      </c>
      <c r="H2353" s="4">
        <v>45821</v>
      </c>
      <c r="I2353" s="4">
        <v>45818</v>
      </c>
      <c r="J2353" s="4">
        <v>45818</v>
      </c>
      <c r="K2353" s="4">
        <v>45824</v>
      </c>
      <c r="L2353" s="4">
        <v>45818.065613425926</v>
      </c>
      <c r="M2353" s="4">
        <v>45825</v>
      </c>
      <c r="N2353" s="4">
        <v>45819.355000000003</v>
      </c>
      <c r="O2353" s="4" t="s">
        <v>60</v>
      </c>
      <c r="P2353" s="4" t="s">
        <v>60</v>
      </c>
      <c r="Q2353" s="4" t="s">
        <v>60</v>
      </c>
      <c r="R2353" s="4" t="s">
        <v>60</v>
      </c>
      <c r="S2353" s="4" t="s">
        <v>60</v>
      </c>
      <c r="T2353" s="4">
        <v>45826</v>
      </c>
      <c r="U2353" s="4">
        <v>45819.855729166666</v>
      </c>
      <c r="V2353" s="4"/>
      <c r="W2353" s="4">
        <v>45827</v>
      </c>
      <c r="X2353" s="4"/>
      <c r="Y2353" s="4" t="s">
        <v>60</v>
      </c>
      <c r="Z2353" s="4">
        <v>45829</v>
      </c>
      <c r="AA2353" s="4"/>
      <c r="AB2353" s="4" t="s">
        <v>60</v>
      </c>
      <c r="AC2353" s="4">
        <v>45830</v>
      </c>
      <c r="AD2353" s="4">
        <v>45831</v>
      </c>
      <c r="AE2353" s="4">
        <v>45832</v>
      </c>
      <c r="AF2353" s="4"/>
      <c r="AG2353" s="31" t="s">
        <v>242</v>
      </c>
      <c r="AH2353" s="31" t="s">
        <v>227</v>
      </c>
      <c r="AI2353" s="31" t="s">
        <v>11949</v>
      </c>
      <c r="AJ2353" s="31" t="s">
        <v>138</v>
      </c>
      <c r="AK2353" s="31" t="s">
        <v>65</v>
      </c>
      <c r="AL2353" s="31" t="s">
        <v>139</v>
      </c>
      <c r="AM2353" s="31" t="s">
        <v>140</v>
      </c>
      <c r="AN2353" s="31">
        <v>1.49135</v>
      </c>
      <c r="AO2353" s="31" t="s">
        <v>68</v>
      </c>
      <c r="AP2353" s="31"/>
      <c r="AQ2353" s="31"/>
      <c r="AR2353" s="31" t="s">
        <v>68</v>
      </c>
      <c r="AS2353" s="31"/>
      <c r="AT2353" s="31"/>
      <c r="AU2353" s="31" t="s">
        <v>11929</v>
      </c>
      <c r="AV2353" s="31" t="s">
        <v>11930</v>
      </c>
      <c r="AW2353" s="31">
        <v>3.2613500000000002</v>
      </c>
      <c r="AX2353" s="31" t="s">
        <v>11950</v>
      </c>
      <c r="AY2353" s="31" t="s">
        <v>11951</v>
      </c>
      <c r="AZ2353" s="3">
        <v>40</v>
      </c>
      <c r="BA2353" s="31" t="s">
        <v>60</v>
      </c>
      <c r="BB2353" s="31">
        <v>40</v>
      </c>
      <c r="BC2353" s="31" t="s">
        <v>60</v>
      </c>
      <c r="BD2353" s="31" t="s">
        <v>60</v>
      </c>
      <c r="BE2353" s="31" t="s">
        <v>60</v>
      </c>
      <c r="BF2353" s="36" t="str">
        <f>IFERROR(VLOOKUP(Data_Power_app[[#This Row],[PRO ODER]],'Result'!H:J,3,0),"")</f>
        <v>LAMINATION 2</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4" spans="1:60" x14ac:dyDescent="0.25">
      <c r="A2354" s="28">
        <v>3298</v>
      </c>
      <c r="B2354" s="31" t="s">
        <v>14496</v>
      </c>
      <c r="C2354" s="31" t="s">
        <v>14497</v>
      </c>
      <c r="D2354" s="31" t="s">
        <v>57</v>
      </c>
      <c r="E2354" s="31" t="s">
        <v>106</v>
      </c>
      <c r="F2354" s="31" t="s">
        <v>59</v>
      </c>
      <c r="G2354" s="31">
        <v>10</v>
      </c>
      <c r="H2354" s="4">
        <v>45822</v>
      </c>
      <c r="I2354" s="4">
        <v>45819</v>
      </c>
      <c r="J2354" s="4">
        <v>45819</v>
      </c>
      <c r="K2354" s="4">
        <v>45824</v>
      </c>
      <c r="L2354" s="4">
        <v>45819.113692129627</v>
      </c>
      <c r="M2354" s="4">
        <v>45825</v>
      </c>
      <c r="N2354" s="4">
        <v>45820.274664351855</v>
      </c>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45832</v>
      </c>
      <c r="AF2354" s="4"/>
      <c r="AG2354" s="31" t="s">
        <v>242</v>
      </c>
      <c r="AH2354" s="31" t="s">
        <v>63</v>
      </c>
      <c r="AI2354" s="31" t="s">
        <v>11880</v>
      </c>
      <c r="AJ2354" s="31" t="s">
        <v>64</v>
      </c>
      <c r="AK2354" s="31" t="s">
        <v>65</v>
      </c>
      <c r="AL2354" s="31" t="s">
        <v>66</v>
      </c>
      <c r="AM2354" s="31" t="s">
        <v>67</v>
      </c>
      <c r="AN2354" s="31">
        <v>0.33996999999999999</v>
      </c>
      <c r="AO2354" s="31" t="s">
        <v>68</v>
      </c>
      <c r="AP2354" s="31"/>
      <c r="AQ2354" s="31"/>
      <c r="AR2354" s="31" t="s">
        <v>68</v>
      </c>
      <c r="AS2354" s="31"/>
      <c r="AT2354" s="31"/>
      <c r="AU2354" s="31" t="s">
        <v>11749</v>
      </c>
      <c r="AV2354" s="31" t="s">
        <v>11750</v>
      </c>
      <c r="AW2354" s="31">
        <v>0.74358000000000002</v>
      </c>
      <c r="AX2354" s="31" t="s">
        <v>808</v>
      </c>
      <c r="AY2354" s="31" t="s">
        <v>107</v>
      </c>
      <c r="AZ2354" s="3">
        <v>10</v>
      </c>
      <c r="BA2354" s="31" t="s">
        <v>60</v>
      </c>
      <c r="BB2354" s="31">
        <v>10</v>
      </c>
      <c r="BC2354" s="31" t="s">
        <v>60</v>
      </c>
      <c r="BD2354" s="31" t="s">
        <v>60</v>
      </c>
      <c r="BE2354" s="31" t="s">
        <v>60</v>
      </c>
      <c r="BF2354" s="36" t="str">
        <f>IFERROR(VLOOKUP(Data_Power_app[[#This Row],[PRO ODER]],'Result'!H:J,3,0),"")</f>
        <v>LAMINATION 6</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3299</v>
      </c>
      <c r="B2355" s="31" t="s">
        <v>11966</v>
      </c>
      <c r="C2355" s="31" t="s">
        <v>11967</v>
      </c>
      <c r="D2355" s="31" t="s">
        <v>57</v>
      </c>
      <c r="E2355" s="31" t="s">
        <v>106</v>
      </c>
      <c r="F2355" s="31" t="s">
        <v>59</v>
      </c>
      <c r="G2355" s="31">
        <v>313</v>
      </c>
      <c r="H2355" s="4">
        <v>45821</v>
      </c>
      <c r="I2355" s="4">
        <v>45818</v>
      </c>
      <c r="J2355" s="4">
        <v>45818</v>
      </c>
      <c r="K2355" s="4">
        <v>45824</v>
      </c>
      <c r="L2355" s="4">
        <v>45819.431956018518</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45832</v>
      </c>
      <c r="AF2355" s="4"/>
      <c r="AG2355" s="31" t="s">
        <v>88</v>
      </c>
      <c r="AH2355" s="31" t="s">
        <v>63</v>
      </c>
      <c r="AI2355" s="31" t="s">
        <v>11880</v>
      </c>
      <c r="AJ2355" s="31" t="s">
        <v>64</v>
      </c>
      <c r="AK2355" s="31" t="s">
        <v>65</v>
      </c>
      <c r="AL2355" s="31" t="s">
        <v>66</v>
      </c>
      <c r="AM2355" s="31" t="s">
        <v>67</v>
      </c>
      <c r="AN2355" s="31">
        <v>9.6678700000000006</v>
      </c>
      <c r="AO2355" s="31" t="s">
        <v>68</v>
      </c>
      <c r="AP2355" s="31"/>
      <c r="AQ2355" s="31"/>
      <c r="AR2355" s="31" t="s">
        <v>68</v>
      </c>
      <c r="AS2355" s="31"/>
      <c r="AT2355" s="31"/>
      <c r="AU2355" s="31" t="s">
        <v>11749</v>
      </c>
      <c r="AV2355" s="31" t="s">
        <v>11750</v>
      </c>
      <c r="AW2355" s="31">
        <v>21.145029999999998</v>
      </c>
      <c r="AX2355" s="31" t="s">
        <v>808</v>
      </c>
      <c r="AY2355" s="31" t="s">
        <v>107</v>
      </c>
      <c r="AZ2355" s="3">
        <v>313</v>
      </c>
      <c r="BA2355" s="31" t="s">
        <v>60</v>
      </c>
      <c r="BB2355" s="31">
        <v>313</v>
      </c>
      <c r="BC2355" s="31" t="s">
        <v>60</v>
      </c>
      <c r="BD2355" s="31" t="s">
        <v>60</v>
      </c>
      <c r="BE2355" s="31" t="s">
        <v>60</v>
      </c>
      <c r="BF2355" s="36" t="str">
        <f>IFERROR(VLOOKUP(Data_Power_app[[#This Row],[PRO ODER]],'Result'!H:J,3,0),"")</f>
        <v>LAMINATION 6</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6" spans="1:60" x14ac:dyDescent="0.25">
      <c r="A2356" s="28">
        <v>3300</v>
      </c>
      <c r="B2356" s="31" t="s">
        <v>16544</v>
      </c>
      <c r="C2356" s="31" t="s">
        <v>16545</v>
      </c>
      <c r="D2356" s="31" t="s">
        <v>75</v>
      </c>
      <c r="E2356" s="31" t="s">
        <v>255</v>
      </c>
      <c r="F2356" s="31" t="s">
        <v>59</v>
      </c>
      <c r="G2356" s="31">
        <v>1202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851</v>
      </c>
      <c r="AI2356" s="31" t="s">
        <v>9915</v>
      </c>
      <c r="AJ2356" s="31" t="s">
        <v>852</v>
      </c>
      <c r="AK2356" s="31" t="s">
        <v>100</v>
      </c>
      <c r="AL2356" s="31" t="s">
        <v>853</v>
      </c>
      <c r="AM2356" s="31" t="s">
        <v>854</v>
      </c>
      <c r="AN2356" s="31">
        <v>43.244120000000002</v>
      </c>
      <c r="AO2356" s="31" t="s">
        <v>68</v>
      </c>
      <c r="AP2356" s="31"/>
      <c r="AQ2356" s="31"/>
      <c r="AR2356" s="31" t="s">
        <v>68</v>
      </c>
      <c r="AS2356" s="31"/>
      <c r="AT2356" s="31"/>
      <c r="AU2356" s="31" t="s">
        <v>9916</v>
      </c>
      <c r="AV2356" s="31" t="s">
        <v>9917</v>
      </c>
      <c r="AW2356" s="31">
        <v>94.566789999999997</v>
      </c>
      <c r="AX2356" s="31" t="s">
        <v>11683</v>
      </c>
      <c r="AY2356" s="31" t="s">
        <v>11684</v>
      </c>
      <c r="AZ2356" s="3">
        <v>999</v>
      </c>
      <c r="BA2356" s="31" t="s">
        <v>60</v>
      </c>
      <c r="BB2356" s="31">
        <v>1202</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3301</v>
      </c>
      <c r="B2357" s="31" t="s">
        <v>16546</v>
      </c>
      <c r="C2357" s="31" t="s">
        <v>16547</v>
      </c>
      <c r="D2357" s="31" t="s">
        <v>75</v>
      </c>
      <c r="E2357" s="31" t="s">
        <v>255</v>
      </c>
      <c r="F2357" s="31" t="s">
        <v>59</v>
      </c>
      <c r="G2357" s="31">
        <v>652</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851</v>
      </c>
      <c r="AI2357" s="31" t="s">
        <v>9968</v>
      </c>
      <c r="AJ2357" s="31" t="s">
        <v>852</v>
      </c>
      <c r="AK2357" s="31" t="s">
        <v>177</v>
      </c>
      <c r="AL2357" s="31" t="s">
        <v>853</v>
      </c>
      <c r="AM2357" s="31" t="s">
        <v>854</v>
      </c>
      <c r="AN2357" s="31">
        <v>19.596910000000001</v>
      </c>
      <c r="AO2357" s="31" t="s">
        <v>68</v>
      </c>
      <c r="AP2357" s="31"/>
      <c r="AQ2357" s="31"/>
      <c r="AR2357" s="31" t="s">
        <v>68</v>
      </c>
      <c r="AS2357" s="31"/>
      <c r="AT2357" s="31"/>
      <c r="AU2357" s="31" t="s">
        <v>9948</v>
      </c>
      <c r="AV2357" s="31" t="s">
        <v>9949</v>
      </c>
      <c r="AW2357" s="31">
        <v>42.856270000000002</v>
      </c>
      <c r="AX2357" s="31" t="s">
        <v>11691</v>
      </c>
      <c r="AY2357" s="31" t="s">
        <v>11692</v>
      </c>
      <c r="AZ2357" s="3">
        <v>546</v>
      </c>
      <c r="BA2357" s="31" t="s">
        <v>60</v>
      </c>
      <c r="BB2357" s="31">
        <v>652</v>
      </c>
      <c r="BC2357" s="31" t="s">
        <v>60</v>
      </c>
      <c r="BD2357" s="31" t="s">
        <v>60</v>
      </c>
      <c r="BE2357" s="31" t="s">
        <v>60</v>
      </c>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3302</v>
      </c>
      <c r="B2358" s="31" t="s">
        <v>16548</v>
      </c>
      <c r="C2358" s="31" t="s">
        <v>16549</v>
      </c>
      <c r="D2358" s="31" t="s">
        <v>57</v>
      </c>
      <c r="E2358" s="31" t="s">
        <v>112</v>
      </c>
      <c r="F2358" s="31" t="s">
        <v>59</v>
      </c>
      <c r="G2358" s="31">
        <v>111</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63</v>
      </c>
      <c r="AI2358" s="31" t="s">
        <v>16550</v>
      </c>
      <c r="AJ2358" s="31" t="s">
        <v>64</v>
      </c>
      <c r="AK2358" s="31" t="s">
        <v>65</v>
      </c>
      <c r="AL2358" s="31" t="s">
        <v>66</v>
      </c>
      <c r="AM2358" s="31" t="s">
        <v>67</v>
      </c>
      <c r="AN2358" s="31">
        <v>3.2646799999999998</v>
      </c>
      <c r="AO2358" s="31" t="s">
        <v>68</v>
      </c>
      <c r="AP2358" s="31"/>
      <c r="AQ2358" s="31"/>
      <c r="AR2358" s="31" t="s">
        <v>68</v>
      </c>
      <c r="AS2358" s="31"/>
      <c r="AT2358" s="31"/>
      <c r="AU2358" s="31" t="s">
        <v>113</v>
      </c>
      <c r="AV2358" s="31" t="s">
        <v>114</v>
      </c>
      <c r="AW2358" s="31">
        <v>7.1403999999999996</v>
      </c>
      <c r="AX2358" s="31" t="s">
        <v>115</v>
      </c>
      <c r="AY2358" s="31" t="s">
        <v>116</v>
      </c>
      <c r="AZ2358" s="3">
        <v>111</v>
      </c>
      <c r="BA2358" s="31" t="s">
        <v>60</v>
      </c>
      <c r="BB2358" s="31">
        <v>111</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3303</v>
      </c>
      <c r="B2359" s="31" t="s">
        <v>16551</v>
      </c>
      <c r="C2359" s="31" t="s">
        <v>16552</v>
      </c>
      <c r="D2359" s="31" t="s">
        <v>57</v>
      </c>
      <c r="E2359" s="31" t="s">
        <v>112</v>
      </c>
      <c r="F2359" s="31" t="s">
        <v>59</v>
      </c>
      <c r="G2359" s="31">
        <v>328</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63</v>
      </c>
      <c r="AI2359" s="31" t="s">
        <v>16550</v>
      </c>
      <c r="AJ2359" s="31" t="s">
        <v>64</v>
      </c>
      <c r="AK2359" s="31" t="s">
        <v>65</v>
      </c>
      <c r="AL2359" s="31" t="s">
        <v>66</v>
      </c>
      <c r="AM2359" s="31" t="s">
        <v>67</v>
      </c>
      <c r="AN2359" s="31">
        <v>9.6218699999999995</v>
      </c>
      <c r="AO2359" s="31" t="s">
        <v>68</v>
      </c>
      <c r="AP2359" s="31"/>
      <c r="AQ2359" s="31"/>
      <c r="AR2359" s="31" t="s">
        <v>68</v>
      </c>
      <c r="AS2359" s="31"/>
      <c r="AT2359" s="31"/>
      <c r="AU2359" s="31" t="s">
        <v>113</v>
      </c>
      <c r="AV2359" s="31" t="s">
        <v>114</v>
      </c>
      <c r="AW2359" s="31">
        <v>21.0444</v>
      </c>
      <c r="AX2359" s="31" t="s">
        <v>115</v>
      </c>
      <c r="AY2359" s="31" t="s">
        <v>116</v>
      </c>
      <c r="AZ2359" s="3">
        <v>328</v>
      </c>
      <c r="BA2359" s="31" t="s">
        <v>60</v>
      </c>
      <c r="BB2359" s="31">
        <v>328</v>
      </c>
      <c r="BC2359" s="31" t="s">
        <v>60</v>
      </c>
      <c r="BD2359" s="31" t="s">
        <v>60</v>
      </c>
      <c r="BE2359" s="31" t="s">
        <v>60</v>
      </c>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3304</v>
      </c>
      <c r="B2360" s="31" t="s">
        <v>16553</v>
      </c>
      <c r="C2360" s="31" t="s">
        <v>16554</v>
      </c>
      <c r="D2360" s="31" t="s">
        <v>57</v>
      </c>
      <c r="E2360" s="31" t="s">
        <v>112</v>
      </c>
      <c r="F2360" s="31" t="s">
        <v>59</v>
      </c>
      <c r="G2360" s="31">
        <v>3505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16550</v>
      </c>
      <c r="AJ2360" s="31" t="s">
        <v>64</v>
      </c>
      <c r="AK2360" s="31" t="s">
        <v>65</v>
      </c>
      <c r="AL2360" s="31" t="s">
        <v>66</v>
      </c>
      <c r="AM2360" s="31" t="s">
        <v>67</v>
      </c>
      <c r="AN2360" s="31">
        <v>107.84368000000001</v>
      </c>
      <c r="AO2360" s="31" t="s">
        <v>68</v>
      </c>
      <c r="AP2360" s="31"/>
      <c r="AQ2360" s="31"/>
      <c r="AR2360" s="31" t="s">
        <v>68</v>
      </c>
      <c r="AS2360" s="31"/>
      <c r="AT2360" s="31"/>
      <c r="AU2360" s="31" t="s">
        <v>113</v>
      </c>
      <c r="AV2360" s="31" t="s">
        <v>114</v>
      </c>
      <c r="AW2360" s="31">
        <v>235.87015</v>
      </c>
      <c r="AX2360" s="31" t="s">
        <v>115</v>
      </c>
      <c r="AY2360" s="31" t="s">
        <v>116</v>
      </c>
      <c r="AZ2360" s="3">
        <v>3505</v>
      </c>
      <c r="BA2360" s="31" t="s">
        <v>60</v>
      </c>
      <c r="BB2360" s="31">
        <v>3505</v>
      </c>
      <c r="BC2360" s="31" t="s">
        <v>60</v>
      </c>
      <c r="BD2360" s="31" t="s">
        <v>60</v>
      </c>
      <c r="BE2360" s="31" t="s">
        <v>60</v>
      </c>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3306</v>
      </c>
      <c r="B2361" s="31" t="s">
        <v>16555</v>
      </c>
      <c r="C2361" s="31" t="s">
        <v>16556</v>
      </c>
      <c r="D2361" s="31" t="s">
        <v>57</v>
      </c>
      <c r="E2361" s="31" t="s">
        <v>112</v>
      </c>
      <c r="F2361" s="31" t="s">
        <v>59</v>
      </c>
      <c r="G2361" s="31">
        <v>247</v>
      </c>
      <c r="H2361" s="4">
        <v>45824</v>
      </c>
      <c r="I2361" s="4">
        <v>45820</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108</v>
      </c>
      <c r="AI2361" s="31" t="s">
        <v>596</v>
      </c>
      <c r="AJ2361" s="31" t="s">
        <v>64</v>
      </c>
      <c r="AK2361" s="31" t="s">
        <v>100</v>
      </c>
      <c r="AL2361" s="31" t="s">
        <v>66</v>
      </c>
      <c r="AM2361" s="31" t="s">
        <v>67</v>
      </c>
      <c r="AN2361" s="31">
        <v>8.9396199999999997</v>
      </c>
      <c r="AO2361" s="31" t="s">
        <v>68</v>
      </c>
      <c r="AP2361" s="31"/>
      <c r="AQ2361" s="31"/>
      <c r="AR2361" s="31" t="s">
        <v>68</v>
      </c>
      <c r="AS2361" s="31"/>
      <c r="AT2361" s="31"/>
      <c r="AU2361" s="31" t="s">
        <v>597</v>
      </c>
      <c r="AV2361" s="31" t="s">
        <v>598</v>
      </c>
      <c r="AW2361" s="31">
        <v>19.55049</v>
      </c>
      <c r="AX2361" s="31" t="s">
        <v>599</v>
      </c>
      <c r="AY2361" s="31" t="s">
        <v>600</v>
      </c>
      <c r="AZ2361" s="3">
        <v>247</v>
      </c>
      <c r="BA2361" s="31" t="s">
        <v>60</v>
      </c>
      <c r="BB2361" s="31">
        <v>247</v>
      </c>
      <c r="BC2361" s="31" t="s">
        <v>60</v>
      </c>
      <c r="BD2361" s="31" t="s">
        <v>60</v>
      </c>
      <c r="BE2361" s="31" t="s">
        <v>60</v>
      </c>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3307</v>
      </c>
      <c r="B2362" s="31" t="s">
        <v>16557</v>
      </c>
      <c r="C2362" s="31" t="s">
        <v>16558</v>
      </c>
      <c r="D2362" s="31" t="s">
        <v>57</v>
      </c>
      <c r="E2362" s="31" t="s">
        <v>112</v>
      </c>
      <c r="F2362" s="31" t="s">
        <v>59</v>
      </c>
      <c r="G2362" s="31">
        <v>80</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16550</v>
      </c>
      <c r="AJ2362" s="31" t="s">
        <v>64</v>
      </c>
      <c r="AK2362" s="31" t="s">
        <v>65</v>
      </c>
      <c r="AL2362" s="31" t="s">
        <v>66</v>
      </c>
      <c r="AM2362" s="31" t="s">
        <v>67</v>
      </c>
      <c r="AN2362" s="31">
        <v>2.4235099999999998</v>
      </c>
      <c r="AO2362" s="31" t="s">
        <v>68</v>
      </c>
      <c r="AP2362" s="31"/>
      <c r="AQ2362" s="31"/>
      <c r="AR2362" s="31" t="s">
        <v>68</v>
      </c>
      <c r="AS2362" s="31"/>
      <c r="AT2362" s="31"/>
      <c r="AU2362" s="31" t="s">
        <v>113</v>
      </c>
      <c r="AV2362" s="31" t="s">
        <v>114</v>
      </c>
      <c r="AW2362" s="31">
        <v>5.3006000000000002</v>
      </c>
      <c r="AX2362" s="31" t="s">
        <v>115</v>
      </c>
      <c r="AY2362" s="31" t="s">
        <v>116</v>
      </c>
      <c r="AZ2362" s="3">
        <v>80</v>
      </c>
      <c r="BA2362" s="31" t="s">
        <v>60</v>
      </c>
      <c r="BB2362" s="31">
        <v>80</v>
      </c>
      <c r="BC2362" s="31" t="s">
        <v>60</v>
      </c>
      <c r="BD2362" s="31" t="s">
        <v>60</v>
      </c>
      <c r="BE2362" s="31" t="s">
        <v>60</v>
      </c>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3308</v>
      </c>
      <c r="B2363" s="31" t="s">
        <v>16559</v>
      </c>
      <c r="C2363" s="31" t="s">
        <v>16560</v>
      </c>
      <c r="D2363" s="31" t="s">
        <v>57</v>
      </c>
      <c r="E2363" s="31" t="s">
        <v>112</v>
      </c>
      <c r="F2363" s="31" t="s">
        <v>59</v>
      </c>
      <c r="G2363" s="31">
        <v>121</v>
      </c>
      <c r="H2363" s="4">
        <v>45824</v>
      </c>
      <c r="I2363" s="4">
        <v>45820</v>
      </c>
      <c r="J2363" s="4" t="s">
        <v>60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4.3414599999999997</v>
      </c>
      <c r="AO2363" s="31" t="s">
        <v>68</v>
      </c>
      <c r="AP2363" s="31"/>
      <c r="AQ2363" s="31"/>
      <c r="AR2363" s="31" t="s">
        <v>68</v>
      </c>
      <c r="AS2363" s="31"/>
      <c r="AT2363" s="31"/>
      <c r="AU2363" s="31" t="s">
        <v>597</v>
      </c>
      <c r="AV2363" s="31" t="s">
        <v>598</v>
      </c>
      <c r="AW2363" s="31">
        <v>9.4946800000000007</v>
      </c>
      <c r="AX2363" s="31" t="s">
        <v>599</v>
      </c>
      <c r="AY2363" s="31" t="s">
        <v>600</v>
      </c>
      <c r="AZ2363" s="3">
        <v>121</v>
      </c>
      <c r="BA2363" s="31" t="s">
        <v>60</v>
      </c>
      <c r="BB2363" s="31">
        <v>121</v>
      </c>
      <c r="BC2363" s="31" t="s">
        <v>60</v>
      </c>
      <c r="BD2363" s="31" t="s">
        <v>60</v>
      </c>
      <c r="BE2363" s="31" t="s">
        <v>60</v>
      </c>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3309</v>
      </c>
      <c r="B2364" s="31" t="s">
        <v>16561</v>
      </c>
      <c r="C2364" s="31" t="s">
        <v>16562</v>
      </c>
      <c r="D2364" s="31" t="s">
        <v>57</v>
      </c>
      <c r="E2364" s="31" t="s">
        <v>112</v>
      </c>
      <c r="F2364" s="31" t="s">
        <v>59</v>
      </c>
      <c r="G2364" s="31">
        <v>121</v>
      </c>
      <c r="H2364" s="4">
        <v>45824</v>
      </c>
      <c r="I2364" s="4">
        <v>45820</v>
      </c>
      <c r="J2364" s="4" t="s">
        <v>60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63</v>
      </c>
      <c r="AI2364" s="31" t="s">
        <v>16550</v>
      </c>
      <c r="AJ2364" s="31" t="s">
        <v>64</v>
      </c>
      <c r="AK2364" s="31" t="s">
        <v>65</v>
      </c>
      <c r="AL2364" s="31" t="s">
        <v>66</v>
      </c>
      <c r="AM2364" s="31" t="s">
        <v>67</v>
      </c>
      <c r="AN2364" s="31">
        <v>3.6593499999999999</v>
      </c>
      <c r="AO2364" s="31" t="s">
        <v>68</v>
      </c>
      <c r="AP2364" s="31"/>
      <c r="AQ2364" s="31"/>
      <c r="AR2364" s="31" t="s">
        <v>68</v>
      </c>
      <c r="AS2364" s="31"/>
      <c r="AT2364" s="31"/>
      <c r="AU2364" s="31" t="s">
        <v>113</v>
      </c>
      <c r="AV2364" s="31" t="s">
        <v>114</v>
      </c>
      <c r="AW2364" s="31">
        <v>8.0035100000000003</v>
      </c>
      <c r="AX2364" s="31" t="s">
        <v>115</v>
      </c>
      <c r="AY2364" s="31" t="s">
        <v>116</v>
      </c>
      <c r="AZ2364" s="3">
        <v>121</v>
      </c>
      <c r="BA2364" s="31" t="s">
        <v>60</v>
      </c>
      <c r="BB2364" s="31">
        <v>121</v>
      </c>
      <c r="BC2364" s="31" t="s">
        <v>60</v>
      </c>
      <c r="BD2364" s="31" t="s">
        <v>60</v>
      </c>
      <c r="BE2364" s="31" t="s">
        <v>60</v>
      </c>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3310</v>
      </c>
      <c r="B2365" s="31" t="s">
        <v>16563</v>
      </c>
      <c r="C2365" s="31" t="s">
        <v>16564</v>
      </c>
      <c r="D2365" s="31" t="s">
        <v>57</v>
      </c>
      <c r="E2365" s="31" t="s">
        <v>112</v>
      </c>
      <c r="F2365" s="31" t="s">
        <v>59</v>
      </c>
      <c r="G2365" s="31">
        <v>55</v>
      </c>
      <c r="H2365" s="4">
        <v>45824</v>
      </c>
      <c r="I2365" s="4">
        <v>45820</v>
      </c>
      <c r="J2365" s="4" t="s">
        <v>60</v>
      </c>
      <c r="K2365" s="4">
        <v>45825</v>
      </c>
      <c r="L2365" s="4"/>
      <c r="M2365" s="4">
        <v>45826</v>
      </c>
      <c r="N2365" s="4"/>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1" t="s">
        <v>119</v>
      </c>
      <c r="AH2365" s="31" t="s">
        <v>63</v>
      </c>
      <c r="AI2365" s="31" t="s">
        <v>16550</v>
      </c>
      <c r="AJ2365" s="31" t="s">
        <v>64</v>
      </c>
      <c r="AK2365" s="31" t="s">
        <v>65</v>
      </c>
      <c r="AL2365" s="31" t="s">
        <v>66</v>
      </c>
      <c r="AM2365" s="31" t="s">
        <v>67</v>
      </c>
      <c r="AN2365" s="31">
        <v>1.66188</v>
      </c>
      <c r="AO2365" s="31" t="s">
        <v>68</v>
      </c>
      <c r="AP2365" s="31"/>
      <c r="AQ2365" s="31"/>
      <c r="AR2365" s="31" t="s">
        <v>68</v>
      </c>
      <c r="AS2365" s="31"/>
      <c r="AT2365" s="31"/>
      <c r="AU2365" s="31" t="s">
        <v>113</v>
      </c>
      <c r="AV2365" s="31" t="s">
        <v>114</v>
      </c>
      <c r="AW2365" s="31">
        <v>3.6347200000000002</v>
      </c>
      <c r="AX2365" s="31" t="s">
        <v>115</v>
      </c>
      <c r="AY2365" s="31" t="s">
        <v>116</v>
      </c>
      <c r="AZ2365" s="3">
        <v>55</v>
      </c>
      <c r="BA2365" s="31" t="s">
        <v>60</v>
      </c>
      <c r="BB2365" s="31">
        <v>55</v>
      </c>
      <c r="BC2365" s="31" t="s">
        <v>60</v>
      </c>
      <c r="BD2365" s="31" t="s">
        <v>60</v>
      </c>
      <c r="BE2365" s="31" t="s">
        <v>60</v>
      </c>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3311</v>
      </c>
      <c r="B2366" s="31" t="s">
        <v>16565</v>
      </c>
      <c r="C2366" s="31" t="s">
        <v>16566</v>
      </c>
      <c r="D2366" s="31" t="s">
        <v>57</v>
      </c>
      <c r="E2366" s="31" t="s">
        <v>112</v>
      </c>
      <c r="F2366" s="31" t="s">
        <v>59</v>
      </c>
      <c r="G2366" s="31">
        <v>5</v>
      </c>
      <c r="H2366" s="4">
        <v>45824</v>
      </c>
      <c r="I2366" s="4">
        <v>45820</v>
      </c>
      <c r="J2366" s="4" t="s">
        <v>60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108</v>
      </c>
      <c r="AI2366" s="31" t="s">
        <v>596</v>
      </c>
      <c r="AJ2366" s="31" t="s">
        <v>64</v>
      </c>
      <c r="AK2366" s="31" t="s">
        <v>100</v>
      </c>
      <c r="AL2366" s="31" t="s">
        <v>66</v>
      </c>
      <c r="AM2366" s="31" t="s">
        <v>67</v>
      </c>
      <c r="AN2366" s="31">
        <v>0.17896000000000001</v>
      </c>
      <c r="AO2366" s="31" t="s">
        <v>68</v>
      </c>
      <c r="AP2366" s="31"/>
      <c r="AQ2366" s="31"/>
      <c r="AR2366" s="31" t="s">
        <v>68</v>
      </c>
      <c r="AS2366" s="31"/>
      <c r="AT2366" s="31"/>
      <c r="AU2366" s="31" t="s">
        <v>597</v>
      </c>
      <c r="AV2366" s="31" t="s">
        <v>598</v>
      </c>
      <c r="AW2366" s="31">
        <v>0.39137</v>
      </c>
      <c r="AX2366" s="31" t="s">
        <v>599</v>
      </c>
      <c r="AY2366" s="31" t="s">
        <v>600</v>
      </c>
      <c r="AZ2366" s="3">
        <v>5</v>
      </c>
      <c r="BA2366" s="31" t="s">
        <v>60</v>
      </c>
      <c r="BB2366" s="31">
        <v>5</v>
      </c>
      <c r="BC2366" s="31" t="s">
        <v>60</v>
      </c>
      <c r="BD2366" s="31" t="s">
        <v>60</v>
      </c>
      <c r="BE2366" s="31" t="s">
        <v>60</v>
      </c>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3312</v>
      </c>
      <c r="B2367" s="31" t="s">
        <v>16567</v>
      </c>
      <c r="C2367" s="31" t="s">
        <v>16568</v>
      </c>
      <c r="D2367" s="31" t="s">
        <v>57</v>
      </c>
      <c r="E2367" s="31" t="s">
        <v>112</v>
      </c>
      <c r="F2367" s="31" t="s">
        <v>59</v>
      </c>
      <c r="G2367" s="31">
        <v>60</v>
      </c>
      <c r="H2367" s="4">
        <v>45824</v>
      </c>
      <c r="I2367" s="4">
        <v>45820</v>
      </c>
      <c r="J2367" s="4" t="s">
        <v>60</v>
      </c>
      <c r="K2367" s="4">
        <v>45825</v>
      </c>
      <c r="L2367" s="4"/>
      <c r="M2367" s="4">
        <v>45826</v>
      </c>
      <c r="N2367" s="4"/>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119</v>
      </c>
      <c r="AH2367" s="31" t="s">
        <v>63</v>
      </c>
      <c r="AI2367" s="31" t="s">
        <v>16550</v>
      </c>
      <c r="AJ2367" s="31" t="s">
        <v>64</v>
      </c>
      <c r="AK2367" s="31" t="s">
        <v>65</v>
      </c>
      <c r="AL2367" s="31" t="s">
        <v>66</v>
      </c>
      <c r="AM2367" s="31" t="s">
        <v>67</v>
      </c>
      <c r="AN2367" s="31">
        <v>1.80141</v>
      </c>
      <c r="AO2367" s="31" t="s">
        <v>68</v>
      </c>
      <c r="AP2367" s="31"/>
      <c r="AQ2367" s="31"/>
      <c r="AR2367" s="31" t="s">
        <v>68</v>
      </c>
      <c r="AS2367" s="31"/>
      <c r="AT2367" s="31"/>
      <c r="AU2367" s="31" t="s">
        <v>113</v>
      </c>
      <c r="AV2367" s="31" t="s">
        <v>114</v>
      </c>
      <c r="AW2367" s="31">
        <v>3.9400499999999998</v>
      </c>
      <c r="AX2367" s="31" t="s">
        <v>115</v>
      </c>
      <c r="AY2367" s="31" t="s">
        <v>116</v>
      </c>
      <c r="AZ2367" s="3">
        <v>60</v>
      </c>
      <c r="BA2367" s="31" t="s">
        <v>60</v>
      </c>
      <c r="BB2367" s="31">
        <v>60</v>
      </c>
      <c r="BC2367" s="31" t="s">
        <v>60</v>
      </c>
      <c r="BD2367" s="31" t="s">
        <v>60</v>
      </c>
      <c r="BE2367" s="31" t="s">
        <v>60</v>
      </c>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3313</v>
      </c>
      <c r="B2368" s="31" t="s">
        <v>16569</v>
      </c>
      <c r="C2368" s="31" t="s">
        <v>16570</v>
      </c>
      <c r="D2368" s="31" t="s">
        <v>57</v>
      </c>
      <c r="E2368" s="31" t="s">
        <v>112</v>
      </c>
      <c r="F2368" s="31" t="s">
        <v>59</v>
      </c>
      <c r="G2368" s="31">
        <v>40</v>
      </c>
      <c r="H2368" s="4">
        <v>45824</v>
      </c>
      <c r="I2368" s="4">
        <v>45820</v>
      </c>
      <c r="J2368" s="4" t="s">
        <v>60</v>
      </c>
      <c r="K2368" s="4">
        <v>45825</v>
      </c>
      <c r="L2368" s="4"/>
      <c r="M2368" s="4">
        <v>45826</v>
      </c>
      <c r="N2368" s="4"/>
      <c r="O2368" s="4" t="s">
        <v>60</v>
      </c>
      <c r="P2368" s="4" t="s">
        <v>60</v>
      </c>
      <c r="Q2368" s="4" t="s">
        <v>60</v>
      </c>
      <c r="R2368" s="4" t="s">
        <v>60</v>
      </c>
      <c r="S2368" s="4" t="s">
        <v>60</v>
      </c>
      <c r="T2368" s="4">
        <v>45827</v>
      </c>
      <c r="U2368" s="4"/>
      <c r="V2368" s="4"/>
      <c r="W2368" s="4">
        <v>45828</v>
      </c>
      <c r="X2368" s="4"/>
      <c r="Y2368" s="4" t="s">
        <v>60</v>
      </c>
      <c r="Z2368" s="4">
        <v>45829</v>
      </c>
      <c r="AA2368" s="4"/>
      <c r="AB2368" s="4" t="s">
        <v>60</v>
      </c>
      <c r="AC2368" s="4">
        <v>45830</v>
      </c>
      <c r="AD2368" s="4">
        <v>45831</v>
      </c>
      <c r="AE2368" s="4">
        <v>45832</v>
      </c>
      <c r="AF2368" s="4"/>
      <c r="AG2368" s="31" t="s">
        <v>119</v>
      </c>
      <c r="AH2368" s="31" t="s">
        <v>108</v>
      </c>
      <c r="AI2368" s="31" t="s">
        <v>596</v>
      </c>
      <c r="AJ2368" s="31" t="s">
        <v>64</v>
      </c>
      <c r="AK2368" s="31" t="s">
        <v>100</v>
      </c>
      <c r="AL2368" s="31" t="s">
        <v>66</v>
      </c>
      <c r="AM2368" s="31" t="s">
        <v>67</v>
      </c>
      <c r="AN2368" s="31">
        <v>1.4558500000000001</v>
      </c>
      <c r="AO2368" s="31" t="s">
        <v>68</v>
      </c>
      <c r="AP2368" s="31"/>
      <c r="AQ2368" s="31"/>
      <c r="AR2368" s="31" t="s">
        <v>68</v>
      </c>
      <c r="AS2368" s="31"/>
      <c r="AT2368" s="31"/>
      <c r="AU2368" s="31" t="s">
        <v>597</v>
      </c>
      <c r="AV2368" s="31" t="s">
        <v>598</v>
      </c>
      <c r="AW2368" s="31">
        <v>3.1838299999999999</v>
      </c>
      <c r="AX2368" s="31" t="s">
        <v>599</v>
      </c>
      <c r="AY2368" s="31" t="s">
        <v>600</v>
      </c>
      <c r="AZ2368" s="3">
        <v>40</v>
      </c>
      <c r="BA2368" s="31" t="s">
        <v>60</v>
      </c>
      <c r="BB2368" s="31">
        <v>40</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3314</v>
      </c>
      <c r="B2369" s="31" t="s">
        <v>16571</v>
      </c>
      <c r="C2369" s="31" t="s">
        <v>16572</v>
      </c>
      <c r="D2369" s="31" t="s">
        <v>57</v>
      </c>
      <c r="E2369" s="31" t="s">
        <v>112</v>
      </c>
      <c r="F2369" s="31" t="s">
        <v>59</v>
      </c>
      <c r="G2369" s="31">
        <v>141</v>
      </c>
      <c r="H2369" s="4">
        <v>45824</v>
      </c>
      <c r="I2369" s="4">
        <v>45820</v>
      </c>
      <c r="J2369" s="4" t="s">
        <v>60</v>
      </c>
      <c r="K2369" s="4">
        <v>45825</v>
      </c>
      <c r="L2369" s="4"/>
      <c r="M2369" s="4">
        <v>45826</v>
      </c>
      <c r="N2369" s="4"/>
      <c r="O2369" s="4" t="s">
        <v>60</v>
      </c>
      <c r="P2369" s="4" t="s">
        <v>60</v>
      </c>
      <c r="Q2369" s="4" t="s">
        <v>60</v>
      </c>
      <c r="R2369" s="4" t="s">
        <v>60</v>
      </c>
      <c r="S2369" s="4" t="s">
        <v>60</v>
      </c>
      <c r="T2369" s="4">
        <v>45827</v>
      </c>
      <c r="U2369" s="4"/>
      <c r="V2369" s="4"/>
      <c r="W2369" s="4">
        <v>45828</v>
      </c>
      <c r="X2369" s="4"/>
      <c r="Y2369" s="4" t="s">
        <v>60</v>
      </c>
      <c r="Z2369" s="4">
        <v>45829</v>
      </c>
      <c r="AA2369" s="4"/>
      <c r="AB2369" s="4" t="s">
        <v>60</v>
      </c>
      <c r="AC2369" s="4">
        <v>45830</v>
      </c>
      <c r="AD2369" s="4">
        <v>45831</v>
      </c>
      <c r="AE2369" s="4">
        <v>45832</v>
      </c>
      <c r="AF2369" s="4"/>
      <c r="AG2369" s="31" t="s">
        <v>119</v>
      </c>
      <c r="AH2369" s="31" t="s">
        <v>108</v>
      </c>
      <c r="AI2369" s="31" t="s">
        <v>596</v>
      </c>
      <c r="AJ2369" s="31" t="s">
        <v>64</v>
      </c>
      <c r="AK2369" s="31" t="s">
        <v>100</v>
      </c>
      <c r="AL2369" s="31" t="s">
        <v>66</v>
      </c>
      <c r="AM2369" s="31" t="s">
        <v>67</v>
      </c>
      <c r="AN2369" s="31">
        <v>5.1836900000000004</v>
      </c>
      <c r="AO2369" s="31" t="s">
        <v>68</v>
      </c>
      <c r="AP2369" s="31"/>
      <c r="AQ2369" s="31"/>
      <c r="AR2369" s="31" t="s">
        <v>68</v>
      </c>
      <c r="AS2369" s="31"/>
      <c r="AT2369" s="31"/>
      <c r="AU2369" s="31" t="s">
        <v>597</v>
      </c>
      <c r="AV2369" s="31" t="s">
        <v>598</v>
      </c>
      <c r="AW2369" s="31">
        <v>11.336180000000001</v>
      </c>
      <c r="AX2369" s="31" t="s">
        <v>599</v>
      </c>
      <c r="AY2369" s="31" t="s">
        <v>600</v>
      </c>
      <c r="AZ2369" s="3">
        <v>141</v>
      </c>
      <c r="BA2369" s="31" t="s">
        <v>60</v>
      </c>
      <c r="BB2369" s="31">
        <v>141</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3315</v>
      </c>
      <c r="B2370" s="31" t="s">
        <v>16573</v>
      </c>
      <c r="C2370" s="31" t="s">
        <v>16574</v>
      </c>
      <c r="D2370" s="31" t="s">
        <v>57</v>
      </c>
      <c r="E2370" s="31" t="s">
        <v>112</v>
      </c>
      <c r="F2370" s="31" t="s">
        <v>59</v>
      </c>
      <c r="G2370" s="31">
        <v>222</v>
      </c>
      <c r="H2370" s="4">
        <v>45824</v>
      </c>
      <c r="I2370" s="4">
        <v>45820</v>
      </c>
      <c r="J2370" s="4" t="s">
        <v>60</v>
      </c>
      <c r="K2370" s="4">
        <v>45825</v>
      </c>
      <c r="L2370" s="4"/>
      <c r="M2370" s="4">
        <v>45826</v>
      </c>
      <c r="N2370" s="4"/>
      <c r="O2370" s="4" t="s">
        <v>60</v>
      </c>
      <c r="P2370" s="4" t="s">
        <v>60</v>
      </c>
      <c r="Q2370" s="4" t="s">
        <v>60</v>
      </c>
      <c r="R2370" s="4" t="s">
        <v>60</v>
      </c>
      <c r="S2370" s="4" t="s">
        <v>60</v>
      </c>
      <c r="T2370" s="4">
        <v>45827</v>
      </c>
      <c r="U2370" s="4"/>
      <c r="V2370" s="4"/>
      <c r="W2370" s="4">
        <v>45828</v>
      </c>
      <c r="X2370" s="4"/>
      <c r="Y2370" s="4" t="s">
        <v>60</v>
      </c>
      <c r="Z2370" s="4">
        <v>45829</v>
      </c>
      <c r="AA2370" s="4"/>
      <c r="AB2370" s="4" t="s">
        <v>60</v>
      </c>
      <c r="AC2370" s="4">
        <v>45830</v>
      </c>
      <c r="AD2370" s="4">
        <v>45831</v>
      </c>
      <c r="AE2370" s="4">
        <v>45832</v>
      </c>
      <c r="AF2370" s="4"/>
      <c r="AG2370" s="31" t="s">
        <v>119</v>
      </c>
      <c r="AH2370" s="31" t="s">
        <v>63</v>
      </c>
      <c r="AI2370" s="31" t="s">
        <v>16550</v>
      </c>
      <c r="AJ2370" s="31" t="s">
        <v>64</v>
      </c>
      <c r="AK2370" s="31" t="s">
        <v>65</v>
      </c>
      <c r="AL2370" s="31" t="s">
        <v>66</v>
      </c>
      <c r="AM2370" s="31" t="s">
        <v>67</v>
      </c>
      <c r="AN2370" s="31">
        <v>6.8382800000000001</v>
      </c>
      <c r="AO2370" s="31" t="s">
        <v>68</v>
      </c>
      <c r="AP2370" s="31"/>
      <c r="AQ2370" s="31"/>
      <c r="AR2370" s="31" t="s">
        <v>68</v>
      </c>
      <c r="AS2370" s="31"/>
      <c r="AT2370" s="31"/>
      <c r="AU2370" s="31" t="s">
        <v>113</v>
      </c>
      <c r="AV2370" s="31" t="s">
        <v>114</v>
      </c>
      <c r="AW2370" s="31">
        <v>14.95641</v>
      </c>
      <c r="AX2370" s="31" t="s">
        <v>115</v>
      </c>
      <c r="AY2370" s="31" t="s">
        <v>116</v>
      </c>
      <c r="AZ2370" s="3">
        <v>222</v>
      </c>
      <c r="BA2370" s="31" t="s">
        <v>60</v>
      </c>
      <c r="BB2370" s="31">
        <v>222</v>
      </c>
      <c r="BC2370" s="31" t="s">
        <v>60</v>
      </c>
      <c r="BD2370" s="31" t="s">
        <v>60</v>
      </c>
      <c r="BE2370" s="31" t="s">
        <v>60</v>
      </c>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3316</v>
      </c>
      <c r="B2371" s="31" t="s">
        <v>16575</v>
      </c>
      <c r="C2371" s="31" t="s">
        <v>16576</v>
      </c>
      <c r="D2371" s="31" t="s">
        <v>57</v>
      </c>
      <c r="E2371" s="31" t="s">
        <v>112</v>
      </c>
      <c r="F2371" s="31" t="s">
        <v>59</v>
      </c>
      <c r="G2371" s="31">
        <v>20</v>
      </c>
      <c r="H2371" s="4">
        <v>45824</v>
      </c>
      <c r="I2371" s="4">
        <v>45820</v>
      </c>
      <c r="J2371" s="4" t="s">
        <v>60</v>
      </c>
      <c r="K2371" s="4">
        <v>45825</v>
      </c>
      <c r="L2371" s="4"/>
      <c r="M2371" s="4">
        <v>45826</v>
      </c>
      <c r="N2371" s="4"/>
      <c r="O2371" s="4" t="s">
        <v>60</v>
      </c>
      <c r="P2371" s="4" t="s">
        <v>60</v>
      </c>
      <c r="Q2371" s="4" t="s">
        <v>60</v>
      </c>
      <c r="R2371" s="4" t="s">
        <v>60</v>
      </c>
      <c r="S2371" s="4" t="s">
        <v>60</v>
      </c>
      <c r="T2371" s="4">
        <v>45827</v>
      </c>
      <c r="U2371" s="4"/>
      <c r="V2371" s="4"/>
      <c r="W2371" s="4">
        <v>45828</v>
      </c>
      <c r="X2371" s="4"/>
      <c r="Y2371" s="4" t="s">
        <v>60</v>
      </c>
      <c r="Z2371" s="4">
        <v>45829</v>
      </c>
      <c r="AA2371" s="4"/>
      <c r="AB2371" s="4" t="s">
        <v>60</v>
      </c>
      <c r="AC2371" s="4">
        <v>45830</v>
      </c>
      <c r="AD2371" s="4">
        <v>45831</v>
      </c>
      <c r="AE2371" s="4">
        <v>45832</v>
      </c>
      <c r="AF2371" s="4"/>
      <c r="AG2371" s="31" t="s">
        <v>119</v>
      </c>
      <c r="AH2371" s="31" t="s">
        <v>63</v>
      </c>
      <c r="AI2371" s="31" t="s">
        <v>16550</v>
      </c>
      <c r="AJ2371" s="31" t="s">
        <v>64</v>
      </c>
      <c r="AK2371" s="31" t="s">
        <v>65</v>
      </c>
      <c r="AL2371" s="31" t="s">
        <v>66</v>
      </c>
      <c r="AM2371" s="31" t="s">
        <v>67</v>
      </c>
      <c r="AN2371" s="31">
        <v>0.56869999999999998</v>
      </c>
      <c r="AO2371" s="31" t="s">
        <v>68</v>
      </c>
      <c r="AP2371" s="31"/>
      <c r="AQ2371" s="31"/>
      <c r="AR2371" s="31" t="s">
        <v>68</v>
      </c>
      <c r="AS2371" s="31"/>
      <c r="AT2371" s="31"/>
      <c r="AU2371" s="31" t="s">
        <v>113</v>
      </c>
      <c r="AV2371" s="31" t="s">
        <v>114</v>
      </c>
      <c r="AW2371" s="31">
        <v>1.2437</v>
      </c>
      <c r="AX2371" s="31" t="s">
        <v>115</v>
      </c>
      <c r="AY2371" s="31" t="s">
        <v>116</v>
      </c>
      <c r="AZ2371" s="3">
        <v>20</v>
      </c>
      <c r="BA2371" s="31" t="s">
        <v>60</v>
      </c>
      <c r="BB2371" s="31">
        <v>20</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3317</v>
      </c>
      <c r="B2372" s="31" t="s">
        <v>16577</v>
      </c>
      <c r="C2372" s="31" t="s">
        <v>16578</v>
      </c>
      <c r="D2372" s="31" t="s">
        <v>57</v>
      </c>
      <c r="E2372" s="31" t="s">
        <v>112</v>
      </c>
      <c r="F2372" s="31" t="s">
        <v>59</v>
      </c>
      <c r="G2372" s="31">
        <v>75</v>
      </c>
      <c r="H2372" s="4">
        <v>45824</v>
      </c>
      <c r="I2372" s="4">
        <v>45820</v>
      </c>
      <c r="J2372" s="4" t="s">
        <v>60</v>
      </c>
      <c r="K2372" s="4">
        <v>45825</v>
      </c>
      <c r="L2372" s="4"/>
      <c r="M2372" s="4">
        <v>45826</v>
      </c>
      <c r="N2372" s="4"/>
      <c r="O2372" s="4" t="s">
        <v>60</v>
      </c>
      <c r="P2372" s="4" t="s">
        <v>60</v>
      </c>
      <c r="Q2372" s="4" t="s">
        <v>60</v>
      </c>
      <c r="R2372" s="4" t="s">
        <v>60</v>
      </c>
      <c r="S2372" s="4" t="s">
        <v>60</v>
      </c>
      <c r="T2372" s="4">
        <v>45827</v>
      </c>
      <c r="U2372" s="4"/>
      <c r="V2372" s="4"/>
      <c r="W2372" s="4">
        <v>45828</v>
      </c>
      <c r="X2372" s="4"/>
      <c r="Y2372" s="4" t="s">
        <v>60</v>
      </c>
      <c r="Z2372" s="4">
        <v>45829</v>
      </c>
      <c r="AA2372" s="4"/>
      <c r="AB2372" s="4" t="s">
        <v>60</v>
      </c>
      <c r="AC2372" s="4">
        <v>45830</v>
      </c>
      <c r="AD2372" s="4">
        <v>45831</v>
      </c>
      <c r="AE2372" s="4">
        <v>45832</v>
      </c>
      <c r="AF2372" s="4"/>
      <c r="AG2372" s="31" t="s">
        <v>119</v>
      </c>
      <c r="AH2372" s="31" t="s">
        <v>63</v>
      </c>
      <c r="AI2372" s="31" t="s">
        <v>16550</v>
      </c>
      <c r="AJ2372" s="31" t="s">
        <v>64</v>
      </c>
      <c r="AK2372" s="31" t="s">
        <v>65</v>
      </c>
      <c r="AL2372" s="31" t="s">
        <v>66</v>
      </c>
      <c r="AM2372" s="31" t="s">
        <v>67</v>
      </c>
      <c r="AN2372" s="31">
        <v>2.2451699999999999</v>
      </c>
      <c r="AO2372" s="31" t="s">
        <v>68</v>
      </c>
      <c r="AP2372" s="31"/>
      <c r="AQ2372" s="31"/>
      <c r="AR2372" s="31" t="s">
        <v>68</v>
      </c>
      <c r="AS2372" s="31"/>
      <c r="AT2372" s="31"/>
      <c r="AU2372" s="31" t="s">
        <v>113</v>
      </c>
      <c r="AV2372" s="31" t="s">
        <v>114</v>
      </c>
      <c r="AW2372" s="31">
        <v>4.9106899999999998</v>
      </c>
      <c r="AX2372" s="31" t="s">
        <v>115</v>
      </c>
      <c r="AY2372" s="31" t="s">
        <v>116</v>
      </c>
      <c r="AZ2372" s="3">
        <v>75</v>
      </c>
      <c r="BA2372" s="31" t="s">
        <v>60</v>
      </c>
      <c r="BB2372" s="31">
        <v>75</v>
      </c>
      <c r="BC2372" s="31" t="s">
        <v>60</v>
      </c>
      <c r="BD2372" s="31" t="s">
        <v>60</v>
      </c>
      <c r="BE2372" s="31" t="s">
        <v>60</v>
      </c>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3318</v>
      </c>
      <c r="B2373" s="31" t="s">
        <v>16579</v>
      </c>
      <c r="C2373" s="31" t="s">
        <v>16580</v>
      </c>
      <c r="D2373" s="31" t="s">
        <v>57</v>
      </c>
      <c r="E2373" s="31" t="s">
        <v>112</v>
      </c>
      <c r="F2373" s="31" t="s">
        <v>59</v>
      </c>
      <c r="G2373" s="31">
        <v>5</v>
      </c>
      <c r="H2373" s="4">
        <v>45824</v>
      </c>
      <c r="I2373" s="4">
        <v>45820</v>
      </c>
      <c r="J2373" s="4" t="s">
        <v>60</v>
      </c>
      <c r="K2373" s="4">
        <v>45825</v>
      </c>
      <c r="L2373" s="4"/>
      <c r="M2373" s="4">
        <v>45826</v>
      </c>
      <c r="N2373" s="4"/>
      <c r="O2373" s="4" t="s">
        <v>60</v>
      </c>
      <c r="P2373" s="4" t="s">
        <v>60</v>
      </c>
      <c r="Q2373" s="4" t="s">
        <v>60</v>
      </c>
      <c r="R2373" s="4" t="s">
        <v>60</v>
      </c>
      <c r="S2373" s="4" t="s">
        <v>60</v>
      </c>
      <c r="T2373" s="4">
        <v>45827</v>
      </c>
      <c r="U2373" s="4"/>
      <c r="V2373" s="4"/>
      <c r="W2373" s="4">
        <v>45828</v>
      </c>
      <c r="X2373" s="4"/>
      <c r="Y2373" s="4" t="s">
        <v>60</v>
      </c>
      <c r="Z2373" s="4">
        <v>45829</v>
      </c>
      <c r="AA2373" s="4"/>
      <c r="AB2373" s="4" t="s">
        <v>60</v>
      </c>
      <c r="AC2373" s="4">
        <v>45830</v>
      </c>
      <c r="AD2373" s="4">
        <v>45831</v>
      </c>
      <c r="AE2373" s="4">
        <v>45832</v>
      </c>
      <c r="AF2373" s="4"/>
      <c r="AG2373" s="31" t="s">
        <v>119</v>
      </c>
      <c r="AH2373" s="31" t="s">
        <v>108</v>
      </c>
      <c r="AI2373" s="31" t="s">
        <v>596</v>
      </c>
      <c r="AJ2373" s="31" t="s">
        <v>64</v>
      </c>
      <c r="AK2373" s="31" t="s">
        <v>100</v>
      </c>
      <c r="AL2373" s="31" t="s">
        <v>66</v>
      </c>
      <c r="AM2373" s="31" t="s">
        <v>67</v>
      </c>
      <c r="AN2373" s="31">
        <v>0.17896000000000001</v>
      </c>
      <c r="AO2373" s="31" t="s">
        <v>68</v>
      </c>
      <c r="AP2373" s="31"/>
      <c r="AQ2373" s="31"/>
      <c r="AR2373" s="31" t="s">
        <v>68</v>
      </c>
      <c r="AS2373" s="31"/>
      <c r="AT2373" s="31"/>
      <c r="AU2373" s="31" t="s">
        <v>597</v>
      </c>
      <c r="AV2373" s="31" t="s">
        <v>598</v>
      </c>
      <c r="AW2373" s="31">
        <v>0.39137</v>
      </c>
      <c r="AX2373" s="31" t="s">
        <v>599</v>
      </c>
      <c r="AY2373" s="31" t="s">
        <v>600</v>
      </c>
      <c r="AZ2373" s="3">
        <v>5</v>
      </c>
      <c r="BA2373" s="31" t="s">
        <v>60</v>
      </c>
      <c r="BB2373" s="31">
        <v>5</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3321</v>
      </c>
      <c r="B2374" s="31" t="s">
        <v>16581</v>
      </c>
      <c r="C2374" s="31" t="s">
        <v>16582</v>
      </c>
      <c r="D2374" s="31" t="s">
        <v>57</v>
      </c>
      <c r="E2374" s="31" t="s">
        <v>112</v>
      </c>
      <c r="F2374" s="31" t="s">
        <v>59</v>
      </c>
      <c r="G2374" s="31">
        <v>45</v>
      </c>
      <c r="H2374" s="4">
        <v>45824</v>
      </c>
      <c r="I2374" s="4">
        <v>45820</v>
      </c>
      <c r="J2374" s="4" t="s">
        <v>60</v>
      </c>
      <c r="K2374" s="4">
        <v>45825</v>
      </c>
      <c r="L2374" s="4"/>
      <c r="M2374" s="4">
        <v>45826</v>
      </c>
      <c r="N2374" s="4"/>
      <c r="O2374" s="4" t="s">
        <v>60</v>
      </c>
      <c r="P2374" s="4" t="s">
        <v>60</v>
      </c>
      <c r="Q2374" s="4" t="s">
        <v>60</v>
      </c>
      <c r="R2374" s="4" t="s">
        <v>60</v>
      </c>
      <c r="S2374" s="4" t="s">
        <v>60</v>
      </c>
      <c r="T2374" s="4">
        <v>45827</v>
      </c>
      <c r="U2374" s="4"/>
      <c r="V2374" s="4"/>
      <c r="W2374" s="4">
        <v>45828</v>
      </c>
      <c r="X2374" s="4"/>
      <c r="Y2374" s="4" t="s">
        <v>60</v>
      </c>
      <c r="Z2374" s="4">
        <v>45829</v>
      </c>
      <c r="AA2374" s="4"/>
      <c r="AB2374" s="4" t="s">
        <v>60</v>
      </c>
      <c r="AC2374" s="4">
        <v>45830</v>
      </c>
      <c r="AD2374" s="4">
        <v>45831</v>
      </c>
      <c r="AE2374" s="4">
        <v>45832</v>
      </c>
      <c r="AF2374" s="4"/>
      <c r="AG2374" s="31" t="s">
        <v>119</v>
      </c>
      <c r="AH2374" s="31" t="s">
        <v>108</v>
      </c>
      <c r="AI2374" s="31" t="s">
        <v>596</v>
      </c>
      <c r="AJ2374" s="31" t="s">
        <v>64</v>
      </c>
      <c r="AK2374" s="31" t="s">
        <v>100</v>
      </c>
      <c r="AL2374" s="31" t="s">
        <v>66</v>
      </c>
      <c r="AM2374" s="31" t="s">
        <v>67</v>
      </c>
      <c r="AN2374" s="31">
        <v>1.5713600000000001</v>
      </c>
      <c r="AO2374" s="31" t="s">
        <v>68</v>
      </c>
      <c r="AP2374" s="31"/>
      <c r="AQ2374" s="31"/>
      <c r="AR2374" s="31" t="s">
        <v>68</v>
      </c>
      <c r="AS2374" s="31"/>
      <c r="AT2374" s="31"/>
      <c r="AU2374" s="31" t="s">
        <v>597</v>
      </c>
      <c r="AV2374" s="31" t="s">
        <v>598</v>
      </c>
      <c r="AW2374" s="31">
        <v>3.4366400000000001</v>
      </c>
      <c r="AX2374" s="31" t="s">
        <v>599</v>
      </c>
      <c r="AY2374" s="31" t="s">
        <v>600</v>
      </c>
      <c r="AZ2374" s="3">
        <v>45</v>
      </c>
      <c r="BA2374" s="31" t="s">
        <v>60</v>
      </c>
      <c r="BB2374" s="31">
        <v>45</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3322</v>
      </c>
      <c r="B2375" s="31" t="s">
        <v>16583</v>
      </c>
      <c r="C2375" s="31" t="s">
        <v>16584</v>
      </c>
      <c r="D2375" s="31" t="s">
        <v>86</v>
      </c>
      <c r="E2375" s="31" t="s">
        <v>163</v>
      </c>
      <c r="F2375" s="31" t="s">
        <v>59</v>
      </c>
      <c r="G2375" s="31">
        <v>6791</v>
      </c>
      <c r="H2375" s="4">
        <v>45821</v>
      </c>
      <c r="I2375" s="4">
        <v>45820</v>
      </c>
      <c r="J2375" s="4" t="s">
        <v>60</v>
      </c>
      <c r="K2375" s="4">
        <v>45822</v>
      </c>
      <c r="L2375" s="4"/>
      <c r="M2375" s="4">
        <v>45824</v>
      </c>
      <c r="N2375" s="4"/>
      <c r="O2375" s="4" t="s">
        <v>60</v>
      </c>
      <c r="P2375" s="4" t="s">
        <v>60</v>
      </c>
      <c r="Q2375" s="4" t="s">
        <v>60</v>
      </c>
      <c r="R2375" s="4" t="s">
        <v>60</v>
      </c>
      <c r="S2375" s="4" t="s">
        <v>60</v>
      </c>
      <c r="T2375" s="4">
        <v>45825</v>
      </c>
      <c r="U2375" s="4"/>
      <c r="V2375" s="4"/>
      <c r="W2375" s="4">
        <v>45826</v>
      </c>
      <c r="X2375" s="4"/>
      <c r="Y2375" s="4" t="s">
        <v>60</v>
      </c>
      <c r="Z2375" s="4">
        <v>45827</v>
      </c>
      <c r="AA2375" s="4"/>
      <c r="AB2375" s="4" t="s">
        <v>60</v>
      </c>
      <c r="AC2375" s="4">
        <v>45828</v>
      </c>
      <c r="AD2375" s="4">
        <v>45831</v>
      </c>
      <c r="AE2375" s="4">
        <v>45832</v>
      </c>
      <c r="AF2375" s="4"/>
      <c r="AG2375" s="31" t="s">
        <v>119</v>
      </c>
      <c r="AH2375" s="31" t="s">
        <v>438</v>
      </c>
      <c r="AI2375" s="31" t="s">
        <v>609</v>
      </c>
      <c r="AJ2375" s="31" t="s">
        <v>172</v>
      </c>
      <c r="AK2375" s="31" t="s">
        <v>100</v>
      </c>
      <c r="AL2375" s="31" t="s">
        <v>439</v>
      </c>
      <c r="AM2375" s="31" t="s">
        <v>440</v>
      </c>
      <c r="AN2375" s="31">
        <v>229.46508</v>
      </c>
      <c r="AO2375" s="31" t="s">
        <v>68</v>
      </c>
      <c r="AP2375" s="31"/>
      <c r="AQ2375" s="31"/>
      <c r="AR2375" s="31" t="s">
        <v>68</v>
      </c>
      <c r="AS2375" s="31"/>
      <c r="AT2375" s="31"/>
      <c r="AU2375" s="31" t="s">
        <v>217</v>
      </c>
      <c r="AV2375" s="31" t="s">
        <v>218</v>
      </c>
      <c r="AW2375" s="31">
        <v>501.81333000000001</v>
      </c>
      <c r="AX2375" s="31" t="s">
        <v>610</v>
      </c>
      <c r="AY2375" s="31" t="s">
        <v>611</v>
      </c>
      <c r="AZ2375" s="3">
        <v>6791</v>
      </c>
      <c r="BA2375" s="31" t="s">
        <v>60</v>
      </c>
      <c r="BB2375" s="31">
        <v>6791</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3332</v>
      </c>
      <c r="B2376" s="31" t="s">
        <v>16585</v>
      </c>
      <c r="C2376" s="31" t="s">
        <v>16586</v>
      </c>
      <c r="D2376" s="31" t="s">
        <v>1754</v>
      </c>
      <c r="E2376" s="31" t="s">
        <v>1755</v>
      </c>
      <c r="F2376" s="31" t="s">
        <v>59</v>
      </c>
      <c r="G2376" s="31">
        <v>9</v>
      </c>
      <c r="H2376" s="4">
        <v>45824</v>
      </c>
      <c r="I2376" s="4">
        <v>45820</v>
      </c>
      <c r="J2376" s="4" t="s">
        <v>60</v>
      </c>
      <c r="K2376" s="4">
        <v>45825</v>
      </c>
      <c r="L2376" s="4"/>
      <c r="M2376" s="4">
        <v>45826</v>
      </c>
      <c r="N2376" s="4"/>
      <c r="O2376" s="4" t="s">
        <v>60</v>
      </c>
      <c r="P2376" s="4" t="s">
        <v>60</v>
      </c>
      <c r="Q2376" s="4" t="s">
        <v>60</v>
      </c>
      <c r="R2376" s="4" t="s">
        <v>60</v>
      </c>
      <c r="S2376" s="4" t="s">
        <v>60</v>
      </c>
      <c r="T2376" s="4">
        <v>45827</v>
      </c>
      <c r="U2376" s="4"/>
      <c r="V2376" s="4"/>
      <c r="W2376" s="4">
        <v>45828</v>
      </c>
      <c r="X2376" s="4"/>
      <c r="Y2376" s="4" t="s">
        <v>60</v>
      </c>
      <c r="Z2376" s="4">
        <v>45829</v>
      </c>
      <c r="AA2376" s="4"/>
      <c r="AB2376" s="4" t="s">
        <v>60</v>
      </c>
      <c r="AC2376" s="4">
        <v>45830</v>
      </c>
      <c r="AD2376" s="4">
        <v>45831</v>
      </c>
      <c r="AE2376" s="4">
        <v>45832</v>
      </c>
      <c r="AF2376" s="4"/>
      <c r="AG2376" s="31" t="s">
        <v>119</v>
      </c>
      <c r="AH2376" s="31" t="s">
        <v>1770</v>
      </c>
      <c r="AI2376" s="31" t="s">
        <v>1771</v>
      </c>
      <c r="AJ2376" s="31" t="s">
        <v>1772</v>
      </c>
      <c r="AK2376" s="31" t="s">
        <v>100</v>
      </c>
      <c r="AL2376" s="31" t="s">
        <v>1759</v>
      </c>
      <c r="AM2376" s="31" t="s">
        <v>122</v>
      </c>
      <c r="AN2376" s="31">
        <v>0.61202999999999996</v>
      </c>
      <c r="AO2376" s="31" t="s">
        <v>68</v>
      </c>
      <c r="AP2376" s="31"/>
      <c r="AQ2376" s="31"/>
      <c r="AR2376" s="31" t="s">
        <v>68</v>
      </c>
      <c r="AS2376" s="31"/>
      <c r="AT2376" s="31"/>
      <c r="AU2376" s="31" t="s">
        <v>1760</v>
      </c>
      <c r="AV2376" s="31" t="s">
        <v>1761</v>
      </c>
      <c r="AW2376" s="31">
        <v>0.75788999999999995</v>
      </c>
      <c r="AX2376" s="31" t="s">
        <v>1762</v>
      </c>
      <c r="AY2376" s="31" t="s">
        <v>1763</v>
      </c>
      <c r="AZ2376" s="3">
        <v>9</v>
      </c>
      <c r="BA2376" s="31" t="s">
        <v>60</v>
      </c>
      <c r="BB2376" s="31">
        <v>0</v>
      </c>
      <c r="BC2376" s="31" t="s">
        <v>60</v>
      </c>
      <c r="BD2376" s="31" t="s">
        <v>60</v>
      </c>
      <c r="BE2376" s="31" t="s">
        <v>60</v>
      </c>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3358</v>
      </c>
      <c r="B2377" s="31" t="s">
        <v>11968</v>
      </c>
      <c r="C2377" s="31" t="s">
        <v>11969</v>
      </c>
      <c r="D2377" s="31" t="s">
        <v>86</v>
      </c>
      <c r="E2377" s="31" t="s">
        <v>182</v>
      </c>
      <c r="F2377" s="31" t="s">
        <v>59</v>
      </c>
      <c r="G2377" s="31">
        <v>61</v>
      </c>
      <c r="H2377" s="4">
        <v>45821</v>
      </c>
      <c r="I2377" s="4">
        <v>45818</v>
      </c>
      <c r="J2377" s="4">
        <v>45818</v>
      </c>
      <c r="K2377" s="4">
        <v>45825</v>
      </c>
      <c r="L2377" s="4">
        <v>45818.074513888889</v>
      </c>
      <c r="M2377" s="4">
        <v>45826</v>
      </c>
      <c r="N2377" s="4">
        <v>45819.660624999997</v>
      </c>
      <c r="O2377" s="4" t="s">
        <v>60</v>
      </c>
      <c r="P2377" s="4" t="s">
        <v>60</v>
      </c>
      <c r="Q2377" s="4" t="s">
        <v>60</v>
      </c>
      <c r="R2377" s="4" t="s">
        <v>60</v>
      </c>
      <c r="S2377" s="4" t="s">
        <v>60</v>
      </c>
      <c r="T2377" s="4">
        <v>45827</v>
      </c>
      <c r="U2377" s="4"/>
      <c r="V2377" s="4"/>
      <c r="W2377" s="4">
        <v>45828</v>
      </c>
      <c r="X2377" s="4"/>
      <c r="Y2377" s="4" t="s">
        <v>60</v>
      </c>
      <c r="Z2377" s="4">
        <v>45829</v>
      </c>
      <c r="AA2377" s="4"/>
      <c r="AB2377" s="4" t="s">
        <v>60</v>
      </c>
      <c r="AC2377" s="4">
        <v>45830</v>
      </c>
      <c r="AD2377" s="4">
        <v>45831</v>
      </c>
      <c r="AE2377" s="4">
        <v>45832</v>
      </c>
      <c r="AF2377" s="4"/>
      <c r="AG2377" s="31" t="s">
        <v>242</v>
      </c>
      <c r="AH2377" s="31" t="s">
        <v>183</v>
      </c>
      <c r="AI2377" s="31" t="s">
        <v>11970</v>
      </c>
      <c r="AJ2377" s="31" t="s">
        <v>184</v>
      </c>
      <c r="AK2377" s="31" t="s">
        <v>100</v>
      </c>
      <c r="AL2377" s="31" t="s">
        <v>166</v>
      </c>
      <c r="AM2377" s="31" t="s">
        <v>167</v>
      </c>
      <c r="AN2377" s="31">
        <v>2.3523999999999998</v>
      </c>
      <c r="AO2377" s="31" t="s">
        <v>68</v>
      </c>
      <c r="AP2377" s="31"/>
      <c r="AQ2377" s="31"/>
      <c r="AR2377" s="31" t="s">
        <v>68</v>
      </c>
      <c r="AS2377" s="31"/>
      <c r="AT2377" s="31"/>
      <c r="AU2377" s="31" t="s">
        <v>3925</v>
      </c>
      <c r="AV2377" s="31" t="s">
        <v>3926</v>
      </c>
      <c r="AW2377" s="31">
        <v>5.1448999999999998</v>
      </c>
      <c r="AX2377" s="31" t="s">
        <v>11971</v>
      </c>
      <c r="AY2377" s="31" t="s">
        <v>11972</v>
      </c>
      <c r="AZ2377" s="3">
        <v>49</v>
      </c>
      <c r="BA2377" s="31" t="s">
        <v>60</v>
      </c>
      <c r="BB2377" s="31">
        <v>61</v>
      </c>
      <c r="BC2377" s="31" t="s">
        <v>60</v>
      </c>
      <c r="BD2377" s="31" t="s">
        <v>60</v>
      </c>
      <c r="BE2377" s="31" t="s">
        <v>60</v>
      </c>
      <c r="BF2377" s="36" t="str">
        <f>IFERROR(VLOOKUP(Data_Power_app[[#This Row],[PRO ODER]],'Result'!H:J,3,0),"")</f>
        <v>LAMINATION 4</v>
      </c>
      <c r="BG2377" s="13" t="str">
        <f>IFERROR(VLOOKUP(Data_Power_app[[#This Row],[PRO ODER]]&amp;"LAM",'Real Time'!A:E,4,0),"")</f>
        <v>ML-03</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28">
        <v>3376</v>
      </c>
      <c r="B2378" s="31" t="s">
        <v>11973</v>
      </c>
      <c r="C2378" s="31" t="s">
        <v>11974</v>
      </c>
      <c r="D2378" s="31" t="s">
        <v>86</v>
      </c>
      <c r="E2378" s="31" t="s">
        <v>163</v>
      </c>
      <c r="F2378" s="31" t="s">
        <v>59</v>
      </c>
      <c r="G2378" s="31">
        <v>165</v>
      </c>
      <c r="H2378" s="4">
        <v>45821</v>
      </c>
      <c r="I2378" s="4">
        <v>45818</v>
      </c>
      <c r="J2378" s="4">
        <v>45818</v>
      </c>
      <c r="K2378" s="4">
        <v>45825</v>
      </c>
      <c r="L2378" s="4">
        <v>45818.076249999998</v>
      </c>
      <c r="M2378" s="4">
        <v>45826</v>
      </c>
      <c r="N2378" s="4">
        <v>45819.299560185187</v>
      </c>
      <c r="O2378" s="4" t="s">
        <v>60</v>
      </c>
      <c r="P2378" s="4" t="s">
        <v>60</v>
      </c>
      <c r="Q2378" s="4" t="s">
        <v>60</v>
      </c>
      <c r="R2378" s="4" t="s">
        <v>60</v>
      </c>
      <c r="S2378" s="4" t="s">
        <v>60</v>
      </c>
      <c r="T2378" s="4">
        <v>45827</v>
      </c>
      <c r="U2378" s="4">
        <v>45819.757962962962</v>
      </c>
      <c r="V2378" s="4"/>
      <c r="W2378" s="4">
        <v>45828</v>
      </c>
      <c r="X2378" s="4"/>
      <c r="Y2378" s="4" t="s">
        <v>60</v>
      </c>
      <c r="Z2378" s="4">
        <v>45829</v>
      </c>
      <c r="AA2378" s="4"/>
      <c r="AB2378" s="4" t="s">
        <v>60</v>
      </c>
      <c r="AC2378" s="4">
        <v>45830</v>
      </c>
      <c r="AD2378" s="4">
        <v>45831</v>
      </c>
      <c r="AE2378" s="4">
        <v>45832</v>
      </c>
      <c r="AF2378" s="4"/>
      <c r="AG2378" s="31" t="s">
        <v>242</v>
      </c>
      <c r="AH2378" s="31" t="s">
        <v>268</v>
      </c>
      <c r="AI2378" s="31" t="s">
        <v>726</v>
      </c>
      <c r="AJ2378" s="31" t="s">
        <v>194</v>
      </c>
      <c r="AK2378" s="31" t="s">
        <v>100</v>
      </c>
      <c r="AL2378" s="31" t="s">
        <v>269</v>
      </c>
      <c r="AM2378" s="31" t="s">
        <v>270</v>
      </c>
      <c r="AN2378" s="31">
        <v>6.0141200000000001</v>
      </c>
      <c r="AO2378" s="31" t="s">
        <v>68</v>
      </c>
      <c r="AP2378" s="31"/>
      <c r="AQ2378" s="31"/>
      <c r="AR2378" s="31" t="s">
        <v>68</v>
      </c>
      <c r="AS2378" s="31"/>
      <c r="AT2378" s="31"/>
      <c r="AU2378" s="31" t="s">
        <v>250</v>
      </c>
      <c r="AV2378" s="31" t="s">
        <v>251</v>
      </c>
      <c r="AW2378" s="31">
        <v>13.15249</v>
      </c>
      <c r="AX2378" s="31" t="s">
        <v>700</v>
      </c>
      <c r="AY2378" s="31" t="s">
        <v>389</v>
      </c>
      <c r="AZ2378" s="3">
        <v>165</v>
      </c>
      <c r="BA2378" s="31" t="s">
        <v>60</v>
      </c>
      <c r="BB2378" s="31">
        <v>165</v>
      </c>
      <c r="BC2378" s="31" t="s">
        <v>60</v>
      </c>
      <c r="BD2378" s="31" t="s">
        <v>60</v>
      </c>
      <c r="BE2378" s="31" t="s">
        <v>60</v>
      </c>
      <c r="BF2378" s="36" t="str">
        <f>IFERROR(VLOOKUP(Data_Power_app[[#This Row],[PRO ODER]],'Result'!H:J,3,0),"")</f>
        <v>LAMINATION 5</v>
      </c>
      <c r="BG2378" s="13" t="str">
        <f>IFERROR(VLOOKUP(Data_Power_app[[#This Row],[PRO ODER]]&amp;"LAM",'Real Time'!A:E,4,0),"")</f>
        <v>ML-03</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3377</v>
      </c>
      <c r="B2379" s="31" t="s">
        <v>14498</v>
      </c>
      <c r="C2379" s="31" t="s">
        <v>14499</v>
      </c>
      <c r="D2379" s="31" t="s">
        <v>222</v>
      </c>
      <c r="E2379" s="31" t="s">
        <v>375</v>
      </c>
      <c r="F2379" s="31" t="s">
        <v>59</v>
      </c>
      <c r="G2379" s="31">
        <v>5448</v>
      </c>
      <c r="H2379" s="4">
        <v>45822</v>
      </c>
      <c r="I2379" s="4">
        <v>45819</v>
      </c>
      <c r="J2379" s="4" t="s">
        <v>60</v>
      </c>
      <c r="K2379" s="4">
        <v>45824</v>
      </c>
      <c r="L2379" s="4">
        <v>45819.213703703703</v>
      </c>
      <c r="M2379" s="4">
        <v>45824</v>
      </c>
      <c r="N2379" s="4"/>
      <c r="O2379" s="4">
        <v>45825</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45832</v>
      </c>
      <c r="AF2379" s="4"/>
      <c r="AG2379" s="31" t="s">
        <v>88</v>
      </c>
      <c r="AH2379" s="31" t="s">
        <v>371</v>
      </c>
      <c r="AI2379" s="31" t="s">
        <v>14500</v>
      </c>
      <c r="AJ2379" s="31" t="s">
        <v>372</v>
      </c>
      <c r="AK2379" s="31" t="s">
        <v>177</v>
      </c>
      <c r="AL2379" s="31" t="s">
        <v>465</v>
      </c>
      <c r="AM2379" s="31" t="s">
        <v>466</v>
      </c>
      <c r="AN2379" s="31">
        <v>83.255449999999996</v>
      </c>
      <c r="AO2379" s="31" t="s">
        <v>68</v>
      </c>
      <c r="AP2379" s="31"/>
      <c r="AQ2379" s="31"/>
      <c r="AR2379" s="31" t="s">
        <v>68</v>
      </c>
      <c r="AS2379" s="31"/>
      <c r="AT2379" s="31"/>
      <c r="AU2379" s="31" t="s">
        <v>382</v>
      </c>
      <c r="AV2379" s="31" t="s">
        <v>383</v>
      </c>
      <c r="AW2379" s="31">
        <v>364.17077999999998</v>
      </c>
      <c r="AX2379" s="31" t="s">
        <v>14501</v>
      </c>
      <c r="AY2379" s="31" t="s">
        <v>14502</v>
      </c>
      <c r="AZ2379" s="3">
        <v>5448</v>
      </c>
      <c r="BA2379" s="31" t="s">
        <v>60</v>
      </c>
      <c r="BB2379" s="31">
        <v>5448</v>
      </c>
      <c r="BC2379" s="31" t="s">
        <v>60</v>
      </c>
      <c r="BD2379" s="31" t="s">
        <v>60</v>
      </c>
      <c r="BE2379" s="31" t="s">
        <v>60</v>
      </c>
      <c r="BF2379" s="36" t="str">
        <f>IFERROR(VLOOKUP(Data_Power_app[[#This Row],[PRO ODER]],'Result'!H:J,3,0),"")</f>
        <v>LAMINATION 5</v>
      </c>
      <c r="BG2379" s="13" t="str">
        <f>IFERROR(VLOOKUP(Data_Power_app[[#This Row],[PRO ODER]]&amp;"LAM",'Real Time'!A:E,4,0),"")</f>
        <v>ML-05</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3378</v>
      </c>
      <c r="B2380" s="31" t="s">
        <v>14503</v>
      </c>
      <c r="C2380" s="31" t="s">
        <v>14504</v>
      </c>
      <c r="D2380" s="31" t="s">
        <v>222</v>
      </c>
      <c r="E2380" s="31" t="s">
        <v>375</v>
      </c>
      <c r="F2380" s="31" t="s">
        <v>59</v>
      </c>
      <c r="G2380" s="31">
        <v>7338</v>
      </c>
      <c r="H2380" s="4">
        <v>45822</v>
      </c>
      <c r="I2380" s="4">
        <v>45819</v>
      </c>
      <c r="J2380" s="4" t="s">
        <v>60</v>
      </c>
      <c r="K2380" s="4">
        <v>45824</v>
      </c>
      <c r="L2380" s="4">
        <v>45819.212777777779</v>
      </c>
      <c r="M2380" s="4">
        <v>45824</v>
      </c>
      <c r="N2380" s="4"/>
      <c r="O2380" s="4">
        <v>45825</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45832</v>
      </c>
      <c r="AF2380" s="4"/>
      <c r="AG2380" s="31" t="s">
        <v>88</v>
      </c>
      <c r="AH2380" s="31" t="s">
        <v>371</v>
      </c>
      <c r="AI2380" s="31" t="s">
        <v>14505</v>
      </c>
      <c r="AJ2380" s="31" t="s">
        <v>372</v>
      </c>
      <c r="AK2380" s="31" t="s">
        <v>177</v>
      </c>
      <c r="AL2380" s="31" t="s">
        <v>465</v>
      </c>
      <c r="AM2380" s="31" t="s">
        <v>466</v>
      </c>
      <c r="AN2380" s="31">
        <v>115.95520999999999</v>
      </c>
      <c r="AO2380" s="31" t="s">
        <v>68</v>
      </c>
      <c r="AP2380" s="31"/>
      <c r="AQ2380" s="31"/>
      <c r="AR2380" s="31" t="s">
        <v>68</v>
      </c>
      <c r="AS2380" s="31"/>
      <c r="AT2380" s="31"/>
      <c r="AU2380" s="31" t="s">
        <v>382</v>
      </c>
      <c r="AV2380" s="31" t="s">
        <v>383</v>
      </c>
      <c r="AW2380" s="31">
        <v>507.20483000000002</v>
      </c>
      <c r="AX2380" s="31" t="s">
        <v>14506</v>
      </c>
      <c r="AY2380" s="31" t="s">
        <v>14507</v>
      </c>
      <c r="AZ2380" s="3">
        <v>7338</v>
      </c>
      <c r="BA2380" s="31" t="s">
        <v>60</v>
      </c>
      <c r="BB2380" s="31">
        <v>7338</v>
      </c>
      <c r="BC2380" s="31" t="s">
        <v>60</v>
      </c>
      <c r="BD2380" s="31" t="s">
        <v>60</v>
      </c>
      <c r="BE2380" s="31" t="s">
        <v>60</v>
      </c>
      <c r="BF2380" s="36" t="str">
        <f>IFERROR(VLOOKUP(Data_Power_app[[#This Row],[PRO ODER]],'Result'!H:J,3,0),"")</f>
        <v>LAMINATION 5</v>
      </c>
      <c r="BG2380" s="13" t="str">
        <f>IFERROR(VLOOKUP(Data_Power_app[[#This Row],[PRO ODER]]&amp;"LAM",'Real Time'!A:E,4,0),"")</f>
        <v>ML-05</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3379</v>
      </c>
      <c r="B2381" s="31" t="s">
        <v>14508</v>
      </c>
      <c r="C2381" s="31" t="s">
        <v>14509</v>
      </c>
      <c r="D2381" s="31" t="s">
        <v>222</v>
      </c>
      <c r="E2381" s="31" t="s">
        <v>375</v>
      </c>
      <c r="F2381" s="31" t="s">
        <v>59</v>
      </c>
      <c r="G2381" s="31">
        <v>509</v>
      </c>
      <c r="H2381" s="4">
        <v>45822</v>
      </c>
      <c r="I2381" s="4">
        <v>45819</v>
      </c>
      <c r="J2381" s="4" t="s">
        <v>60</v>
      </c>
      <c r="K2381" s="4">
        <v>45824</v>
      </c>
      <c r="L2381" s="4">
        <v>45819.213796296295</v>
      </c>
      <c r="M2381" s="4">
        <v>45824</v>
      </c>
      <c r="N2381" s="4"/>
      <c r="O2381" s="4">
        <v>45825</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45832</v>
      </c>
      <c r="AF2381" s="4"/>
      <c r="AG2381" s="31" t="s">
        <v>88</v>
      </c>
      <c r="AH2381" s="31" t="s">
        <v>371</v>
      </c>
      <c r="AI2381" s="31" t="s">
        <v>14505</v>
      </c>
      <c r="AJ2381" s="31" t="s">
        <v>372</v>
      </c>
      <c r="AK2381" s="31" t="s">
        <v>177</v>
      </c>
      <c r="AL2381" s="31" t="s">
        <v>465</v>
      </c>
      <c r="AM2381" s="31" t="s">
        <v>466</v>
      </c>
      <c r="AN2381" s="31">
        <v>8.3374299999999995</v>
      </c>
      <c r="AO2381" s="31" t="s">
        <v>68</v>
      </c>
      <c r="AP2381" s="31"/>
      <c r="AQ2381" s="31"/>
      <c r="AR2381" s="31" t="s">
        <v>68</v>
      </c>
      <c r="AS2381" s="31"/>
      <c r="AT2381" s="31"/>
      <c r="AU2381" s="31" t="s">
        <v>382</v>
      </c>
      <c r="AV2381" s="31" t="s">
        <v>383</v>
      </c>
      <c r="AW2381" s="31">
        <v>36.469470000000001</v>
      </c>
      <c r="AX2381" s="31" t="s">
        <v>14506</v>
      </c>
      <c r="AY2381" s="31" t="s">
        <v>14507</v>
      </c>
      <c r="AZ2381" s="3">
        <v>509</v>
      </c>
      <c r="BA2381" s="31" t="s">
        <v>60</v>
      </c>
      <c r="BB2381" s="31">
        <v>509</v>
      </c>
      <c r="BC2381" s="31" t="s">
        <v>60</v>
      </c>
      <c r="BD2381" s="31" t="s">
        <v>60</v>
      </c>
      <c r="BE2381" s="31" t="s">
        <v>60</v>
      </c>
      <c r="BF2381" s="36" t="str">
        <f>IFERROR(VLOOKUP(Data_Power_app[[#This Row],[PRO ODER]],'Result'!H:J,3,0),"")</f>
        <v>LAMINATION 5</v>
      </c>
      <c r="BG2381" s="13" t="str">
        <f>IFERROR(VLOOKUP(Data_Power_app[[#This Row],[PRO ODER]]&amp;"LAM",'Real Time'!A:E,4,0),"")</f>
        <v>ML-05</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3390</v>
      </c>
      <c r="B2382" s="31" t="s">
        <v>11975</v>
      </c>
      <c r="C2382" s="31" t="s">
        <v>11976</v>
      </c>
      <c r="D2382" s="31" t="s">
        <v>272</v>
      </c>
      <c r="E2382" s="31" t="s">
        <v>739</v>
      </c>
      <c r="F2382" s="31" t="s">
        <v>59</v>
      </c>
      <c r="G2382" s="31">
        <v>596</v>
      </c>
      <c r="H2382" s="4">
        <v>45821</v>
      </c>
      <c r="I2382" s="4">
        <v>45818</v>
      </c>
      <c r="J2382" s="4" t="s">
        <v>68</v>
      </c>
      <c r="K2382" s="4">
        <v>45822</v>
      </c>
      <c r="L2382" s="4">
        <v>45819.309166666666</v>
      </c>
      <c r="M2382" s="4">
        <v>45824</v>
      </c>
      <c r="N2382" s="4"/>
      <c r="O2382" s="4" t="s">
        <v>60</v>
      </c>
      <c r="P2382" s="4" t="s">
        <v>60</v>
      </c>
      <c r="Q2382" s="4" t="s">
        <v>60</v>
      </c>
      <c r="R2382" s="4" t="s">
        <v>60</v>
      </c>
      <c r="S2382" s="4" t="s">
        <v>60</v>
      </c>
      <c r="T2382" s="4">
        <v>45825</v>
      </c>
      <c r="U2382" s="4"/>
      <c r="V2382" s="4"/>
      <c r="W2382" s="4">
        <v>45827</v>
      </c>
      <c r="X2382" s="4"/>
      <c r="Y2382" s="4" t="s">
        <v>60</v>
      </c>
      <c r="Z2382" s="4" t="s">
        <v>60</v>
      </c>
      <c r="AA2382" s="4"/>
      <c r="AB2382" s="4" t="s">
        <v>60</v>
      </c>
      <c r="AC2382" s="4">
        <v>45830</v>
      </c>
      <c r="AD2382" s="4">
        <v>45831</v>
      </c>
      <c r="AE2382" s="4">
        <v>45833</v>
      </c>
      <c r="AF2382" s="4"/>
      <c r="AG2382" s="31" t="s">
        <v>88</v>
      </c>
      <c r="AH2382" s="31" t="s">
        <v>274</v>
      </c>
      <c r="AI2382" s="31" t="s">
        <v>767</v>
      </c>
      <c r="AJ2382" s="31" t="s">
        <v>275</v>
      </c>
      <c r="AK2382" s="31" t="s">
        <v>100</v>
      </c>
      <c r="AL2382" s="31" t="s">
        <v>348</v>
      </c>
      <c r="AM2382" s="31" t="s">
        <v>349</v>
      </c>
      <c r="AN2382" s="31">
        <v>9.9610900000000004</v>
      </c>
      <c r="AO2382" s="31" t="s">
        <v>68</v>
      </c>
      <c r="AP2382" s="31"/>
      <c r="AQ2382" s="31"/>
      <c r="AR2382" s="31" t="s">
        <v>68</v>
      </c>
      <c r="AS2382" s="31"/>
      <c r="AT2382" s="31"/>
      <c r="AU2382" s="31" t="s">
        <v>350</v>
      </c>
      <c r="AV2382" s="31" t="s">
        <v>351</v>
      </c>
      <c r="AW2382" s="31">
        <v>43.563139999999997</v>
      </c>
      <c r="AX2382" s="31" t="s">
        <v>68</v>
      </c>
      <c r="AY2382" s="31" t="s">
        <v>68</v>
      </c>
      <c r="AZ2382" s="3" t="s">
        <v>68</v>
      </c>
      <c r="BA2382" s="31" t="s">
        <v>60</v>
      </c>
      <c r="BB2382" s="31">
        <v>596</v>
      </c>
      <c r="BC2382" s="31" t="s">
        <v>60</v>
      </c>
      <c r="BD2382" s="31" t="s">
        <v>60</v>
      </c>
      <c r="BE2382" s="31" t="s">
        <v>60</v>
      </c>
      <c r="BF2382" s="36" t="str">
        <f>IFERROR(VLOOKUP(Data_Power_app[[#This Row],[PRO ODER]],'Result'!H:J,3,0),"")</f>
        <v>LAMINATION 4</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3391</v>
      </c>
      <c r="B2383" s="31" t="s">
        <v>11977</v>
      </c>
      <c r="C2383" s="31" t="s">
        <v>11978</v>
      </c>
      <c r="D2383" s="31" t="s">
        <v>272</v>
      </c>
      <c r="E2383" s="31" t="s">
        <v>739</v>
      </c>
      <c r="F2383" s="31" t="s">
        <v>59</v>
      </c>
      <c r="G2383" s="31">
        <v>518</v>
      </c>
      <c r="H2383" s="4">
        <v>45821</v>
      </c>
      <c r="I2383" s="4">
        <v>45818</v>
      </c>
      <c r="J2383" s="4" t="s">
        <v>68</v>
      </c>
      <c r="K2383" s="4">
        <v>45822</v>
      </c>
      <c r="L2383" s="4">
        <v>45818.182951388888</v>
      </c>
      <c r="M2383" s="4">
        <v>45824</v>
      </c>
      <c r="N2383" s="4"/>
      <c r="O2383" s="4" t="s">
        <v>60</v>
      </c>
      <c r="P2383" s="4" t="s">
        <v>60</v>
      </c>
      <c r="Q2383" s="4" t="s">
        <v>60</v>
      </c>
      <c r="R2383" s="4" t="s">
        <v>60</v>
      </c>
      <c r="S2383" s="4" t="s">
        <v>60</v>
      </c>
      <c r="T2383" s="4">
        <v>45825</v>
      </c>
      <c r="U2383" s="4"/>
      <c r="V2383" s="4"/>
      <c r="W2383" s="4">
        <v>45827</v>
      </c>
      <c r="X2383" s="4"/>
      <c r="Y2383" s="4" t="s">
        <v>60</v>
      </c>
      <c r="Z2383" s="4" t="s">
        <v>60</v>
      </c>
      <c r="AA2383" s="4"/>
      <c r="AB2383" s="4" t="s">
        <v>60</v>
      </c>
      <c r="AC2383" s="4">
        <v>45830</v>
      </c>
      <c r="AD2383" s="4">
        <v>45831</v>
      </c>
      <c r="AE2383" s="4">
        <v>45833</v>
      </c>
      <c r="AF2383" s="4"/>
      <c r="AG2383" s="31" t="s">
        <v>88</v>
      </c>
      <c r="AH2383" s="31" t="s">
        <v>274</v>
      </c>
      <c r="AI2383" s="31" t="s">
        <v>767</v>
      </c>
      <c r="AJ2383" s="31" t="s">
        <v>275</v>
      </c>
      <c r="AK2383" s="31" t="s">
        <v>100</v>
      </c>
      <c r="AL2383" s="31" t="s">
        <v>348</v>
      </c>
      <c r="AM2383" s="31" t="s">
        <v>349</v>
      </c>
      <c r="AN2383" s="31">
        <v>8.3614700000000006</v>
      </c>
      <c r="AO2383" s="31" t="s">
        <v>68</v>
      </c>
      <c r="AP2383" s="31"/>
      <c r="AQ2383" s="31"/>
      <c r="AR2383" s="31" t="s">
        <v>68</v>
      </c>
      <c r="AS2383" s="31"/>
      <c r="AT2383" s="31"/>
      <c r="AU2383" s="31" t="s">
        <v>350</v>
      </c>
      <c r="AV2383" s="31" t="s">
        <v>351</v>
      </c>
      <c r="AW2383" s="31">
        <v>36.566510000000001</v>
      </c>
      <c r="AX2383" s="31" t="s">
        <v>68</v>
      </c>
      <c r="AY2383" s="31" t="s">
        <v>68</v>
      </c>
      <c r="AZ2383" s="3" t="s">
        <v>68</v>
      </c>
      <c r="BA2383" s="31" t="s">
        <v>60</v>
      </c>
      <c r="BB2383" s="31">
        <v>518</v>
      </c>
      <c r="BC2383" s="31" t="s">
        <v>60</v>
      </c>
      <c r="BD2383" s="31" t="s">
        <v>60</v>
      </c>
      <c r="BE2383" s="31" t="s">
        <v>60</v>
      </c>
      <c r="BF2383" s="36" t="str">
        <f>IFERROR(VLOOKUP(Data_Power_app[[#This Row],[PRO ODER]],'Result'!H:J,3,0),"")</f>
        <v>LAMINATION 4</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3392</v>
      </c>
      <c r="B2384" s="31" t="s">
        <v>11979</v>
      </c>
      <c r="C2384" s="31" t="s">
        <v>11980</v>
      </c>
      <c r="D2384" s="31" t="s">
        <v>272</v>
      </c>
      <c r="E2384" s="31" t="s">
        <v>739</v>
      </c>
      <c r="F2384" s="31" t="s">
        <v>59</v>
      </c>
      <c r="G2384" s="31">
        <v>590</v>
      </c>
      <c r="H2384" s="4">
        <v>45821</v>
      </c>
      <c r="I2384" s="4">
        <v>45818</v>
      </c>
      <c r="J2384" s="4" t="s">
        <v>68</v>
      </c>
      <c r="K2384" s="4">
        <v>45822</v>
      </c>
      <c r="L2384" s="4">
        <v>45819.309178240743</v>
      </c>
      <c r="M2384" s="4">
        <v>45824</v>
      </c>
      <c r="N2384" s="4"/>
      <c r="O2384" s="4" t="s">
        <v>60</v>
      </c>
      <c r="P2384" s="4" t="s">
        <v>60</v>
      </c>
      <c r="Q2384" s="4" t="s">
        <v>60</v>
      </c>
      <c r="R2384" s="4" t="s">
        <v>60</v>
      </c>
      <c r="S2384" s="4" t="s">
        <v>60</v>
      </c>
      <c r="T2384" s="4">
        <v>45825</v>
      </c>
      <c r="U2384" s="4"/>
      <c r="V2384" s="4"/>
      <c r="W2384" s="4">
        <v>45827</v>
      </c>
      <c r="X2384" s="4"/>
      <c r="Y2384" s="4" t="s">
        <v>60</v>
      </c>
      <c r="Z2384" s="4" t="s">
        <v>60</v>
      </c>
      <c r="AA2384" s="4"/>
      <c r="AB2384" s="4" t="s">
        <v>60</v>
      </c>
      <c r="AC2384" s="4">
        <v>45830</v>
      </c>
      <c r="AD2384" s="4">
        <v>45831</v>
      </c>
      <c r="AE2384" s="4">
        <v>45833</v>
      </c>
      <c r="AF2384" s="4"/>
      <c r="AG2384" s="31" t="s">
        <v>88</v>
      </c>
      <c r="AH2384" s="31" t="s">
        <v>274</v>
      </c>
      <c r="AI2384" s="31" t="s">
        <v>767</v>
      </c>
      <c r="AJ2384" s="31" t="s">
        <v>275</v>
      </c>
      <c r="AK2384" s="31" t="s">
        <v>100</v>
      </c>
      <c r="AL2384" s="31" t="s">
        <v>348</v>
      </c>
      <c r="AM2384" s="31" t="s">
        <v>349</v>
      </c>
      <c r="AN2384" s="31">
        <v>9.8590999999999998</v>
      </c>
      <c r="AO2384" s="31" t="s">
        <v>68</v>
      </c>
      <c r="AP2384" s="31"/>
      <c r="AQ2384" s="31"/>
      <c r="AR2384" s="31" t="s">
        <v>68</v>
      </c>
      <c r="AS2384" s="31"/>
      <c r="AT2384" s="31"/>
      <c r="AU2384" s="31" t="s">
        <v>350</v>
      </c>
      <c r="AV2384" s="31" t="s">
        <v>351</v>
      </c>
      <c r="AW2384" s="31">
        <v>43.116999999999997</v>
      </c>
      <c r="AX2384" s="31" t="s">
        <v>68</v>
      </c>
      <c r="AY2384" s="31" t="s">
        <v>68</v>
      </c>
      <c r="AZ2384" s="3" t="s">
        <v>68</v>
      </c>
      <c r="BA2384" s="31" t="s">
        <v>60</v>
      </c>
      <c r="BB2384" s="31">
        <v>590</v>
      </c>
      <c r="BC2384" s="31" t="s">
        <v>60</v>
      </c>
      <c r="BD2384" s="31" t="s">
        <v>60</v>
      </c>
      <c r="BE2384" s="31" t="s">
        <v>60</v>
      </c>
      <c r="BF2384" s="36" t="str">
        <f>IFERROR(VLOOKUP(Data_Power_app[[#This Row],[PRO ODER]],'Result'!H:J,3,0),"")</f>
        <v>LAMINATION 4</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3393</v>
      </c>
      <c r="B2385" s="31" t="s">
        <v>8316</v>
      </c>
      <c r="C2385" s="31" t="s">
        <v>7862</v>
      </c>
      <c r="D2385" s="31" t="s">
        <v>95</v>
      </c>
      <c r="E2385" s="31" t="s">
        <v>96</v>
      </c>
      <c r="F2385" s="31" t="s">
        <v>59</v>
      </c>
      <c r="G2385" s="31">
        <v>600</v>
      </c>
      <c r="H2385" s="4">
        <v>45821</v>
      </c>
      <c r="I2385" s="4">
        <v>45815</v>
      </c>
      <c r="J2385" s="4">
        <v>45815</v>
      </c>
      <c r="K2385" s="4">
        <v>45822</v>
      </c>
      <c r="L2385" s="4">
        <v>45817.729456018518</v>
      </c>
      <c r="M2385" s="4">
        <v>45824</v>
      </c>
      <c r="N2385" s="4">
        <v>45817.826655092591</v>
      </c>
      <c r="O2385" s="4">
        <v>45825</v>
      </c>
      <c r="P2385" s="4" t="s">
        <v>60</v>
      </c>
      <c r="Q2385" s="4">
        <v>45825</v>
      </c>
      <c r="R2385" s="4" t="s">
        <v>60</v>
      </c>
      <c r="S2385" s="4" t="s">
        <v>60</v>
      </c>
      <c r="T2385" s="4">
        <v>45826</v>
      </c>
      <c r="U2385" s="4">
        <v>45818.653136574074</v>
      </c>
      <c r="V2385" s="4"/>
      <c r="W2385" s="4">
        <v>45827</v>
      </c>
      <c r="X2385" s="4"/>
      <c r="Y2385" s="4" t="s">
        <v>60</v>
      </c>
      <c r="Z2385" s="4">
        <v>45829</v>
      </c>
      <c r="AA2385" s="4"/>
      <c r="AB2385" s="4" t="s">
        <v>60</v>
      </c>
      <c r="AC2385" s="4">
        <v>45830</v>
      </c>
      <c r="AD2385" s="4">
        <v>45831</v>
      </c>
      <c r="AE2385" s="4">
        <v>45833</v>
      </c>
      <c r="AF2385" s="4"/>
      <c r="AG2385" s="31" t="s">
        <v>242</v>
      </c>
      <c r="AH2385" s="31" t="s">
        <v>654</v>
      </c>
      <c r="AI2385" s="31" t="s">
        <v>8317</v>
      </c>
      <c r="AJ2385" s="31" t="s">
        <v>655</v>
      </c>
      <c r="AK2385" s="31" t="s">
        <v>65</v>
      </c>
      <c r="AL2385" s="31" t="s">
        <v>656</v>
      </c>
      <c r="AM2385" s="31" t="s">
        <v>657</v>
      </c>
      <c r="AN2385" s="31">
        <v>23.265910000000002</v>
      </c>
      <c r="AO2385" s="31" t="s">
        <v>68</v>
      </c>
      <c r="AP2385" s="31"/>
      <c r="AQ2385" s="31"/>
      <c r="AR2385" s="31" t="s">
        <v>68</v>
      </c>
      <c r="AS2385" s="31"/>
      <c r="AT2385" s="31"/>
      <c r="AU2385" s="31" t="s">
        <v>301</v>
      </c>
      <c r="AV2385" s="31" t="s">
        <v>302</v>
      </c>
      <c r="AW2385" s="31">
        <v>43.250160000000001</v>
      </c>
      <c r="AX2385" s="31" t="s">
        <v>2136</v>
      </c>
      <c r="AY2385" s="31" t="s">
        <v>2137</v>
      </c>
      <c r="AZ2385" s="3">
        <v>600</v>
      </c>
      <c r="BA2385" s="31" t="s">
        <v>60</v>
      </c>
      <c r="BB2385" s="31">
        <v>600</v>
      </c>
      <c r="BC2385" s="31" t="s">
        <v>60</v>
      </c>
      <c r="BD2385" s="31" t="s">
        <v>60</v>
      </c>
      <c r="BE2385" s="31" t="s">
        <v>60</v>
      </c>
      <c r="BF2385" s="36" t="str">
        <f>IFERROR(VLOOKUP(Data_Power_app[[#This Row],[PRO ODER]],'Result'!H:J,3,0),"")</f>
        <v>LAMINATION 5</v>
      </c>
      <c r="BG2385" s="13" t="str">
        <f>IFERROR(VLOOKUP(Data_Power_app[[#This Row],[PRO ODER]]&amp;"LAM",'Real Time'!A:E,4,0),"")</f>
        <v>ML-01</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3394</v>
      </c>
      <c r="B2386" s="31" t="s">
        <v>8318</v>
      </c>
      <c r="C2386" s="31" t="s">
        <v>7863</v>
      </c>
      <c r="D2386" s="31" t="s">
        <v>95</v>
      </c>
      <c r="E2386" s="31" t="s">
        <v>96</v>
      </c>
      <c r="F2386" s="31" t="s">
        <v>59</v>
      </c>
      <c r="G2386" s="31">
        <v>1200</v>
      </c>
      <c r="H2386" s="4">
        <v>45821</v>
      </c>
      <c r="I2386" s="4">
        <v>45815</v>
      </c>
      <c r="J2386" s="4">
        <v>45815</v>
      </c>
      <c r="K2386" s="4">
        <v>45822</v>
      </c>
      <c r="L2386" s="4">
        <v>45817.729502314818</v>
      </c>
      <c r="M2386" s="4">
        <v>45824</v>
      </c>
      <c r="N2386" s="4">
        <v>45817.826689814814</v>
      </c>
      <c r="O2386" s="4">
        <v>45825</v>
      </c>
      <c r="P2386" s="4" t="s">
        <v>60</v>
      </c>
      <c r="Q2386" s="4">
        <v>45825</v>
      </c>
      <c r="R2386" s="4" t="s">
        <v>60</v>
      </c>
      <c r="S2386" s="4" t="s">
        <v>60</v>
      </c>
      <c r="T2386" s="4">
        <v>45826</v>
      </c>
      <c r="U2386" s="4">
        <v>45818.653287037036</v>
      </c>
      <c r="V2386" s="4"/>
      <c r="W2386" s="4">
        <v>45827</v>
      </c>
      <c r="X2386" s="4"/>
      <c r="Y2386" s="4" t="s">
        <v>60</v>
      </c>
      <c r="Z2386" s="4">
        <v>45829</v>
      </c>
      <c r="AA2386" s="4"/>
      <c r="AB2386" s="4" t="s">
        <v>60</v>
      </c>
      <c r="AC2386" s="4">
        <v>45830</v>
      </c>
      <c r="AD2386" s="4">
        <v>45831</v>
      </c>
      <c r="AE2386" s="4">
        <v>45833</v>
      </c>
      <c r="AF2386" s="4"/>
      <c r="AG2386" s="31" t="s">
        <v>242</v>
      </c>
      <c r="AH2386" s="31" t="s">
        <v>654</v>
      </c>
      <c r="AI2386" s="31" t="s">
        <v>8317</v>
      </c>
      <c r="AJ2386" s="31" t="s">
        <v>655</v>
      </c>
      <c r="AK2386" s="31" t="s">
        <v>65</v>
      </c>
      <c r="AL2386" s="31" t="s">
        <v>656</v>
      </c>
      <c r="AM2386" s="31" t="s">
        <v>657</v>
      </c>
      <c r="AN2386" s="31">
        <v>46.522269999999999</v>
      </c>
      <c r="AO2386" s="31" t="s">
        <v>68</v>
      </c>
      <c r="AP2386" s="31"/>
      <c r="AQ2386" s="31"/>
      <c r="AR2386" s="31" t="s">
        <v>68</v>
      </c>
      <c r="AS2386" s="31"/>
      <c r="AT2386" s="31"/>
      <c r="AU2386" s="31" t="s">
        <v>301</v>
      </c>
      <c r="AV2386" s="31" t="s">
        <v>302</v>
      </c>
      <c r="AW2386" s="31">
        <v>86.482089999999999</v>
      </c>
      <c r="AX2386" s="31" t="s">
        <v>2136</v>
      </c>
      <c r="AY2386" s="31" t="s">
        <v>2137</v>
      </c>
      <c r="AZ2386" s="3">
        <v>1200</v>
      </c>
      <c r="BA2386" s="31" t="s">
        <v>60</v>
      </c>
      <c r="BB2386" s="31">
        <v>1200</v>
      </c>
      <c r="BC2386" s="31" t="s">
        <v>60</v>
      </c>
      <c r="BD2386" s="31" t="s">
        <v>60</v>
      </c>
      <c r="BE2386" s="31" t="s">
        <v>60</v>
      </c>
      <c r="BF2386" s="36" t="str">
        <f>IFERROR(VLOOKUP(Data_Power_app[[#This Row],[PRO ODER]],'Result'!H:J,3,0),"")</f>
        <v>LAMINATION 5</v>
      </c>
      <c r="BG2386" s="13" t="str">
        <f>IFERROR(VLOOKUP(Data_Power_app[[#This Row],[PRO ODER]]&amp;"LAM",'Real Time'!A:E,4,0),"")</f>
        <v>ML-01</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3395</v>
      </c>
      <c r="B2387" s="31" t="s">
        <v>8319</v>
      </c>
      <c r="C2387" s="31" t="s">
        <v>7864</v>
      </c>
      <c r="D2387" s="31" t="s">
        <v>95</v>
      </c>
      <c r="E2387" s="31" t="s">
        <v>96</v>
      </c>
      <c r="F2387" s="31" t="s">
        <v>59</v>
      </c>
      <c r="G2387" s="31">
        <v>600</v>
      </c>
      <c r="H2387" s="4">
        <v>45821</v>
      </c>
      <c r="I2387" s="4">
        <v>45815</v>
      </c>
      <c r="J2387" s="4">
        <v>45815</v>
      </c>
      <c r="K2387" s="4">
        <v>45822</v>
      </c>
      <c r="L2387" s="4">
        <v>45817.729548611111</v>
      </c>
      <c r="M2387" s="4">
        <v>45824</v>
      </c>
      <c r="N2387" s="4">
        <v>45817.82671296296</v>
      </c>
      <c r="O2387" s="4">
        <v>45825</v>
      </c>
      <c r="P2387" s="4" t="s">
        <v>60</v>
      </c>
      <c r="Q2387" s="4">
        <v>45825</v>
      </c>
      <c r="R2387" s="4" t="s">
        <v>60</v>
      </c>
      <c r="S2387" s="4" t="s">
        <v>60</v>
      </c>
      <c r="T2387" s="4">
        <v>45826</v>
      </c>
      <c r="U2387" s="4">
        <v>45818.653333333335</v>
      </c>
      <c r="V2387" s="4"/>
      <c r="W2387" s="4">
        <v>45827</v>
      </c>
      <c r="X2387" s="4"/>
      <c r="Y2387" s="4" t="s">
        <v>60</v>
      </c>
      <c r="Z2387" s="4">
        <v>45829</v>
      </c>
      <c r="AA2387" s="4"/>
      <c r="AB2387" s="4" t="s">
        <v>60</v>
      </c>
      <c r="AC2387" s="4">
        <v>45830</v>
      </c>
      <c r="AD2387" s="4">
        <v>45831</v>
      </c>
      <c r="AE2387" s="4">
        <v>45833</v>
      </c>
      <c r="AF2387" s="4"/>
      <c r="AG2387" s="31" t="s">
        <v>242</v>
      </c>
      <c r="AH2387" s="31" t="s">
        <v>654</v>
      </c>
      <c r="AI2387" s="31" t="s">
        <v>8317</v>
      </c>
      <c r="AJ2387" s="31" t="s">
        <v>655</v>
      </c>
      <c r="AK2387" s="31" t="s">
        <v>65</v>
      </c>
      <c r="AL2387" s="31" t="s">
        <v>656</v>
      </c>
      <c r="AM2387" s="31" t="s">
        <v>657</v>
      </c>
      <c r="AN2387" s="31">
        <v>23.32037</v>
      </c>
      <c r="AO2387" s="31" t="s">
        <v>68</v>
      </c>
      <c r="AP2387" s="31"/>
      <c r="AQ2387" s="31"/>
      <c r="AR2387" s="31" t="s">
        <v>68</v>
      </c>
      <c r="AS2387" s="31"/>
      <c r="AT2387" s="31"/>
      <c r="AU2387" s="31" t="s">
        <v>301</v>
      </c>
      <c r="AV2387" s="31" t="s">
        <v>302</v>
      </c>
      <c r="AW2387" s="31">
        <v>43.351509999999998</v>
      </c>
      <c r="AX2387" s="31" t="s">
        <v>2136</v>
      </c>
      <c r="AY2387" s="31" t="s">
        <v>2137</v>
      </c>
      <c r="AZ2387" s="3">
        <v>600</v>
      </c>
      <c r="BA2387" s="31" t="s">
        <v>60</v>
      </c>
      <c r="BB2387" s="31">
        <v>600</v>
      </c>
      <c r="BC2387" s="31" t="s">
        <v>60</v>
      </c>
      <c r="BD2387" s="31" t="s">
        <v>60</v>
      </c>
      <c r="BE2387" s="31" t="s">
        <v>60</v>
      </c>
      <c r="BF2387" s="36" t="str">
        <f>IFERROR(VLOOKUP(Data_Power_app[[#This Row],[PRO ODER]],'Result'!H:J,3,0),"")</f>
        <v>LAMINATION 5</v>
      </c>
      <c r="BG2387" s="13" t="str">
        <f>IFERROR(VLOOKUP(Data_Power_app[[#This Row],[PRO ODER]]&amp;"LAM",'Real Time'!A:E,4,0),"")</f>
        <v>ML-01</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3396</v>
      </c>
      <c r="B2388" s="31" t="s">
        <v>8320</v>
      </c>
      <c r="C2388" s="31" t="s">
        <v>7865</v>
      </c>
      <c r="D2388" s="31" t="s">
        <v>95</v>
      </c>
      <c r="E2388" s="31" t="s">
        <v>96</v>
      </c>
      <c r="F2388" s="31" t="s">
        <v>59</v>
      </c>
      <c r="G2388" s="31">
        <v>1200</v>
      </c>
      <c r="H2388" s="4">
        <v>45821</v>
      </c>
      <c r="I2388" s="4">
        <v>45815</v>
      </c>
      <c r="J2388" s="4">
        <v>45815</v>
      </c>
      <c r="K2388" s="4">
        <v>45822</v>
      </c>
      <c r="L2388" s="4">
        <v>45817.729594907411</v>
      </c>
      <c r="M2388" s="4">
        <v>45824</v>
      </c>
      <c r="N2388" s="4">
        <v>45817.826747685183</v>
      </c>
      <c r="O2388" s="4">
        <v>45825</v>
      </c>
      <c r="P2388" s="4" t="s">
        <v>60</v>
      </c>
      <c r="Q2388" s="4">
        <v>45825</v>
      </c>
      <c r="R2388" s="4" t="s">
        <v>60</v>
      </c>
      <c r="S2388" s="4" t="s">
        <v>60</v>
      </c>
      <c r="T2388" s="4">
        <v>45826</v>
      </c>
      <c r="U2388" s="4">
        <v>45818.653391203705</v>
      </c>
      <c r="V2388" s="4"/>
      <c r="W2388" s="4">
        <v>45827</v>
      </c>
      <c r="X2388" s="4"/>
      <c r="Y2388" s="4" t="s">
        <v>60</v>
      </c>
      <c r="Z2388" s="4">
        <v>45829</v>
      </c>
      <c r="AA2388" s="4"/>
      <c r="AB2388" s="4" t="s">
        <v>60</v>
      </c>
      <c r="AC2388" s="4">
        <v>45830</v>
      </c>
      <c r="AD2388" s="4">
        <v>45831</v>
      </c>
      <c r="AE2388" s="4">
        <v>45833</v>
      </c>
      <c r="AF2388" s="4"/>
      <c r="AG2388" s="31" t="s">
        <v>242</v>
      </c>
      <c r="AH2388" s="31" t="s">
        <v>654</v>
      </c>
      <c r="AI2388" s="31" t="s">
        <v>8317</v>
      </c>
      <c r="AJ2388" s="31" t="s">
        <v>655</v>
      </c>
      <c r="AK2388" s="31" t="s">
        <v>65</v>
      </c>
      <c r="AL2388" s="31" t="s">
        <v>656</v>
      </c>
      <c r="AM2388" s="31" t="s">
        <v>657</v>
      </c>
      <c r="AN2388" s="31">
        <v>46.375770000000003</v>
      </c>
      <c r="AO2388" s="31" t="s">
        <v>68</v>
      </c>
      <c r="AP2388" s="31"/>
      <c r="AQ2388" s="31"/>
      <c r="AR2388" s="31" t="s">
        <v>68</v>
      </c>
      <c r="AS2388" s="31"/>
      <c r="AT2388" s="31"/>
      <c r="AU2388" s="31" t="s">
        <v>301</v>
      </c>
      <c r="AV2388" s="31" t="s">
        <v>302</v>
      </c>
      <c r="AW2388" s="31">
        <v>86.211939999999998</v>
      </c>
      <c r="AX2388" s="31" t="s">
        <v>2136</v>
      </c>
      <c r="AY2388" s="31" t="s">
        <v>2137</v>
      </c>
      <c r="AZ2388" s="3">
        <v>1200</v>
      </c>
      <c r="BA2388" s="31" t="s">
        <v>60</v>
      </c>
      <c r="BB2388" s="31">
        <v>1200</v>
      </c>
      <c r="BC2388" s="31" t="s">
        <v>60</v>
      </c>
      <c r="BD2388" s="31" t="s">
        <v>60</v>
      </c>
      <c r="BE2388" s="31" t="s">
        <v>60</v>
      </c>
      <c r="BF2388" s="36" t="str">
        <f>IFERROR(VLOOKUP(Data_Power_app[[#This Row],[PRO ODER]],'Result'!H:J,3,0),"")</f>
        <v>LAMINATION 5</v>
      </c>
      <c r="BG2388" s="13" t="str">
        <f>IFERROR(VLOOKUP(Data_Power_app[[#This Row],[PRO ODER]]&amp;"LAM",'Real Time'!A:E,4,0),"")</f>
        <v>ML-01</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8">
        <v>3397</v>
      </c>
      <c r="B2389" s="31" t="s">
        <v>11981</v>
      </c>
      <c r="C2389" s="31" t="s">
        <v>11982</v>
      </c>
      <c r="D2389" s="31" t="s">
        <v>272</v>
      </c>
      <c r="E2389" s="31" t="s">
        <v>739</v>
      </c>
      <c r="F2389" s="31" t="s">
        <v>59</v>
      </c>
      <c r="G2389" s="31">
        <v>5282</v>
      </c>
      <c r="H2389" s="4">
        <v>45821</v>
      </c>
      <c r="I2389" s="4">
        <v>45818</v>
      </c>
      <c r="J2389" s="4">
        <v>45818</v>
      </c>
      <c r="K2389" s="4">
        <v>45822</v>
      </c>
      <c r="L2389" s="4">
        <v>45819.332245370373</v>
      </c>
      <c r="M2389" s="4">
        <v>45824</v>
      </c>
      <c r="N2389" s="4"/>
      <c r="O2389" s="4" t="s">
        <v>60</v>
      </c>
      <c r="P2389" s="4" t="s">
        <v>60</v>
      </c>
      <c r="Q2389" s="4" t="s">
        <v>60</v>
      </c>
      <c r="R2389" s="4" t="s">
        <v>60</v>
      </c>
      <c r="S2389" s="4" t="s">
        <v>60</v>
      </c>
      <c r="T2389" s="4">
        <v>45825</v>
      </c>
      <c r="U2389" s="4"/>
      <c r="V2389" s="4"/>
      <c r="W2389" s="4">
        <v>45827</v>
      </c>
      <c r="X2389" s="4"/>
      <c r="Y2389" s="4" t="s">
        <v>60</v>
      </c>
      <c r="Z2389" s="4">
        <v>45829</v>
      </c>
      <c r="AA2389" s="4"/>
      <c r="AB2389" s="4" t="s">
        <v>60</v>
      </c>
      <c r="AC2389" s="4">
        <v>45830</v>
      </c>
      <c r="AD2389" s="4">
        <v>45831</v>
      </c>
      <c r="AE2389" s="4">
        <v>45833</v>
      </c>
      <c r="AF2389" s="4"/>
      <c r="AG2389" s="31" t="s">
        <v>88</v>
      </c>
      <c r="AH2389" s="31" t="s">
        <v>274</v>
      </c>
      <c r="AI2389" s="31" t="s">
        <v>4064</v>
      </c>
      <c r="AJ2389" s="31" t="s">
        <v>275</v>
      </c>
      <c r="AK2389" s="31" t="s">
        <v>100</v>
      </c>
      <c r="AL2389" s="31" t="s">
        <v>348</v>
      </c>
      <c r="AM2389" s="31" t="s">
        <v>349</v>
      </c>
      <c r="AN2389" s="31">
        <v>87.831959999999995</v>
      </c>
      <c r="AO2389" s="31" t="s">
        <v>68</v>
      </c>
      <c r="AP2389" s="31"/>
      <c r="AQ2389" s="31"/>
      <c r="AR2389" s="31" t="s">
        <v>68</v>
      </c>
      <c r="AS2389" s="31"/>
      <c r="AT2389" s="31"/>
      <c r="AU2389" s="31" t="s">
        <v>4065</v>
      </c>
      <c r="AV2389" s="31" t="s">
        <v>4066</v>
      </c>
      <c r="AW2389" s="31">
        <v>384.11561</v>
      </c>
      <c r="AX2389" s="31" t="s">
        <v>2470</v>
      </c>
      <c r="AY2389" s="31" t="s">
        <v>2471</v>
      </c>
      <c r="AZ2389" s="3">
        <v>5282</v>
      </c>
      <c r="BA2389" s="31" t="s">
        <v>60</v>
      </c>
      <c r="BB2389" s="31">
        <v>5282</v>
      </c>
      <c r="BC2389" s="31" t="s">
        <v>60</v>
      </c>
      <c r="BD2389" s="31" t="s">
        <v>60</v>
      </c>
      <c r="BE2389" s="31" t="s">
        <v>60</v>
      </c>
      <c r="BF2389" s="36" t="str">
        <f>IFERROR(VLOOKUP(Data_Power_app[[#This Row],[PRO ODER]],'Result'!H:J,3,0),"")</f>
        <v>LAMINATION 4</v>
      </c>
      <c r="BG2389" s="13" t="str">
        <f>IFERROR(VLOOKUP(Data_Power_app[[#This Row],[PRO ODER]]&amp;"LAM",'Real Time'!A:E,4,0),"")</f>
        <v>ML-06</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3399</v>
      </c>
      <c r="B2390" s="31" t="s">
        <v>11983</v>
      </c>
      <c r="C2390" s="31" t="s">
        <v>11984</v>
      </c>
      <c r="D2390" s="31" t="s">
        <v>86</v>
      </c>
      <c r="E2390" s="31" t="s">
        <v>170</v>
      </c>
      <c r="F2390" s="31" t="s">
        <v>59</v>
      </c>
      <c r="G2390" s="31">
        <v>1676</v>
      </c>
      <c r="H2390" s="4">
        <v>45821</v>
      </c>
      <c r="I2390" s="4">
        <v>45818</v>
      </c>
      <c r="J2390" s="4">
        <v>45818</v>
      </c>
      <c r="K2390" s="4">
        <v>45824</v>
      </c>
      <c r="L2390" s="4"/>
      <c r="M2390" s="4">
        <v>45825</v>
      </c>
      <c r="N2390" s="4"/>
      <c r="O2390" s="4" t="s">
        <v>60</v>
      </c>
      <c r="P2390" s="4" t="s">
        <v>60</v>
      </c>
      <c r="Q2390" s="4" t="s">
        <v>60</v>
      </c>
      <c r="R2390" s="4" t="s">
        <v>60</v>
      </c>
      <c r="S2390" s="4" t="s">
        <v>60</v>
      </c>
      <c r="T2390" s="4">
        <v>45826</v>
      </c>
      <c r="U2390" s="4"/>
      <c r="V2390" s="4"/>
      <c r="W2390" s="4">
        <v>45827</v>
      </c>
      <c r="X2390" s="4"/>
      <c r="Y2390" s="4" t="s">
        <v>60</v>
      </c>
      <c r="Z2390" s="4">
        <v>45829</v>
      </c>
      <c r="AA2390" s="4"/>
      <c r="AB2390" s="4" t="s">
        <v>60</v>
      </c>
      <c r="AC2390" s="4">
        <v>45830</v>
      </c>
      <c r="AD2390" s="4">
        <v>45831</v>
      </c>
      <c r="AE2390" s="4">
        <v>45833</v>
      </c>
      <c r="AF2390" s="4"/>
      <c r="AG2390" s="31" t="s">
        <v>119</v>
      </c>
      <c r="AH2390" s="31" t="s">
        <v>294</v>
      </c>
      <c r="AI2390" s="31" t="s">
        <v>11985</v>
      </c>
      <c r="AJ2390" s="31" t="s">
        <v>295</v>
      </c>
      <c r="AK2390" s="31" t="s">
        <v>100</v>
      </c>
      <c r="AL2390" s="31" t="s">
        <v>331</v>
      </c>
      <c r="AM2390" s="31" t="s">
        <v>332</v>
      </c>
      <c r="AN2390" s="31">
        <v>58.325699999999998</v>
      </c>
      <c r="AO2390" s="31" t="s">
        <v>68</v>
      </c>
      <c r="AP2390" s="31"/>
      <c r="AQ2390" s="31"/>
      <c r="AR2390" s="31" t="s">
        <v>68</v>
      </c>
      <c r="AS2390" s="31"/>
      <c r="AT2390" s="31"/>
      <c r="AU2390" s="31" t="s">
        <v>11986</v>
      </c>
      <c r="AV2390" s="31" t="s">
        <v>11987</v>
      </c>
      <c r="AW2390" s="31">
        <v>127.64158</v>
      </c>
      <c r="AX2390" s="31" t="s">
        <v>11988</v>
      </c>
      <c r="AY2390" s="31" t="s">
        <v>11989</v>
      </c>
      <c r="AZ2390" s="3">
        <v>1676</v>
      </c>
      <c r="BA2390" s="31" t="s">
        <v>60</v>
      </c>
      <c r="BB2390" s="31">
        <v>1676</v>
      </c>
      <c r="BC2390" s="31" t="s">
        <v>60</v>
      </c>
      <c r="BD2390" s="31" t="s">
        <v>60</v>
      </c>
      <c r="BE2390" s="31" t="s">
        <v>60</v>
      </c>
      <c r="BF2390" s="36" t="str">
        <f>IFERROR(VLOOKUP(Data_Power_app[[#This Row],[PRO ODER]],'Result'!H:J,3,0),"")</f>
        <v>LAMINATION 1</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3400</v>
      </c>
      <c r="B2391" s="31" t="s">
        <v>11990</v>
      </c>
      <c r="C2391" s="31" t="s">
        <v>11991</v>
      </c>
      <c r="D2391" s="31" t="s">
        <v>86</v>
      </c>
      <c r="E2391" s="31" t="s">
        <v>170</v>
      </c>
      <c r="F2391" s="31" t="s">
        <v>59</v>
      </c>
      <c r="G2391" s="31">
        <v>657</v>
      </c>
      <c r="H2391" s="4">
        <v>45821</v>
      </c>
      <c r="I2391" s="4">
        <v>45818</v>
      </c>
      <c r="J2391" s="4">
        <v>45818</v>
      </c>
      <c r="K2391" s="4">
        <v>45824</v>
      </c>
      <c r="L2391" s="4"/>
      <c r="M2391" s="4">
        <v>45825</v>
      </c>
      <c r="N2391" s="4"/>
      <c r="O2391" s="4" t="s">
        <v>60</v>
      </c>
      <c r="P2391" s="4" t="s">
        <v>60</v>
      </c>
      <c r="Q2391" s="4" t="s">
        <v>60</v>
      </c>
      <c r="R2391" s="4" t="s">
        <v>60</v>
      </c>
      <c r="S2391" s="4" t="s">
        <v>60</v>
      </c>
      <c r="T2391" s="4">
        <v>45826</v>
      </c>
      <c r="U2391" s="4"/>
      <c r="V2391" s="4"/>
      <c r="W2391" s="4">
        <v>45827</v>
      </c>
      <c r="X2391" s="4"/>
      <c r="Y2391" s="4" t="s">
        <v>60</v>
      </c>
      <c r="Z2391" s="4">
        <v>45829</v>
      </c>
      <c r="AA2391" s="4"/>
      <c r="AB2391" s="4" t="s">
        <v>60</v>
      </c>
      <c r="AC2391" s="4">
        <v>45830</v>
      </c>
      <c r="AD2391" s="4">
        <v>45831</v>
      </c>
      <c r="AE2391" s="4">
        <v>45833</v>
      </c>
      <c r="AF2391" s="4"/>
      <c r="AG2391" s="31" t="s">
        <v>119</v>
      </c>
      <c r="AH2391" s="31" t="s">
        <v>215</v>
      </c>
      <c r="AI2391" s="31" t="s">
        <v>593</v>
      </c>
      <c r="AJ2391" s="31" t="s">
        <v>172</v>
      </c>
      <c r="AK2391" s="31" t="s">
        <v>100</v>
      </c>
      <c r="AL2391" s="31" t="s">
        <v>173</v>
      </c>
      <c r="AM2391" s="31" t="s">
        <v>174</v>
      </c>
      <c r="AN2391" s="31">
        <v>23.0581</v>
      </c>
      <c r="AO2391" s="31" t="s">
        <v>68</v>
      </c>
      <c r="AP2391" s="31"/>
      <c r="AQ2391" s="31"/>
      <c r="AR2391" s="31" t="s">
        <v>68</v>
      </c>
      <c r="AS2391" s="31"/>
      <c r="AT2391" s="31"/>
      <c r="AU2391" s="31" t="s">
        <v>250</v>
      </c>
      <c r="AV2391" s="31" t="s">
        <v>251</v>
      </c>
      <c r="AW2391" s="31">
        <v>50.425550000000001</v>
      </c>
      <c r="AX2391" s="31" t="s">
        <v>11590</v>
      </c>
      <c r="AY2391" s="31" t="s">
        <v>11591</v>
      </c>
      <c r="AZ2391" s="3">
        <v>444</v>
      </c>
      <c r="BA2391" s="31" t="s">
        <v>60</v>
      </c>
      <c r="BB2391" s="31">
        <v>657</v>
      </c>
      <c r="BC2391" s="31" t="s">
        <v>60</v>
      </c>
      <c r="BD2391" s="31" t="s">
        <v>60</v>
      </c>
      <c r="BE2391" s="31" t="s">
        <v>60</v>
      </c>
      <c r="BF2391" s="36" t="str">
        <f>IFERROR(VLOOKUP(Data_Power_app[[#This Row],[PRO ODER]],'Result'!H:J,3,0),"")</f>
        <v>LAMINATION 6</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3433</v>
      </c>
      <c r="B2392" s="31" t="s">
        <v>11992</v>
      </c>
      <c r="C2392" s="31" t="s">
        <v>11993</v>
      </c>
      <c r="D2392" s="31" t="s">
        <v>86</v>
      </c>
      <c r="E2392" s="31" t="s">
        <v>163</v>
      </c>
      <c r="F2392" s="31" t="s">
        <v>59</v>
      </c>
      <c r="G2392" s="31">
        <v>13</v>
      </c>
      <c r="H2392" s="4">
        <v>45821</v>
      </c>
      <c r="I2392" s="4">
        <v>45818</v>
      </c>
      <c r="J2392" s="4">
        <v>45818</v>
      </c>
      <c r="K2392" s="4">
        <v>45824</v>
      </c>
      <c r="L2392" s="4">
        <v>45818.076053240744</v>
      </c>
      <c r="M2392" s="4">
        <v>45825</v>
      </c>
      <c r="N2392" s="4">
        <v>45819.299467592595</v>
      </c>
      <c r="O2392" s="4" t="s">
        <v>60</v>
      </c>
      <c r="P2392" s="4" t="s">
        <v>60</v>
      </c>
      <c r="Q2392" s="4" t="s">
        <v>60</v>
      </c>
      <c r="R2392" s="4" t="s">
        <v>60</v>
      </c>
      <c r="S2392" s="4" t="s">
        <v>60</v>
      </c>
      <c r="T2392" s="4">
        <v>45826</v>
      </c>
      <c r="U2392" s="4">
        <v>45819.757835648146</v>
      </c>
      <c r="V2392" s="4"/>
      <c r="W2392" s="4">
        <v>45827</v>
      </c>
      <c r="X2392" s="4"/>
      <c r="Y2392" s="4" t="s">
        <v>60</v>
      </c>
      <c r="Z2392" s="4">
        <v>45829</v>
      </c>
      <c r="AA2392" s="4"/>
      <c r="AB2392" s="4" t="s">
        <v>60</v>
      </c>
      <c r="AC2392" s="4">
        <v>45830</v>
      </c>
      <c r="AD2392" s="4">
        <v>45831</v>
      </c>
      <c r="AE2392" s="4">
        <v>45833</v>
      </c>
      <c r="AF2392" s="4"/>
      <c r="AG2392" s="31" t="s">
        <v>242</v>
      </c>
      <c r="AH2392" s="31" t="s">
        <v>268</v>
      </c>
      <c r="AI2392" s="31" t="s">
        <v>761</v>
      </c>
      <c r="AJ2392" s="31" t="s">
        <v>194</v>
      </c>
      <c r="AK2392" s="31" t="s">
        <v>65</v>
      </c>
      <c r="AL2392" s="31" t="s">
        <v>269</v>
      </c>
      <c r="AM2392" s="31" t="s">
        <v>270</v>
      </c>
      <c r="AN2392" s="31">
        <v>0.40427999999999997</v>
      </c>
      <c r="AO2392" s="31" t="s">
        <v>68</v>
      </c>
      <c r="AP2392" s="31"/>
      <c r="AQ2392" s="31"/>
      <c r="AR2392" s="31" t="s">
        <v>68</v>
      </c>
      <c r="AS2392" s="31"/>
      <c r="AT2392" s="31"/>
      <c r="AU2392" s="31" t="s">
        <v>250</v>
      </c>
      <c r="AV2392" s="31" t="s">
        <v>251</v>
      </c>
      <c r="AW2392" s="31">
        <v>0.88419000000000003</v>
      </c>
      <c r="AX2392" s="31" t="s">
        <v>700</v>
      </c>
      <c r="AY2392" s="31" t="s">
        <v>389</v>
      </c>
      <c r="AZ2392" s="3">
        <v>13</v>
      </c>
      <c r="BA2392" s="31" t="s">
        <v>60</v>
      </c>
      <c r="BB2392" s="31">
        <v>13</v>
      </c>
      <c r="BC2392" s="31" t="s">
        <v>60</v>
      </c>
      <c r="BD2392" s="31" t="s">
        <v>60</v>
      </c>
      <c r="BE2392" s="31" t="s">
        <v>60</v>
      </c>
      <c r="BF2392" s="36" t="str">
        <f>IFERROR(VLOOKUP(Data_Power_app[[#This Row],[PRO ODER]],'Result'!H:J,3,0),"")</f>
        <v>LAMINATION 5</v>
      </c>
      <c r="BG2392" s="13" t="str">
        <f>IFERROR(VLOOKUP(Data_Power_app[[#This Row],[PRO ODER]]&amp;"LAM",'Real Time'!A:E,4,0),"")</f>
        <v>ML-03</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3457</v>
      </c>
      <c r="B2393" s="31" t="s">
        <v>11994</v>
      </c>
      <c r="C2393" s="31" t="s">
        <v>11995</v>
      </c>
      <c r="D2393" s="31" t="s">
        <v>86</v>
      </c>
      <c r="E2393" s="31" t="s">
        <v>163</v>
      </c>
      <c r="F2393" s="31" t="s">
        <v>59</v>
      </c>
      <c r="G2393" s="31">
        <v>4</v>
      </c>
      <c r="H2393" s="4">
        <v>45821</v>
      </c>
      <c r="I2393" s="4">
        <v>45818</v>
      </c>
      <c r="J2393" s="4">
        <v>45818</v>
      </c>
      <c r="K2393" s="4">
        <v>45824</v>
      </c>
      <c r="L2393" s="4">
        <v>45818.076203703706</v>
      </c>
      <c r="M2393" s="4">
        <v>45825</v>
      </c>
      <c r="N2393" s="4">
        <v>45819.299398148149</v>
      </c>
      <c r="O2393" s="4" t="s">
        <v>60</v>
      </c>
      <c r="P2393" s="4" t="s">
        <v>60</v>
      </c>
      <c r="Q2393" s="4" t="s">
        <v>60</v>
      </c>
      <c r="R2393" s="4" t="s">
        <v>60</v>
      </c>
      <c r="S2393" s="4" t="s">
        <v>60</v>
      </c>
      <c r="T2393" s="4">
        <v>45826</v>
      </c>
      <c r="U2393" s="4">
        <v>45819.757881944446</v>
      </c>
      <c r="V2393" s="4"/>
      <c r="W2393" s="4">
        <v>45827</v>
      </c>
      <c r="X2393" s="4"/>
      <c r="Y2393" s="4" t="s">
        <v>60</v>
      </c>
      <c r="Z2393" s="4">
        <v>45829</v>
      </c>
      <c r="AA2393" s="4"/>
      <c r="AB2393" s="4" t="s">
        <v>60</v>
      </c>
      <c r="AC2393" s="4">
        <v>45830</v>
      </c>
      <c r="AD2393" s="4">
        <v>45831</v>
      </c>
      <c r="AE2393" s="4">
        <v>45833</v>
      </c>
      <c r="AF2393" s="4"/>
      <c r="AG2393" s="31" t="s">
        <v>242</v>
      </c>
      <c r="AH2393" s="31" t="s">
        <v>268</v>
      </c>
      <c r="AI2393" s="31" t="s">
        <v>761</v>
      </c>
      <c r="AJ2393" s="31" t="s">
        <v>194</v>
      </c>
      <c r="AK2393" s="31" t="s">
        <v>65</v>
      </c>
      <c r="AL2393" s="31" t="s">
        <v>269</v>
      </c>
      <c r="AM2393" s="31" t="s">
        <v>270</v>
      </c>
      <c r="AN2393" s="31">
        <v>0.12341000000000001</v>
      </c>
      <c r="AO2393" s="31" t="s">
        <v>68</v>
      </c>
      <c r="AP2393" s="31"/>
      <c r="AQ2393" s="31"/>
      <c r="AR2393" s="31" t="s">
        <v>68</v>
      </c>
      <c r="AS2393" s="31"/>
      <c r="AT2393" s="31"/>
      <c r="AU2393" s="31" t="s">
        <v>250</v>
      </c>
      <c r="AV2393" s="31" t="s">
        <v>251</v>
      </c>
      <c r="AW2393" s="31">
        <v>0.26989999999999997</v>
      </c>
      <c r="AX2393" s="31" t="s">
        <v>700</v>
      </c>
      <c r="AY2393" s="31" t="s">
        <v>389</v>
      </c>
      <c r="AZ2393" s="3">
        <v>4</v>
      </c>
      <c r="BA2393" s="31" t="s">
        <v>60</v>
      </c>
      <c r="BB2393" s="31">
        <v>4</v>
      </c>
      <c r="BC2393" s="31" t="s">
        <v>60</v>
      </c>
      <c r="BD2393" s="31" t="s">
        <v>60</v>
      </c>
      <c r="BE2393" s="31" t="s">
        <v>60</v>
      </c>
      <c r="BF2393" s="36" t="str">
        <f>IFERROR(VLOOKUP(Data_Power_app[[#This Row],[PRO ODER]],'Result'!H:J,3,0),"")</f>
        <v>LAMINATION 5</v>
      </c>
      <c r="BG2393" s="13" t="str">
        <f>IFERROR(VLOOKUP(Data_Power_app[[#This Row],[PRO ODER]]&amp;"LAM",'Real Time'!A:E,4,0),"")</f>
        <v>ML-03</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4" spans="1:60" x14ac:dyDescent="0.25">
      <c r="A2394" s="28">
        <v>3458</v>
      </c>
      <c r="B2394" s="31" t="s">
        <v>15115</v>
      </c>
      <c r="C2394" s="31" t="s">
        <v>15116</v>
      </c>
      <c r="D2394" s="31" t="s">
        <v>86</v>
      </c>
      <c r="E2394" s="31" t="s">
        <v>163</v>
      </c>
      <c r="F2394" s="31" t="s">
        <v>72</v>
      </c>
      <c r="G2394" s="31">
        <v>3293</v>
      </c>
      <c r="H2394" s="4">
        <v>45825</v>
      </c>
      <c r="I2394" s="4">
        <v>45819</v>
      </c>
      <c r="J2394" s="4">
        <v>45819</v>
      </c>
      <c r="K2394" s="4">
        <v>45826</v>
      </c>
      <c r="L2394" s="4">
        <v>45819.095671296294</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45831</v>
      </c>
      <c r="AE2394" s="4">
        <v>45833</v>
      </c>
      <c r="AF2394" s="4"/>
      <c r="AG2394" s="31" t="s">
        <v>151</v>
      </c>
      <c r="AH2394" s="31" t="s">
        <v>547</v>
      </c>
      <c r="AI2394" s="31" t="s">
        <v>14356</v>
      </c>
      <c r="AJ2394" s="31" t="s">
        <v>74</v>
      </c>
      <c r="AK2394" s="31" t="s">
        <v>65</v>
      </c>
      <c r="AL2394" s="31" t="s">
        <v>161</v>
      </c>
      <c r="AM2394" s="31" t="s">
        <v>162</v>
      </c>
      <c r="AN2394" s="31">
        <v>67.256039999999999</v>
      </c>
      <c r="AO2394" s="31" t="s">
        <v>68</v>
      </c>
      <c r="AP2394" s="31"/>
      <c r="AQ2394" s="31"/>
      <c r="AR2394" s="31" t="s">
        <v>68</v>
      </c>
      <c r="AS2394" s="31"/>
      <c r="AT2394" s="31"/>
      <c r="AU2394" s="31" t="s">
        <v>296</v>
      </c>
      <c r="AV2394" s="31" t="s">
        <v>297</v>
      </c>
      <c r="AW2394" s="31">
        <v>147.08188999999999</v>
      </c>
      <c r="AX2394" s="31" t="s">
        <v>14357</v>
      </c>
      <c r="AY2394" s="31" t="s">
        <v>14358</v>
      </c>
      <c r="AZ2394" s="3">
        <v>3293</v>
      </c>
      <c r="BA2394" s="31" t="s">
        <v>60</v>
      </c>
      <c r="BB2394" s="31">
        <v>3293</v>
      </c>
      <c r="BC2394" s="31" t="s">
        <v>60</v>
      </c>
      <c r="BD2394" s="31" t="s">
        <v>60</v>
      </c>
      <c r="BE2394" s="31" t="s">
        <v>60</v>
      </c>
      <c r="BF2394" s="36" t="str">
        <f>IFERROR(VLOOKUP(Data_Power_app[[#This Row],[PRO ODER]],'Result'!H:J,3,0),"")</f>
        <v>LAMINATION 3</v>
      </c>
      <c r="BG2394" s="13" t="str">
        <f>IFERROR(VLOOKUP(Data_Power_app[[#This Row],[PRO ODER]]&amp;"LAM",'Real Time'!A:E,4,0),"")</f>
        <v>ML-03</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8">
        <v>3463</v>
      </c>
      <c r="B2395" s="31" t="s">
        <v>11996</v>
      </c>
      <c r="C2395" s="31" t="s">
        <v>11997</v>
      </c>
      <c r="D2395" s="31" t="s">
        <v>222</v>
      </c>
      <c r="E2395" s="31" t="s">
        <v>273</v>
      </c>
      <c r="F2395" s="31" t="s">
        <v>59</v>
      </c>
      <c r="G2395" s="31">
        <v>389</v>
      </c>
      <c r="H2395" s="4">
        <v>45821</v>
      </c>
      <c r="I2395" s="4">
        <v>45818</v>
      </c>
      <c r="J2395" s="4">
        <v>45819</v>
      </c>
      <c r="K2395" s="4">
        <v>45824</v>
      </c>
      <c r="L2395" s="4">
        <v>45819.752627314818</v>
      </c>
      <c r="M2395" s="4">
        <v>45825</v>
      </c>
      <c r="N2395" s="4"/>
      <c r="O2395" s="4" t="s">
        <v>60</v>
      </c>
      <c r="P2395" s="4" t="s">
        <v>60</v>
      </c>
      <c r="Q2395" s="4" t="s">
        <v>60</v>
      </c>
      <c r="R2395" s="4" t="s">
        <v>60</v>
      </c>
      <c r="S2395" s="4" t="s">
        <v>60</v>
      </c>
      <c r="T2395" s="4">
        <v>45826</v>
      </c>
      <c r="U2395" s="4"/>
      <c r="V2395" s="4"/>
      <c r="W2395" s="4">
        <v>45827</v>
      </c>
      <c r="X2395" s="4"/>
      <c r="Y2395" s="4" t="s">
        <v>60</v>
      </c>
      <c r="Z2395" s="4">
        <v>45829</v>
      </c>
      <c r="AA2395" s="4"/>
      <c r="AB2395" s="4" t="s">
        <v>60</v>
      </c>
      <c r="AC2395" s="4">
        <v>45830</v>
      </c>
      <c r="AD2395" s="4">
        <v>45831</v>
      </c>
      <c r="AE2395" s="4">
        <v>45833</v>
      </c>
      <c r="AF2395" s="4"/>
      <c r="AG2395" s="31" t="s">
        <v>88</v>
      </c>
      <c r="AH2395" s="31" t="s">
        <v>517</v>
      </c>
      <c r="AI2395" s="31" t="s">
        <v>518</v>
      </c>
      <c r="AJ2395" s="31" t="s">
        <v>519</v>
      </c>
      <c r="AK2395" s="31" t="s">
        <v>177</v>
      </c>
      <c r="AL2395" s="31" t="s">
        <v>520</v>
      </c>
      <c r="AM2395" s="31" t="s">
        <v>521</v>
      </c>
      <c r="AN2395" s="31">
        <v>6.9753299999999996</v>
      </c>
      <c r="AO2395" s="31" t="s">
        <v>68</v>
      </c>
      <c r="AP2395" s="31"/>
      <c r="AQ2395" s="31"/>
      <c r="AR2395" s="31" t="s">
        <v>68</v>
      </c>
      <c r="AS2395" s="31"/>
      <c r="AT2395" s="31"/>
      <c r="AU2395" s="31" t="s">
        <v>515</v>
      </c>
      <c r="AV2395" s="31" t="s">
        <v>516</v>
      </c>
      <c r="AW2395" s="31">
        <v>30.510590000000001</v>
      </c>
      <c r="AX2395" s="31" t="s">
        <v>522</v>
      </c>
      <c r="AY2395" s="31" t="s">
        <v>523</v>
      </c>
      <c r="AZ2395" s="3">
        <v>389</v>
      </c>
      <c r="BA2395" s="31" t="s">
        <v>60</v>
      </c>
      <c r="BB2395" s="31">
        <v>389</v>
      </c>
      <c r="BC2395" s="31" t="s">
        <v>60</v>
      </c>
      <c r="BD2395" s="31" t="s">
        <v>60</v>
      </c>
      <c r="BE2395" s="31" t="s">
        <v>60</v>
      </c>
      <c r="BF2395" s="36" t="str">
        <f>IFERROR(VLOOKUP(Data_Power_app[[#This Row],[PRO ODER]],'Result'!H:J,3,0),"")</f>
        <v>LAMINATION 1</v>
      </c>
      <c r="BG2395" s="13" t="str">
        <f>IFERROR(VLOOKUP(Data_Power_app[[#This Row],[PRO ODER]]&amp;"LAM",'Real Time'!A:E,4,0),"")</f>
        <v>ML-06</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8">
        <v>3464</v>
      </c>
      <c r="B2396" s="31" t="s">
        <v>11998</v>
      </c>
      <c r="C2396" s="31" t="s">
        <v>11999</v>
      </c>
      <c r="D2396" s="31" t="s">
        <v>222</v>
      </c>
      <c r="E2396" s="31" t="s">
        <v>273</v>
      </c>
      <c r="F2396" s="31" t="s">
        <v>59</v>
      </c>
      <c r="G2396" s="31">
        <v>155</v>
      </c>
      <c r="H2396" s="4">
        <v>45821</v>
      </c>
      <c r="I2396" s="4">
        <v>45818</v>
      </c>
      <c r="J2396" s="4" t="s">
        <v>60</v>
      </c>
      <c r="K2396" s="4">
        <v>45824</v>
      </c>
      <c r="L2396" s="4">
        <v>45819.774444444447</v>
      </c>
      <c r="M2396" s="4">
        <v>45825</v>
      </c>
      <c r="N2396" s="4"/>
      <c r="O2396" s="4" t="s">
        <v>60</v>
      </c>
      <c r="P2396" s="4" t="s">
        <v>60</v>
      </c>
      <c r="Q2396" s="4" t="s">
        <v>60</v>
      </c>
      <c r="R2396" s="4" t="s">
        <v>60</v>
      </c>
      <c r="S2396" s="4" t="s">
        <v>60</v>
      </c>
      <c r="T2396" s="4">
        <v>45826</v>
      </c>
      <c r="U2396" s="4"/>
      <c r="V2396" s="4"/>
      <c r="W2396" s="4">
        <v>45827</v>
      </c>
      <c r="X2396" s="4"/>
      <c r="Y2396" s="4" t="s">
        <v>60</v>
      </c>
      <c r="Z2396" s="4">
        <v>45829</v>
      </c>
      <c r="AA2396" s="4"/>
      <c r="AB2396" s="4" t="s">
        <v>60</v>
      </c>
      <c r="AC2396" s="4">
        <v>45830</v>
      </c>
      <c r="AD2396" s="4">
        <v>45831</v>
      </c>
      <c r="AE2396" s="4">
        <v>45833</v>
      </c>
      <c r="AF2396" s="4"/>
      <c r="AG2396" s="31" t="s">
        <v>88</v>
      </c>
      <c r="AH2396" s="31" t="s">
        <v>517</v>
      </c>
      <c r="AI2396" s="31" t="s">
        <v>718</v>
      </c>
      <c r="AJ2396" s="31" t="s">
        <v>519</v>
      </c>
      <c r="AK2396" s="31" t="s">
        <v>177</v>
      </c>
      <c r="AL2396" s="31" t="s">
        <v>719</v>
      </c>
      <c r="AM2396" s="31" t="s">
        <v>720</v>
      </c>
      <c r="AN2396" s="31">
        <v>2.85412</v>
      </c>
      <c r="AO2396" s="31" t="s">
        <v>68</v>
      </c>
      <c r="AP2396" s="31"/>
      <c r="AQ2396" s="31"/>
      <c r="AR2396" s="31" t="s">
        <v>68</v>
      </c>
      <c r="AS2396" s="31"/>
      <c r="AT2396" s="31"/>
      <c r="AU2396" s="31" t="s">
        <v>721</v>
      </c>
      <c r="AV2396" s="31" t="s">
        <v>722</v>
      </c>
      <c r="AW2396" s="31">
        <v>12.483930000000001</v>
      </c>
      <c r="AX2396" s="31" t="s">
        <v>723</v>
      </c>
      <c r="AY2396" s="31" t="s">
        <v>724</v>
      </c>
      <c r="AZ2396" s="3">
        <v>155</v>
      </c>
      <c r="BA2396" s="31" t="s">
        <v>60</v>
      </c>
      <c r="BB2396" s="31">
        <v>155</v>
      </c>
      <c r="BC2396" s="31" t="s">
        <v>60</v>
      </c>
      <c r="BD2396" s="31" t="s">
        <v>60</v>
      </c>
      <c r="BE2396" s="31" t="s">
        <v>60</v>
      </c>
      <c r="BF2396" s="36" t="str">
        <f>IFERROR(VLOOKUP(Data_Power_app[[#This Row],[PRO ODER]],'Result'!H:J,3,0),"")</f>
        <v>LAMINATION 1</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8">
        <v>3465</v>
      </c>
      <c r="B2397" s="31" t="s">
        <v>12000</v>
      </c>
      <c r="C2397" s="31" t="s">
        <v>12001</v>
      </c>
      <c r="D2397" s="31" t="s">
        <v>222</v>
      </c>
      <c r="E2397" s="31" t="s">
        <v>273</v>
      </c>
      <c r="F2397" s="31" t="s">
        <v>59</v>
      </c>
      <c r="G2397" s="31">
        <v>3486</v>
      </c>
      <c r="H2397" s="4">
        <v>45821</v>
      </c>
      <c r="I2397" s="4">
        <v>45818</v>
      </c>
      <c r="J2397" s="4">
        <v>45819</v>
      </c>
      <c r="K2397" s="4">
        <v>45824</v>
      </c>
      <c r="L2397" s="4">
        <v>45819.75267361111</v>
      </c>
      <c r="M2397" s="4">
        <v>45825</v>
      </c>
      <c r="N2397" s="4"/>
      <c r="O2397" s="4" t="s">
        <v>60</v>
      </c>
      <c r="P2397" s="4" t="s">
        <v>60</v>
      </c>
      <c r="Q2397" s="4" t="s">
        <v>60</v>
      </c>
      <c r="R2397" s="4" t="s">
        <v>60</v>
      </c>
      <c r="S2397" s="4" t="s">
        <v>60</v>
      </c>
      <c r="T2397" s="4">
        <v>45826</v>
      </c>
      <c r="U2397" s="4"/>
      <c r="V2397" s="4"/>
      <c r="W2397" s="4">
        <v>45827</v>
      </c>
      <c r="X2397" s="4"/>
      <c r="Y2397" s="4" t="s">
        <v>60</v>
      </c>
      <c r="Z2397" s="4">
        <v>45829</v>
      </c>
      <c r="AA2397" s="4"/>
      <c r="AB2397" s="4" t="s">
        <v>60</v>
      </c>
      <c r="AC2397" s="4">
        <v>45830</v>
      </c>
      <c r="AD2397" s="4">
        <v>45831</v>
      </c>
      <c r="AE2397" s="4">
        <v>45833</v>
      </c>
      <c r="AF2397" s="4"/>
      <c r="AG2397" s="31" t="s">
        <v>88</v>
      </c>
      <c r="AH2397" s="31" t="s">
        <v>517</v>
      </c>
      <c r="AI2397" s="31" t="s">
        <v>518</v>
      </c>
      <c r="AJ2397" s="31" t="s">
        <v>519</v>
      </c>
      <c r="AK2397" s="31" t="s">
        <v>177</v>
      </c>
      <c r="AL2397" s="31" t="s">
        <v>520</v>
      </c>
      <c r="AM2397" s="31" t="s">
        <v>521</v>
      </c>
      <c r="AN2397" s="31">
        <v>65.030510000000007</v>
      </c>
      <c r="AO2397" s="31" t="s">
        <v>68</v>
      </c>
      <c r="AP2397" s="31"/>
      <c r="AQ2397" s="31"/>
      <c r="AR2397" s="31" t="s">
        <v>68</v>
      </c>
      <c r="AS2397" s="31"/>
      <c r="AT2397" s="31"/>
      <c r="AU2397" s="31" t="s">
        <v>515</v>
      </c>
      <c r="AV2397" s="31" t="s">
        <v>516</v>
      </c>
      <c r="AW2397" s="31">
        <v>284.43439999999998</v>
      </c>
      <c r="AX2397" s="31" t="s">
        <v>522</v>
      </c>
      <c r="AY2397" s="31" t="s">
        <v>523</v>
      </c>
      <c r="AZ2397" s="3">
        <v>3486</v>
      </c>
      <c r="BA2397" s="31" t="s">
        <v>60</v>
      </c>
      <c r="BB2397" s="31">
        <v>3486</v>
      </c>
      <c r="BC2397" s="31" t="s">
        <v>60</v>
      </c>
      <c r="BD2397" s="31" t="s">
        <v>60</v>
      </c>
      <c r="BE2397" s="31" t="s">
        <v>60</v>
      </c>
      <c r="BF2397" s="36" t="str">
        <f>IFERROR(VLOOKUP(Data_Power_app[[#This Row],[PRO ODER]],'Result'!H:J,3,0),"")</f>
        <v>LAMINATION 1</v>
      </c>
      <c r="BG2397" s="13" t="str">
        <f>IFERROR(VLOOKUP(Data_Power_app[[#This Row],[PRO ODER]]&amp;"LAM",'Real Time'!A:E,4,0),"")</f>
        <v>ML-06</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8" spans="1:60" x14ac:dyDescent="0.25">
      <c r="A2398" s="28">
        <v>3469</v>
      </c>
      <c r="B2398" s="31" t="s">
        <v>11867</v>
      </c>
      <c r="C2398" s="31" t="s">
        <v>11868</v>
      </c>
      <c r="D2398" s="31" t="s">
        <v>86</v>
      </c>
      <c r="E2398" s="31" t="s">
        <v>163</v>
      </c>
      <c r="F2398" s="31" t="s">
        <v>59</v>
      </c>
      <c r="G2398" s="31">
        <v>8197</v>
      </c>
      <c r="H2398" s="4">
        <v>45821</v>
      </c>
      <c r="I2398" s="4">
        <v>45818</v>
      </c>
      <c r="J2398" s="4">
        <v>45818</v>
      </c>
      <c r="K2398" s="4">
        <v>45825</v>
      </c>
      <c r="L2398" s="4">
        <v>45818.888993055552</v>
      </c>
      <c r="M2398" s="4">
        <v>45826</v>
      </c>
      <c r="N2398" s="4">
        <v>45819.429259259261</v>
      </c>
      <c r="O2398" s="4" t="s">
        <v>60</v>
      </c>
      <c r="P2398" s="4" t="s">
        <v>60</v>
      </c>
      <c r="Q2398" s="4" t="s">
        <v>60</v>
      </c>
      <c r="R2398" s="4" t="s">
        <v>60</v>
      </c>
      <c r="S2398" s="4" t="s">
        <v>60</v>
      </c>
      <c r="T2398" s="4">
        <v>45827</v>
      </c>
      <c r="U2398" s="4">
        <v>45819.441874999997</v>
      </c>
      <c r="V2398" s="4"/>
      <c r="W2398" s="4">
        <v>45828</v>
      </c>
      <c r="X2398" s="4"/>
      <c r="Y2398" s="4" t="s">
        <v>60</v>
      </c>
      <c r="Z2398" s="4">
        <v>45830</v>
      </c>
      <c r="AA2398" s="4"/>
      <c r="AB2398" s="4" t="s">
        <v>60</v>
      </c>
      <c r="AC2398" s="4">
        <v>45831</v>
      </c>
      <c r="AD2398" s="4">
        <v>45832</v>
      </c>
      <c r="AE2398" s="4">
        <v>45833</v>
      </c>
      <c r="AF2398" s="4"/>
      <c r="AG2398" s="31" t="s">
        <v>242</v>
      </c>
      <c r="AH2398" s="31" t="s">
        <v>164</v>
      </c>
      <c r="AI2398" s="31" t="s">
        <v>11869</v>
      </c>
      <c r="AJ2398" s="31" t="s">
        <v>165</v>
      </c>
      <c r="AK2398" s="31" t="s">
        <v>100</v>
      </c>
      <c r="AL2398" s="31" t="s">
        <v>166</v>
      </c>
      <c r="AM2398" s="31" t="s">
        <v>167</v>
      </c>
      <c r="AN2398" s="31">
        <v>290.42608000000001</v>
      </c>
      <c r="AO2398" s="31" t="s">
        <v>68</v>
      </c>
      <c r="AP2398" s="31"/>
      <c r="AQ2398" s="31"/>
      <c r="AR2398" s="31" t="s">
        <v>68</v>
      </c>
      <c r="AS2398" s="31"/>
      <c r="AT2398" s="31"/>
      <c r="AU2398" s="31" t="s">
        <v>250</v>
      </c>
      <c r="AV2398" s="31" t="s">
        <v>251</v>
      </c>
      <c r="AW2398" s="31">
        <v>635.14558999999997</v>
      </c>
      <c r="AX2398" s="31" t="s">
        <v>11870</v>
      </c>
      <c r="AY2398" s="31" t="s">
        <v>11871</v>
      </c>
      <c r="AZ2398" s="3">
        <v>7180</v>
      </c>
      <c r="BA2398" s="31" t="s">
        <v>60</v>
      </c>
      <c r="BB2398" s="31">
        <v>8197</v>
      </c>
      <c r="BC2398" s="31" t="s">
        <v>60</v>
      </c>
      <c r="BD2398" s="31" t="s">
        <v>60</v>
      </c>
      <c r="BE2398" s="31" t="s">
        <v>60</v>
      </c>
      <c r="BF2398" s="36" t="str">
        <f>IFERROR(VLOOKUP(Data_Power_app[[#This Row],[PRO ODER]],'Result'!H:J,3,0),"")</f>
        <v>LAMINATION 4</v>
      </c>
      <c r="BG2398" s="13" t="str">
        <f>IFERROR(VLOOKUP(Data_Power_app[[#This Row],[PRO ODER]]&amp;"LAM",'Real Time'!A:E,4,0),"")</f>
        <v>ML-03</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3480</v>
      </c>
      <c r="B2399" s="31" t="s">
        <v>16587</v>
      </c>
      <c r="C2399" s="31" t="s">
        <v>16588</v>
      </c>
      <c r="D2399" s="31" t="s">
        <v>86</v>
      </c>
      <c r="E2399" s="31" t="s">
        <v>163</v>
      </c>
      <c r="F2399" s="31" t="s">
        <v>59</v>
      </c>
      <c r="G2399" s="31">
        <v>6389</v>
      </c>
      <c r="H2399" s="4">
        <v>45824</v>
      </c>
      <c r="I2399" s="4">
        <v>45820</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1" t="s">
        <v>119</v>
      </c>
      <c r="AH2399" s="31" t="s">
        <v>438</v>
      </c>
      <c r="AI2399" s="31" t="s">
        <v>2632</v>
      </c>
      <c r="AJ2399" s="31" t="s">
        <v>172</v>
      </c>
      <c r="AK2399" s="31" t="s">
        <v>100</v>
      </c>
      <c r="AL2399" s="31" t="s">
        <v>439</v>
      </c>
      <c r="AM2399" s="31" t="s">
        <v>440</v>
      </c>
      <c r="AN2399" s="31">
        <v>223.09972999999999</v>
      </c>
      <c r="AO2399" s="31" t="s">
        <v>68</v>
      </c>
      <c r="AP2399" s="31"/>
      <c r="AQ2399" s="31"/>
      <c r="AR2399" s="31" t="s">
        <v>68</v>
      </c>
      <c r="AS2399" s="31"/>
      <c r="AT2399" s="31"/>
      <c r="AU2399" s="31" t="s">
        <v>774</v>
      </c>
      <c r="AV2399" s="31" t="s">
        <v>775</v>
      </c>
      <c r="AW2399" s="31">
        <v>487.89724000000001</v>
      </c>
      <c r="AX2399" s="31" t="s">
        <v>2633</v>
      </c>
      <c r="AY2399" s="31" t="s">
        <v>2634</v>
      </c>
      <c r="AZ2399" s="3">
        <v>6389</v>
      </c>
      <c r="BA2399" s="31" t="s">
        <v>60</v>
      </c>
      <c r="BB2399" s="31">
        <v>6389</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3481</v>
      </c>
      <c r="B2400" s="31" t="s">
        <v>16589</v>
      </c>
      <c r="C2400" s="31" t="s">
        <v>16590</v>
      </c>
      <c r="D2400" s="31" t="s">
        <v>86</v>
      </c>
      <c r="E2400" s="31" t="s">
        <v>163</v>
      </c>
      <c r="F2400" s="31" t="s">
        <v>59</v>
      </c>
      <c r="G2400" s="31">
        <v>2876</v>
      </c>
      <c r="H2400" s="4">
        <v>45824</v>
      </c>
      <c r="I2400" s="4">
        <v>45820</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1" t="s">
        <v>119</v>
      </c>
      <c r="AH2400" s="31" t="s">
        <v>438</v>
      </c>
      <c r="AI2400" s="31" t="s">
        <v>829</v>
      </c>
      <c r="AJ2400" s="31" t="s">
        <v>172</v>
      </c>
      <c r="AK2400" s="31" t="s">
        <v>65</v>
      </c>
      <c r="AL2400" s="31" t="s">
        <v>439</v>
      </c>
      <c r="AM2400" s="31" t="s">
        <v>440</v>
      </c>
      <c r="AN2400" s="31">
        <v>85.165440000000004</v>
      </c>
      <c r="AO2400" s="31" t="s">
        <v>68</v>
      </c>
      <c r="AP2400" s="31"/>
      <c r="AQ2400" s="31"/>
      <c r="AR2400" s="31" t="s">
        <v>68</v>
      </c>
      <c r="AS2400" s="31"/>
      <c r="AT2400" s="31"/>
      <c r="AU2400" s="31" t="s">
        <v>296</v>
      </c>
      <c r="AV2400" s="31" t="s">
        <v>297</v>
      </c>
      <c r="AW2400" s="31">
        <v>186.25602000000001</v>
      </c>
      <c r="AX2400" s="31" t="s">
        <v>830</v>
      </c>
      <c r="AY2400" s="31" t="s">
        <v>831</v>
      </c>
      <c r="AZ2400" s="3">
        <v>2876</v>
      </c>
      <c r="BA2400" s="31" t="s">
        <v>60</v>
      </c>
      <c r="BB2400" s="31">
        <v>2876</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3482</v>
      </c>
      <c r="B2401" s="31" t="s">
        <v>16591</v>
      </c>
      <c r="C2401" s="31" t="s">
        <v>16592</v>
      </c>
      <c r="D2401" s="31" t="s">
        <v>86</v>
      </c>
      <c r="E2401" s="31" t="s">
        <v>163</v>
      </c>
      <c r="F2401" s="31" t="s">
        <v>59</v>
      </c>
      <c r="G2401" s="31">
        <v>425</v>
      </c>
      <c r="H2401" s="4">
        <v>45824</v>
      </c>
      <c r="I2401" s="4">
        <v>45820</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1" t="s">
        <v>119</v>
      </c>
      <c r="AH2401" s="31" t="s">
        <v>438</v>
      </c>
      <c r="AI2401" s="31" t="s">
        <v>829</v>
      </c>
      <c r="AJ2401" s="31" t="s">
        <v>172</v>
      </c>
      <c r="AK2401" s="31" t="s">
        <v>65</v>
      </c>
      <c r="AL2401" s="31" t="s">
        <v>439</v>
      </c>
      <c r="AM2401" s="31" t="s">
        <v>440</v>
      </c>
      <c r="AN2401" s="31">
        <v>12.700480000000001</v>
      </c>
      <c r="AO2401" s="31" t="s">
        <v>68</v>
      </c>
      <c r="AP2401" s="31"/>
      <c r="AQ2401" s="31"/>
      <c r="AR2401" s="31" t="s">
        <v>68</v>
      </c>
      <c r="AS2401" s="31"/>
      <c r="AT2401" s="31"/>
      <c r="AU2401" s="31" t="s">
        <v>296</v>
      </c>
      <c r="AV2401" s="31" t="s">
        <v>297</v>
      </c>
      <c r="AW2401" s="31">
        <v>27.776330000000002</v>
      </c>
      <c r="AX2401" s="31" t="s">
        <v>830</v>
      </c>
      <c r="AY2401" s="31" t="s">
        <v>831</v>
      </c>
      <c r="AZ2401" s="3">
        <v>425</v>
      </c>
      <c r="BA2401" s="31" t="s">
        <v>60</v>
      </c>
      <c r="BB2401" s="31">
        <v>425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3483</v>
      </c>
      <c r="B2402" s="31" t="s">
        <v>11872</v>
      </c>
      <c r="C2402" s="31" t="s">
        <v>11873</v>
      </c>
      <c r="D2402" s="31" t="s">
        <v>86</v>
      </c>
      <c r="E2402" s="31" t="s">
        <v>163</v>
      </c>
      <c r="F2402" s="31" t="s">
        <v>59</v>
      </c>
      <c r="G2402" s="31">
        <v>119</v>
      </c>
      <c r="H2402" s="4">
        <v>45821</v>
      </c>
      <c r="I2402" s="4">
        <v>45818</v>
      </c>
      <c r="J2402" s="4">
        <v>45818</v>
      </c>
      <c r="K2402" s="4">
        <v>45822</v>
      </c>
      <c r="L2402" s="4">
        <v>45819.899247685185</v>
      </c>
      <c r="M2402" s="4">
        <v>45822</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45833</v>
      </c>
      <c r="AF2402" s="4"/>
      <c r="AG2402" s="31" t="s">
        <v>88</v>
      </c>
      <c r="AH2402" s="31" t="s">
        <v>183</v>
      </c>
      <c r="AI2402" s="31" t="s">
        <v>988</v>
      </c>
      <c r="AJ2402" s="31" t="s">
        <v>184</v>
      </c>
      <c r="AK2402" s="31" t="s">
        <v>65</v>
      </c>
      <c r="AL2402" s="31" t="s">
        <v>166</v>
      </c>
      <c r="AM2402" s="31" t="s">
        <v>167</v>
      </c>
      <c r="AN2402" s="31">
        <v>3.9199299999999999</v>
      </c>
      <c r="AO2402" s="31" t="s">
        <v>68</v>
      </c>
      <c r="AP2402" s="31"/>
      <c r="AQ2402" s="31"/>
      <c r="AR2402" s="31" t="s">
        <v>68</v>
      </c>
      <c r="AS2402" s="31"/>
      <c r="AT2402" s="31"/>
      <c r="AU2402" s="31" t="s">
        <v>989</v>
      </c>
      <c r="AV2402" s="31" t="s">
        <v>990</v>
      </c>
      <c r="AW2402" s="31">
        <v>8.57348</v>
      </c>
      <c r="AX2402" s="31" t="s">
        <v>11865</v>
      </c>
      <c r="AY2402" s="31" t="s">
        <v>11866</v>
      </c>
      <c r="AZ2402" s="3">
        <v>89</v>
      </c>
      <c r="BA2402" s="31" t="s">
        <v>60</v>
      </c>
      <c r="BB2402" s="31">
        <v>119</v>
      </c>
      <c r="BC2402" s="31" t="s">
        <v>60</v>
      </c>
      <c r="BD2402" s="31" t="s">
        <v>60</v>
      </c>
      <c r="BE2402" s="31" t="s">
        <v>60</v>
      </c>
      <c r="BF2402" s="36" t="str">
        <f>IFERROR(VLOOKUP(Data_Power_app[[#This Row],[PRO ODER]],'Result'!H:J,3,0),"")</f>
        <v>LAMINATION 4</v>
      </c>
      <c r="BG2402" s="13" t="str">
        <f>IFERROR(VLOOKUP(Data_Power_app[[#This Row],[PRO ODER]]&amp;"LAM",'Real Time'!A:E,4,0),"")</f>
        <v>ML-04</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3489</v>
      </c>
      <c r="B2403" s="31" t="s">
        <v>2138</v>
      </c>
      <c r="C2403" s="31" t="s">
        <v>2139</v>
      </c>
      <c r="D2403" s="31" t="s">
        <v>86</v>
      </c>
      <c r="E2403" s="31" t="s">
        <v>163</v>
      </c>
      <c r="F2403" s="31" t="s">
        <v>59</v>
      </c>
      <c r="G2403" s="31">
        <v>114</v>
      </c>
      <c r="H2403" s="4">
        <v>45819</v>
      </c>
      <c r="I2403" s="4">
        <v>45805</v>
      </c>
      <c r="J2403" s="4">
        <v>45805</v>
      </c>
      <c r="K2403" s="4">
        <v>45822</v>
      </c>
      <c r="L2403" s="4">
        <v>45807.083310185182</v>
      </c>
      <c r="M2403" s="4">
        <v>45822</v>
      </c>
      <c r="N2403" s="4">
        <v>45808.442546296297</v>
      </c>
      <c r="O2403" s="4" t="s">
        <v>60</v>
      </c>
      <c r="P2403" s="4" t="s">
        <v>60</v>
      </c>
      <c r="Q2403" s="4" t="s">
        <v>60</v>
      </c>
      <c r="R2403" s="4" t="s">
        <v>60</v>
      </c>
      <c r="S2403" s="4" t="s">
        <v>60</v>
      </c>
      <c r="T2403" s="4">
        <v>45825</v>
      </c>
      <c r="U2403" s="4">
        <v>45812.754467592589</v>
      </c>
      <c r="V2403" s="4">
        <v>45818.552974537037</v>
      </c>
      <c r="W2403" s="4">
        <v>45828</v>
      </c>
      <c r="X2403" s="4">
        <v>45818.652928240743</v>
      </c>
      <c r="Y2403" s="4" t="s">
        <v>77</v>
      </c>
      <c r="Z2403" s="4">
        <v>45830</v>
      </c>
      <c r="AA2403" s="4">
        <v>45818.208449074074</v>
      </c>
      <c r="AB2403" s="4">
        <v>45820</v>
      </c>
      <c r="AC2403" s="4">
        <v>45831</v>
      </c>
      <c r="AD2403" s="4">
        <v>45832</v>
      </c>
      <c r="AE2403" s="4">
        <v>45833</v>
      </c>
      <c r="AF2403" s="4"/>
      <c r="AG2403" s="31" t="s">
        <v>1107</v>
      </c>
      <c r="AH2403" s="31" t="s">
        <v>183</v>
      </c>
      <c r="AI2403" s="31" t="s">
        <v>988</v>
      </c>
      <c r="AJ2403" s="31" t="s">
        <v>184</v>
      </c>
      <c r="AK2403" s="31" t="s">
        <v>65</v>
      </c>
      <c r="AL2403" s="31" t="s">
        <v>166</v>
      </c>
      <c r="AM2403" s="31" t="s">
        <v>167</v>
      </c>
      <c r="AN2403" s="31">
        <v>3.6840899999999999</v>
      </c>
      <c r="AO2403" s="31" t="s">
        <v>68</v>
      </c>
      <c r="AP2403" s="31"/>
      <c r="AQ2403" s="31"/>
      <c r="AR2403" s="31" t="s">
        <v>68</v>
      </c>
      <c r="AS2403" s="31"/>
      <c r="AT2403" s="31"/>
      <c r="AU2403" s="31" t="s">
        <v>989</v>
      </c>
      <c r="AV2403" s="31" t="s">
        <v>990</v>
      </c>
      <c r="AW2403" s="31">
        <v>8.0576100000000004</v>
      </c>
      <c r="AX2403" s="31" t="s">
        <v>11865</v>
      </c>
      <c r="AY2403" s="31" t="s">
        <v>11866</v>
      </c>
      <c r="AZ2403" s="3">
        <v>85</v>
      </c>
      <c r="BA2403" s="31" t="s">
        <v>60</v>
      </c>
      <c r="BB2403" s="31">
        <v>114</v>
      </c>
      <c r="BC2403" s="31" t="s">
        <v>60</v>
      </c>
      <c r="BD2403" s="31" t="s">
        <v>60</v>
      </c>
      <c r="BE2403" s="31" t="s">
        <v>60</v>
      </c>
      <c r="BF2403" s="36" t="str">
        <f>IFERROR(VLOOKUP(Data_Power_app[[#This Row],[PRO ODER]],'Result'!H:J,3,0),"")</f>
        <v/>
      </c>
      <c r="BG2403" s="13" t="str">
        <f>IFERROR(VLOOKUP(Data_Power_app[[#This Row],[PRO ODER]]&amp;"LAM",'Real Time'!A:E,4,0),"")</f>
        <v>ML-07</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3546</v>
      </c>
      <c r="B2404" s="31" t="s">
        <v>7302</v>
      </c>
      <c r="C2404" s="31" t="s">
        <v>7303</v>
      </c>
      <c r="D2404" s="31" t="s">
        <v>123</v>
      </c>
      <c r="E2404" s="31" t="s">
        <v>620</v>
      </c>
      <c r="F2404" s="31" t="s">
        <v>72</v>
      </c>
      <c r="G2404" s="31">
        <v>5905</v>
      </c>
      <c r="H2404" s="4">
        <v>45821</v>
      </c>
      <c r="I2404" s="4">
        <v>45814</v>
      </c>
      <c r="J2404" s="4" t="s">
        <v>243</v>
      </c>
      <c r="K2404" s="4">
        <v>45822</v>
      </c>
      <c r="L2404" s="4"/>
      <c r="M2404" s="4">
        <v>45824</v>
      </c>
      <c r="N2404" s="4">
        <v>45815.766469907408</v>
      </c>
      <c r="O2404" s="4" t="s">
        <v>60</v>
      </c>
      <c r="P2404" s="4" t="s">
        <v>60</v>
      </c>
      <c r="Q2404" s="4" t="s">
        <v>60</v>
      </c>
      <c r="R2404" s="4" t="s">
        <v>60</v>
      </c>
      <c r="S2404" s="4" t="s">
        <v>60</v>
      </c>
      <c r="T2404" s="4" t="s">
        <v>60</v>
      </c>
      <c r="U2404" s="4"/>
      <c r="V2404" s="4"/>
      <c r="W2404" s="4">
        <v>45830</v>
      </c>
      <c r="X2404" s="4"/>
      <c r="Y2404" s="4" t="s">
        <v>60</v>
      </c>
      <c r="Z2404" s="4" t="s">
        <v>60</v>
      </c>
      <c r="AA2404" s="4"/>
      <c r="AB2404" s="4" t="s">
        <v>60</v>
      </c>
      <c r="AC2404" s="4">
        <v>45831</v>
      </c>
      <c r="AD2404" s="4">
        <v>45832</v>
      </c>
      <c r="AE2404" s="4">
        <v>45833</v>
      </c>
      <c r="AF2404" s="4"/>
      <c r="AG2404" s="31" t="s">
        <v>151</v>
      </c>
      <c r="AH2404" s="31" t="s">
        <v>621</v>
      </c>
      <c r="AI2404" s="31" t="s">
        <v>629</v>
      </c>
      <c r="AJ2404" s="31" t="s">
        <v>74</v>
      </c>
      <c r="AK2404" s="31" t="s">
        <v>623</v>
      </c>
      <c r="AL2404" s="31" t="s">
        <v>630</v>
      </c>
      <c r="AM2404" s="31" t="s">
        <v>631</v>
      </c>
      <c r="AN2404" s="31">
        <v>7.9835599999999998</v>
      </c>
      <c r="AO2404" s="31" t="s">
        <v>68</v>
      </c>
      <c r="AP2404" s="31"/>
      <c r="AQ2404" s="31"/>
      <c r="AR2404" s="31" t="s">
        <v>68</v>
      </c>
      <c r="AS2404" s="31"/>
      <c r="AT2404" s="31"/>
      <c r="AU2404" s="31" t="s">
        <v>68</v>
      </c>
      <c r="AV2404" s="31"/>
      <c r="AW2404" s="31"/>
      <c r="AX2404" s="31" t="s">
        <v>628</v>
      </c>
      <c r="AY2404" s="31" t="s">
        <v>628</v>
      </c>
      <c r="AZ2404" s="3" t="s">
        <v>628</v>
      </c>
      <c r="BA2404" s="31" t="s">
        <v>60</v>
      </c>
      <c r="BB2404" s="31">
        <v>0</v>
      </c>
      <c r="BC2404" s="31" t="s">
        <v>244</v>
      </c>
      <c r="BD2404" s="31" t="s">
        <v>1689</v>
      </c>
      <c r="BE2404" s="31" t="s">
        <v>60</v>
      </c>
      <c r="BF2404" s="36" t="str">
        <f>IFERROR(VLOOKUP(Data_Power_app[[#This Row],[PRO ODER]],'Result'!H:J,3,0),"")</f>
        <v/>
      </c>
      <c r="BG2404" s="13" t="str">
        <f>IFERROR(VLOOKUP(Data_Power_app[[#This Row],[PRO ODER]]&amp;"LAM",'Real Time'!A:E,4,0),"")</f>
        <v>ML-04</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3547</v>
      </c>
      <c r="B2405" s="31" t="s">
        <v>7304</v>
      </c>
      <c r="C2405" s="31" t="s">
        <v>7305</v>
      </c>
      <c r="D2405" s="31" t="s">
        <v>123</v>
      </c>
      <c r="E2405" s="31" t="s">
        <v>620</v>
      </c>
      <c r="F2405" s="31" t="s">
        <v>72</v>
      </c>
      <c r="G2405" s="31">
        <v>122</v>
      </c>
      <c r="H2405" s="4">
        <v>45821</v>
      </c>
      <c r="I2405" s="4">
        <v>45814</v>
      </c>
      <c r="J2405" s="4" t="s">
        <v>243</v>
      </c>
      <c r="K2405" s="4">
        <v>45822</v>
      </c>
      <c r="L2405" s="4"/>
      <c r="M2405" s="4">
        <v>45824</v>
      </c>
      <c r="N2405" s="4"/>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1" t="s">
        <v>151</v>
      </c>
      <c r="AH2405" s="31" t="s">
        <v>621</v>
      </c>
      <c r="AI2405" s="31" t="s">
        <v>622</v>
      </c>
      <c r="AJ2405" s="31" t="s">
        <v>74</v>
      </c>
      <c r="AK2405" s="31" t="s">
        <v>623</v>
      </c>
      <c r="AL2405" s="31" t="s">
        <v>624</v>
      </c>
      <c r="AM2405" s="31" t="s">
        <v>625</v>
      </c>
      <c r="AN2405" s="31">
        <v>0.19792999999999999</v>
      </c>
      <c r="AO2405" s="31" t="s">
        <v>626</v>
      </c>
      <c r="AP2405" s="31" t="s">
        <v>627</v>
      </c>
      <c r="AQ2405" s="31">
        <v>0.19792999999999999</v>
      </c>
      <c r="AR2405" s="31" t="s">
        <v>68</v>
      </c>
      <c r="AS2405" s="31"/>
      <c r="AT2405" s="31"/>
      <c r="AU2405" s="31" t="s">
        <v>68</v>
      </c>
      <c r="AV2405" s="31"/>
      <c r="AW2405" s="31"/>
      <c r="AX2405" s="31" t="s">
        <v>628</v>
      </c>
      <c r="AY2405" s="31" t="s">
        <v>628</v>
      </c>
      <c r="AZ2405" s="3" t="s">
        <v>628</v>
      </c>
      <c r="BA2405" s="31" t="s">
        <v>60</v>
      </c>
      <c r="BB2405" s="31">
        <v>0</v>
      </c>
      <c r="BC2405" s="31" t="s">
        <v>244</v>
      </c>
      <c r="BD2405" s="31" t="s">
        <v>1690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3549</v>
      </c>
      <c r="B2406" s="31" t="s">
        <v>16599</v>
      </c>
      <c r="C2406" s="31" t="s">
        <v>16600</v>
      </c>
      <c r="D2406" s="31" t="s">
        <v>86</v>
      </c>
      <c r="E2406" s="31" t="s">
        <v>163</v>
      </c>
      <c r="F2406" s="31" t="s">
        <v>59</v>
      </c>
      <c r="G2406" s="31">
        <v>3484</v>
      </c>
      <c r="H2406" s="4">
        <v>45824</v>
      </c>
      <c r="I2406" s="4">
        <v>45820</v>
      </c>
      <c r="J2406" s="4" t="s">
        <v>60</v>
      </c>
      <c r="K2406" s="4">
        <v>45825</v>
      </c>
      <c r="L2406" s="4"/>
      <c r="M2406" s="4">
        <v>45826</v>
      </c>
      <c r="N2406" s="4"/>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45833</v>
      </c>
      <c r="AF2406" s="4"/>
      <c r="AG2406" s="31" t="s">
        <v>119</v>
      </c>
      <c r="AH2406" s="31" t="s">
        <v>183</v>
      </c>
      <c r="AI2406" s="31" t="s">
        <v>988</v>
      </c>
      <c r="AJ2406" s="31" t="s">
        <v>184</v>
      </c>
      <c r="AK2406" s="31" t="s">
        <v>65</v>
      </c>
      <c r="AL2406" s="31" t="s">
        <v>166</v>
      </c>
      <c r="AM2406" s="31" t="s">
        <v>167</v>
      </c>
      <c r="AN2406" s="31">
        <v>111.72802</v>
      </c>
      <c r="AO2406" s="31" t="s">
        <v>68</v>
      </c>
      <c r="AP2406" s="31"/>
      <c r="AQ2406" s="31"/>
      <c r="AR2406" s="31" t="s">
        <v>68</v>
      </c>
      <c r="AS2406" s="31"/>
      <c r="AT2406" s="31"/>
      <c r="AU2406" s="31" t="s">
        <v>989</v>
      </c>
      <c r="AV2406" s="31" t="s">
        <v>990</v>
      </c>
      <c r="AW2406" s="31">
        <v>244.36931000000001</v>
      </c>
      <c r="AX2406" s="31" t="s">
        <v>11865</v>
      </c>
      <c r="AY2406" s="31" t="s">
        <v>11866</v>
      </c>
      <c r="AZ2406" s="3">
        <v>2948</v>
      </c>
      <c r="BA2406" s="31" t="s">
        <v>60</v>
      </c>
      <c r="BB2406" s="31">
        <v>3484</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3552</v>
      </c>
      <c r="B2407" s="31" t="s">
        <v>16601</v>
      </c>
      <c r="C2407" s="31" t="s">
        <v>16602</v>
      </c>
      <c r="D2407" s="31" t="s">
        <v>272</v>
      </c>
      <c r="E2407" s="31" t="s">
        <v>342</v>
      </c>
      <c r="F2407" s="31" t="s">
        <v>59</v>
      </c>
      <c r="G2407" s="31">
        <v>1004</v>
      </c>
      <c r="H2407" s="4">
        <v>45824</v>
      </c>
      <c r="I2407" s="4">
        <v>45820</v>
      </c>
      <c r="J2407" s="4" t="s">
        <v>60</v>
      </c>
      <c r="K2407" s="4">
        <v>45825</v>
      </c>
      <c r="L2407" s="4"/>
      <c r="M2407" s="4">
        <v>45826</v>
      </c>
      <c r="N2407" s="4"/>
      <c r="O2407" s="4" t="s">
        <v>60</v>
      </c>
      <c r="P2407" s="4" t="s">
        <v>60</v>
      </c>
      <c r="Q2407" s="4" t="s">
        <v>60</v>
      </c>
      <c r="R2407" s="4" t="s">
        <v>60</v>
      </c>
      <c r="S2407" s="4" t="s">
        <v>60</v>
      </c>
      <c r="T2407" s="4">
        <v>45827</v>
      </c>
      <c r="U2407" s="4"/>
      <c r="V2407" s="4"/>
      <c r="W2407" s="4">
        <v>45828</v>
      </c>
      <c r="X2407" s="4"/>
      <c r="Y2407" s="4" t="s">
        <v>60</v>
      </c>
      <c r="Z2407" s="4">
        <v>45830</v>
      </c>
      <c r="AA2407" s="4"/>
      <c r="AB2407" s="4" t="s">
        <v>60</v>
      </c>
      <c r="AC2407" s="4">
        <v>45831</v>
      </c>
      <c r="AD2407" s="4">
        <v>45832</v>
      </c>
      <c r="AE2407" s="4">
        <v>45834</v>
      </c>
      <c r="AF2407" s="4"/>
      <c r="AG2407" s="31" t="s">
        <v>119</v>
      </c>
      <c r="AH2407" s="31" t="s">
        <v>274</v>
      </c>
      <c r="AI2407" s="31" t="s">
        <v>742</v>
      </c>
      <c r="AJ2407" s="31" t="s">
        <v>275</v>
      </c>
      <c r="AK2407" s="31" t="s">
        <v>100</v>
      </c>
      <c r="AL2407" s="31" t="s">
        <v>348</v>
      </c>
      <c r="AM2407" s="31" t="s">
        <v>349</v>
      </c>
      <c r="AN2407" s="31">
        <v>19.596240000000002</v>
      </c>
      <c r="AO2407" s="31" t="s">
        <v>68</v>
      </c>
      <c r="AP2407" s="31"/>
      <c r="AQ2407" s="31"/>
      <c r="AR2407" s="31" t="s">
        <v>68</v>
      </c>
      <c r="AS2407" s="31"/>
      <c r="AT2407" s="31"/>
      <c r="AU2407" s="31" t="s">
        <v>350</v>
      </c>
      <c r="AV2407" s="31" t="s">
        <v>351</v>
      </c>
      <c r="AW2407" s="31">
        <v>85.708399999999997</v>
      </c>
      <c r="AX2407" s="31" t="s">
        <v>741</v>
      </c>
      <c r="AY2407" s="31" t="s">
        <v>690</v>
      </c>
      <c r="AZ2407" s="3">
        <v>1004</v>
      </c>
      <c r="BA2407" s="31" t="s">
        <v>60</v>
      </c>
      <c r="BB2407" s="31">
        <v>1004</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3553</v>
      </c>
      <c r="B2408" s="31" t="s">
        <v>16603</v>
      </c>
      <c r="C2408" s="31" t="s">
        <v>16604</v>
      </c>
      <c r="D2408" s="31" t="s">
        <v>272</v>
      </c>
      <c r="E2408" s="31" t="s">
        <v>342</v>
      </c>
      <c r="F2408" s="31" t="s">
        <v>59</v>
      </c>
      <c r="G2408" s="31">
        <v>2903</v>
      </c>
      <c r="H2408" s="4">
        <v>45824</v>
      </c>
      <c r="I2408" s="4">
        <v>45820</v>
      </c>
      <c r="J2408" s="4" t="s">
        <v>60</v>
      </c>
      <c r="K2408" s="4">
        <v>45825</v>
      </c>
      <c r="L2408" s="4"/>
      <c r="M2408" s="4">
        <v>45826</v>
      </c>
      <c r="N2408" s="4"/>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45832</v>
      </c>
      <c r="AE2408" s="4">
        <v>45834</v>
      </c>
      <c r="AF2408" s="4"/>
      <c r="AG2408" s="31" t="s">
        <v>119</v>
      </c>
      <c r="AH2408" s="31" t="s">
        <v>274</v>
      </c>
      <c r="AI2408" s="31" t="s">
        <v>742</v>
      </c>
      <c r="AJ2408" s="31" t="s">
        <v>275</v>
      </c>
      <c r="AK2408" s="31" t="s">
        <v>100</v>
      </c>
      <c r="AL2408" s="31" t="s">
        <v>348</v>
      </c>
      <c r="AM2408" s="31" t="s">
        <v>349</v>
      </c>
      <c r="AN2408" s="31">
        <v>56.882210000000001</v>
      </c>
      <c r="AO2408" s="31" t="s">
        <v>68</v>
      </c>
      <c r="AP2408" s="31"/>
      <c r="AQ2408" s="31"/>
      <c r="AR2408" s="31" t="s">
        <v>68</v>
      </c>
      <c r="AS2408" s="31"/>
      <c r="AT2408" s="31"/>
      <c r="AU2408" s="31" t="s">
        <v>350</v>
      </c>
      <c r="AV2408" s="31" t="s">
        <v>351</v>
      </c>
      <c r="AW2408" s="31">
        <v>248.78926000000001</v>
      </c>
      <c r="AX2408" s="31" t="s">
        <v>741</v>
      </c>
      <c r="AY2408" s="31" t="s">
        <v>690</v>
      </c>
      <c r="AZ2408" s="3">
        <v>2903</v>
      </c>
      <c r="BA2408" s="31" t="s">
        <v>60</v>
      </c>
      <c r="BB2408" s="31">
        <v>2903</v>
      </c>
      <c r="BC2408" s="31" t="s">
        <v>60</v>
      </c>
      <c r="BD2408" s="31" t="s">
        <v>60</v>
      </c>
      <c r="BE2408" s="31" t="s">
        <v>60</v>
      </c>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3554</v>
      </c>
      <c r="B2409" s="31" t="s">
        <v>16605</v>
      </c>
      <c r="C2409" s="31" t="s">
        <v>16606</v>
      </c>
      <c r="D2409" s="31" t="s">
        <v>272</v>
      </c>
      <c r="E2409" s="31" t="s">
        <v>342</v>
      </c>
      <c r="F2409" s="31" t="s">
        <v>59</v>
      </c>
      <c r="G2409" s="31">
        <v>3452</v>
      </c>
      <c r="H2409" s="4">
        <v>45824</v>
      </c>
      <c r="I2409" s="4">
        <v>45820</v>
      </c>
      <c r="J2409" s="4" t="s">
        <v>60</v>
      </c>
      <c r="K2409" s="4">
        <v>45825</v>
      </c>
      <c r="L2409" s="4"/>
      <c r="M2409" s="4">
        <v>45826</v>
      </c>
      <c r="N2409" s="4"/>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45832</v>
      </c>
      <c r="AE2409" s="4">
        <v>45834</v>
      </c>
      <c r="AF2409" s="4"/>
      <c r="AG2409" s="31" t="s">
        <v>119</v>
      </c>
      <c r="AH2409" s="31" t="s">
        <v>274</v>
      </c>
      <c r="AI2409" s="31" t="s">
        <v>16607</v>
      </c>
      <c r="AJ2409" s="31" t="s">
        <v>275</v>
      </c>
      <c r="AK2409" s="31" t="s">
        <v>65</v>
      </c>
      <c r="AL2409" s="31" t="s">
        <v>343</v>
      </c>
      <c r="AM2409" s="31" t="s">
        <v>344</v>
      </c>
      <c r="AN2409" s="31">
        <v>57.482819999999997</v>
      </c>
      <c r="AO2409" s="31" t="s">
        <v>68</v>
      </c>
      <c r="AP2409" s="31"/>
      <c r="AQ2409" s="31"/>
      <c r="AR2409" s="31" t="s">
        <v>68</v>
      </c>
      <c r="AS2409" s="31"/>
      <c r="AT2409" s="31"/>
      <c r="AU2409" s="31" t="s">
        <v>345</v>
      </c>
      <c r="AV2409" s="31" t="s">
        <v>346</v>
      </c>
      <c r="AW2409" s="31">
        <v>251.38999000000001</v>
      </c>
      <c r="AX2409" s="31" t="s">
        <v>594</v>
      </c>
      <c r="AY2409" s="31" t="s">
        <v>595</v>
      </c>
      <c r="AZ2409" s="3">
        <v>3452</v>
      </c>
      <c r="BA2409" s="31" t="s">
        <v>60</v>
      </c>
      <c r="BB2409" s="31">
        <v>3452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3561</v>
      </c>
      <c r="B2410" s="31" t="s">
        <v>12002</v>
      </c>
      <c r="C2410" s="31" t="s">
        <v>12003</v>
      </c>
      <c r="D2410" s="31" t="s">
        <v>272</v>
      </c>
      <c r="E2410" s="31" t="s">
        <v>347</v>
      </c>
      <c r="F2410" s="31" t="s">
        <v>59</v>
      </c>
      <c r="G2410" s="31">
        <v>297</v>
      </c>
      <c r="H2410" s="4">
        <v>45821</v>
      </c>
      <c r="I2410" s="4">
        <v>45818</v>
      </c>
      <c r="J2410" s="4">
        <v>45818</v>
      </c>
      <c r="K2410" s="4">
        <v>45822</v>
      </c>
      <c r="L2410" s="4">
        <v>45819.343854166669</v>
      </c>
      <c r="M2410" s="4">
        <v>45824</v>
      </c>
      <c r="N2410" s="4"/>
      <c r="O2410" s="4" t="s">
        <v>60</v>
      </c>
      <c r="P2410" s="4" t="s">
        <v>60</v>
      </c>
      <c r="Q2410" s="4" t="s">
        <v>60</v>
      </c>
      <c r="R2410" s="4" t="s">
        <v>60</v>
      </c>
      <c r="S2410" s="4" t="s">
        <v>60</v>
      </c>
      <c r="T2410" s="4">
        <v>45825</v>
      </c>
      <c r="U2410" s="4"/>
      <c r="V2410" s="4"/>
      <c r="W2410" s="4">
        <v>45828</v>
      </c>
      <c r="X2410" s="4"/>
      <c r="Y2410" s="4" t="s">
        <v>60</v>
      </c>
      <c r="Z2410" s="4">
        <v>45830</v>
      </c>
      <c r="AA2410" s="4"/>
      <c r="AB2410" s="4" t="s">
        <v>60</v>
      </c>
      <c r="AC2410" s="4">
        <v>45831</v>
      </c>
      <c r="AD2410" s="4">
        <v>45832</v>
      </c>
      <c r="AE2410" s="4">
        <v>45834</v>
      </c>
      <c r="AF2410" s="4"/>
      <c r="AG2410" s="31" t="s">
        <v>88</v>
      </c>
      <c r="AH2410" s="31" t="s">
        <v>491</v>
      </c>
      <c r="AI2410" s="31" t="s">
        <v>4122</v>
      </c>
      <c r="AJ2410" s="31" t="s">
        <v>275</v>
      </c>
      <c r="AK2410" s="31" t="s">
        <v>100</v>
      </c>
      <c r="AL2410" s="31" t="s">
        <v>343</v>
      </c>
      <c r="AM2410" s="31" t="s">
        <v>344</v>
      </c>
      <c r="AN2410" s="31">
        <v>6.1032200000000003</v>
      </c>
      <c r="AO2410" s="31" t="s">
        <v>68</v>
      </c>
      <c r="AP2410" s="31"/>
      <c r="AQ2410" s="31"/>
      <c r="AR2410" s="31" t="s">
        <v>68</v>
      </c>
      <c r="AS2410" s="31"/>
      <c r="AT2410" s="31"/>
      <c r="AU2410" s="31" t="s">
        <v>711</v>
      </c>
      <c r="AV2410" s="31" t="s">
        <v>712</v>
      </c>
      <c r="AW2410" s="31">
        <v>26.69463</v>
      </c>
      <c r="AX2410" s="31" t="s">
        <v>4123</v>
      </c>
      <c r="AY2410" s="31" t="s">
        <v>4124</v>
      </c>
      <c r="AZ2410" s="3">
        <v>297</v>
      </c>
      <c r="BA2410" s="31" t="s">
        <v>60</v>
      </c>
      <c r="BB2410" s="31">
        <v>297</v>
      </c>
      <c r="BC2410" s="31" t="s">
        <v>60</v>
      </c>
      <c r="BD2410" s="31" t="s">
        <v>60</v>
      </c>
      <c r="BE2410" s="31" t="s">
        <v>60</v>
      </c>
      <c r="BF2410" s="36" t="str">
        <f>IFERROR(VLOOKUP(Data_Power_app[[#This Row],[PRO ODER]],'Result'!H:J,3,0),"")</f>
        <v>LAMINATION 4</v>
      </c>
      <c r="BG2410" s="13" t="str">
        <f>IFERROR(VLOOKUP(Data_Power_app[[#This Row],[PRO ODER]]&amp;"LAM",'Real Time'!A:E,4,0),"")</f>
        <v>ML-03</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3562</v>
      </c>
      <c r="B2411" s="31" t="s">
        <v>12004</v>
      </c>
      <c r="C2411" s="31" t="s">
        <v>12005</v>
      </c>
      <c r="D2411" s="31" t="s">
        <v>272</v>
      </c>
      <c r="E2411" s="31" t="s">
        <v>347</v>
      </c>
      <c r="F2411" s="31" t="s">
        <v>59</v>
      </c>
      <c r="G2411" s="31">
        <v>759</v>
      </c>
      <c r="H2411" s="4">
        <v>45821</v>
      </c>
      <c r="I2411" s="4">
        <v>45818</v>
      </c>
      <c r="J2411" s="4">
        <v>45818</v>
      </c>
      <c r="K2411" s="4">
        <v>45822</v>
      </c>
      <c r="L2411" s="4">
        <v>45819.343912037039</v>
      </c>
      <c r="M2411" s="4">
        <v>45824</v>
      </c>
      <c r="N2411" s="4"/>
      <c r="O2411" s="4" t="s">
        <v>60</v>
      </c>
      <c r="P2411" s="4" t="s">
        <v>60</v>
      </c>
      <c r="Q2411" s="4" t="s">
        <v>60</v>
      </c>
      <c r="R2411" s="4" t="s">
        <v>60</v>
      </c>
      <c r="S2411" s="4" t="s">
        <v>60</v>
      </c>
      <c r="T2411" s="4">
        <v>45825</v>
      </c>
      <c r="U2411" s="4"/>
      <c r="V2411" s="4"/>
      <c r="W2411" s="4">
        <v>45828</v>
      </c>
      <c r="X2411" s="4"/>
      <c r="Y2411" s="4" t="s">
        <v>60</v>
      </c>
      <c r="Z2411" s="4">
        <v>45830</v>
      </c>
      <c r="AA2411" s="4"/>
      <c r="AB2411" s="4" t="s">
        <v>60</v>
      </c>
      <c r="AC2411" s="4">
        <v>45831</v>
      </c>
      <c r="AD2411" s="4">
        <v>45832</v>
      </c>
      <c r="AE2411" s="4">
        <v>45834</v>
      </c>
      <c r="AF2411" s="4"/>
      <c r="AG2411" s="31" t="s">
        <v>88</v>
      </c>
      <c r="AH2411" s="31" t="s">
        <v>491</v>
      </c>
      <c r="AI2411" s="31" t="s">
        <v>4122</v>
      </c>
      <c r="AJ2411" s="31" t="s">
        <v>275</v>
      </c>
      <c r="AK2411" s="31" t="s">
        <v>100</v>
      </c>
      <c r="AL2411" s="31" t="s">
        <v>343</v>
      </c>
      <c r="AM2411" s="31" t="s">
        <v>344</v>
      </c>
      <c r="AN2411" s="31">
        <v>15.62274</v>
      </c>
      <c r="AO2411" s="31" t="s">
        <v>68</v>
      </c>
      <c r="AP2411" s="31"/>
      <c r="AQ2411" s="31"/>
      <c r="AR2411" s="31" t="s">
        <v>68</v>
      </c>
      <c r="AS2411" s="31"/>
      <c r="AT2411" s="31"/>
      <c r="AU2411" s="31" t="s">
        <v>711</v>
      </c>
      <c r="AV2411" s="31" t="s">
        <v>712</v>
      </c>
      <c r="AW2411" s="31">
        <v>68.331890000000001</v>
      </c>
      <c r="AX2411" s="31" t="s">
        <v>4123</v>
      </c>
      <c r="AY2411" s="31" t="s">
        <v>4124</v>
      </c>
      <c r="AZ2411" s="3">
        <v>759</v>
      </c>
      <c r="BA2411" s="31" t="s">
        <v>60</v>
      </c>
      <c r="BB2411" s="31">
        <v>759</v>
      </c>
      <c r="BC2411" s="31" t="s">
        <v>60</v>
      </c>
      <c r="BD2411" s="31" t="s">
        <v>60</v>
      </c>
      <c r="BE2411" s="31" t="s">
        <v>60</v>
      </c>
      <c r="BF2411" s="36" t="str">
        <f>IFERROR(VLOOKUP(Data_Power_app[[#This Row],[PRO ODER]],'Result'!H:J,3,0),"")</f>
        <v>LAMINATION 4</v>
      </c>
      <c r="BG2411" s="13" t="str">
        <f>IFERROR(VLOOKUP(Data_Power_app[[#This Row],[PRO ODER]]&amp;"LAM",'Real Time'!A:E,4,0),"")</f>
        <v>ML-03</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3563</v>
      </c>
      <c r="B2412" s="31" t="s">
        <v>12006</v>
      </c>
      <c r="C2412" s="31" t="s">
        <v>12007</v>
      </c>
      <c r="D2412" s="31" t="s">
        <v>272</v>
      </c>
      <c r="E2412" s="31" t="s">
        <v>347</v>
      </c>
      <c r="F2412" s="31" t="s">
        <v>59</v>
      </c>
      <c r="G2412" s="31">
        <v>483</v>
      </c>
      <c r="H2412" s="4">
        <v>45821</v>
      </c>
      <c r="I2412" s="4">
        <v>45818</v>
      </c>
      <c r="J2412" s="4">
        <v>45818</v>
      </c>
      <c r="K2412" s="4">
        <v>45822</v>
      </c>
      <c r="L2412" s="4">
        <v>45819.309479166666</v>
      </c>
      <c r="M2412" s="4">
        <v>45824</v>
      </c>
      <c r="N2412" s="4"/>
      <c r="O2412" s="4" t="s">
        <v>60</v>
      </c>
      <c r="P2412" s="4" t="s">
        <v>60</v>
      </c>
      <c r="Q2412" s="4" t="s">
        <v>60</v>
      </c>
      <c r="R2412" s="4" t="s">
        <v>60</v>
      </c>
      <c r="S2412" s="4" t="s">
        <v>60</v>
      </c>
      <c r="T2412" s="4">
        <v>45825</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12008</v>
      </c>
      <c r="AJ2412" s="31" t="s">
        <v>275</v>
      </c>
      <c r="AK2412" s="31" t="s">
        <v>100</v>
      </c>
      <c r="AL2412" s="31" t="s">
        <v>348</v>
      </c>
      <c r="AM2412" s="31" t="s">
        <v>349</v>
      </c>
      <c r="AN2412" s="31">
        <v>10.00765</v>
      </c>
      <c r="AO2412" s="31" t="s">
        <v>68</v>
      </c>
      <c r="AP2412" s="31"/>
      <c r="AQ2412" s="31"/>
      <c r="AR2412" s="31" t="s">
        <v>68</v>
      </c>
      <c r="AS2412" s="31"/>
      <c r="AT2412" s="31"/>
      <c r="AU2412" s="31" t="s">
        <v>350</v>
      </c>
      <c r="AV2412" s="31" t="s">
        <v>351</v>
      </c>
      <c r="AW2412" s="31">
        <v>43.772320000000001</v>
      </c>
      <c r="AX2412" s="31" t="s">
        <v>12009</v>
      </c>
      <c r="AY2412" s="31" t="s">
        <v>12010</v>
      </c>
      <c r="AZ2412" s="3">
        <v>483</v>
      </c>
      <c r="BA2412" s="31" t="s">
        <v>60</v>
      </c>
      <c r="BB2412" s="31">
        <v>483</v>
      </c>
      <c r="BC2412" s="31" t="s">
        <v>60</v>
      </c>
      <c r="BD2412" s="31" t="s">
        <v>60</v>
      </c>
      <c r="BE2412" s="31" t="s">
        <v>60</v>
      </c>
      <c r="BF2412" s="36" t="str">
        <f>IFERROR(VLOOKUP(Data_Power_app[[#This Row],[PRO ODER]],'Result'!H:J,3,0),"")</f>
        <v>LAMINATION 4</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3564</v>
      </c>
      <c r="B2413" s="31" t="s">
        <v>12011</v>
      </c>
      <c r="C2413" s="31" t="s">
        <v>12012</v>
      </c>
      <c r="D2413" s="31" t="s">
        <v>272</v>
      </c>
      <c r="E2413" s="31" t="s">
        <v>347</v>
      </c>
      <c r="F2413" s="31" t="s">
        <v>59</v>
      </c>
      <c r="G2413" s="31">
        <v>225</v>
      </c>
      <c r="H2413" s="4">
        <v>45821</v>
      </c>
      <c r="I2413" s="4">
        <v>45818</v>
      </c>
      <c r="J2413" s="4">
        <v>45818</v>
      </c>
      <c r="K2413" s="4">
        <v>45822</v>
      </c>
      <c r="L2413" s="4">
        <v>45819.309537037036</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12008</v>
      </c>
      <c r="AJ2413" s="31" t="s">
        <v>275</v>
      </c>
      <c r="AK2413" s="31" t="s">
        <v>100</v>
      </c>
      <c r="AL2413" s="31" t="s">
        <v>348</v>
      </c>
      <c r="AM2413" s="31" t="s">
        <v>349</v>
      </c>
      <c r="AN2413" s="31">
        <v>4.6241300000000001</v>
      </c>
      <c r="AO2413" s="31" t="s">
        <v>68</v>
      </c>
      <c r="AP2413" s="31"/>
      <c r="AQ2413" s="31"/>
      <c r="AR2413" s="31" t="s">
        <v>68</v>
      </c>
      <c r="AS2413" s="31"/>
      <c r="AT2413" s="31"/>
      <c r="AU2413" s="31" t="s">
        <v>350</v>
      </c>
      <c r="AV2413" s="31" t="s">
        <v>351</v>
      </c>
      <c r="AW2413" s="31">
        <v>20.225490000000001</v>
      </c>
      <c r="AX2413" s="31" t="s">
        <v>12009</v>
      </c>
      <c r="AY2413" s="31" t="s">
        <v>12010</v>
      </c>
      <c r="AZ2413" s="3">
        <v>225</v>
      </c>
      <c r="BA2413" s="31" t="s">
        <v>60</v>
      </c>
      <c r="BB2413" s="31">
        <v>225</v>
      </c>
      <c r="BC2413" s="31" t="s">
        <v>60</v>
      </c>
      <c r="BD2413" s="31" t="s">
        <v>60</v>
      </c>
      <c r="BE2413" s="31" t="s">
        <v>60</v>
      </c>
      <c r="BF2413" s="36" t="str">
        <f>IFERROR(VLOOKUP(Data_Power_app[[#This Row],[PRO ODER]],'Result'!H:J,3,0),"")</f>
        <v>LAMINATION 4</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3565</v>
      </c>
      <c r="B2414" s="31" t="s">
        <v>12013</v>
      </c>
      <c r="C2414" s="31" t="s">
        <v>12014</v>
      </c>
      <c r="D2414" s="31" t="s">
        <v>272</v>
      </c>
      <c r="E2414" s="31" t="s">
        <v>347</v>
      </c>
      <c r="F2414" s="31" t="s">
        <v>59</v>
      </c>
      <c r="G2414" s="31">
        <v>639</v>
      </c>
      <c r="H2414" s="4">
        <v>45821</v>
      </c>
      <c r="I2414" s="4">
        <v>45818</v>
      </c>
      <c r="J2414" s="4">
        <v>45818</v>
      </c>
      <c r="K2414" s="4">
        <v>45822</v>
      </c>
      <c r="L2414" s="4">
        <v>45819.309560185182</v>
      </c>
      <c r="M2414" s="4">
        <v>45824</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12008</v>
      </c>
      <c r="AJ2414" s="31" t="s">
        <v>275</v>
      </c>
      <c r="AK2414" s="31" t="s">
        <v>100</v>
      </c>
      <c r="AL2414" s="31" t="s">
        <v>348</v>
      </c>
      <c r="AM2414" s="31" t="s">
        <v>349</v>
      </c>
      <c r="AN2414" s="31">
        <v>13.089689999999999</v>
      </c>
      <c r="AO2414" s="31" t="s">
        <v>68</v>
      </c>
      <c r="AP2414" s="31"/>
      <c r="AQ2414" s="31"/>
      <c r="AR2414" s="31" t="s">
        <v>68</v>
      </c>
      <c r="AS2414" s="31"/>
      <c r="AT2414" s="31"/>
      <c r="AU2414" s="31" t="s">
        <v>350</v>
      </c>
      <c r="AV2414" s="31" t="s">
        <v>351</v>
      </c>
      <c r="AW2414" s="31">
        <v>57.252479999999998</v>
      </c>
      <c r="AX2414" s="31" t="s">
        <v>12009</v>
      </c>
      <c r="AY2414" s="31" t="s">
        <v>12010</v>
      </c>
      <c r="AZ2414" s="3">
        <v>639</v>
      </c>
      <c r="BA2414" s="31" t="s">
        <v>60</v>
      </c>
      <c r="BB2414" s="31">
        <v>639</v>
      </c>
      <c r="BC2414" s="31" t="s">
        <v>60</v>
      </c>
      <c r="BD2414" s="31" t="s">
        <v>60</v>
      </c>
      <c r="BE2414" s="31" t="s">
        <v>60</v>
      </c>
      <c r="BF2414" s="36" t="str">
        <f>IFERROR(VLOOKUP(Data_Power_app[[#This Row],[PRO ODER]],'Result'!H:J,3,0),"")</f>
        <v>LAMINATION 4</v>
      </c>
      <c r="BG2414" s="13" t="str">
        <f>IFERROR(VLOOKUP(Data_Power_app[[#This Row],[PRO ODER]]&amp;"LAM",'Real Time'!A:E,4,0),"")</f>
        <v>ML-06</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3566</v>
      </c>
      <c r="B2415" s="31" t="s">
        <v>12015</v>
      </c>
      <c r="C2415" s="31" t="s">
        <v>12016</v>
      </c>
      <c r="D2415" s="31" t="s">
        <v>272</v>
      </c>
      <c r="E2415" s="31" t="s">
        <v>347</v>
      </c>
      <c r="F2415" s="31" t="s">
        <v>59</v>
      </c>
      <c r="G2415" s="31">
        <v>2996</v>
      </c>
      <c r="H2415" s="4">
        <v>45821</v>
      </c>
      <c r="I2415" s="4">
        <v>45818</v>
      </c>
      <c r="J2415" s="4">
        <v>45818</v>
      </c>
      <c r="K2415" s="4">
        <v>45822</v>
      </c>
      <c r="L2415" s="4">
        <v>45818.183136574073</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12008</v>
      </c>
      <c r="AJ2415" s="31" t="s">
        <v>275</v>
      </c>
      <c r="AK2415" s="31" t="s">
        <v>100</v>
      </c>
      <c r="AL2415" s="31" t="s">
        <v>348</v>
      </c>
      <c r="AM2415" s="31" t="s">
        <v>349</v>
      </c>
      <c r="AN2415" s="31">
        <v>60.378189999999996</v>
      </c>
      <c r="AO2415" s="31" t="s">
        <v>68</v>
      </c>
      <c r="AP2415" s="31"/>
      <c r="AQ2415" s="31"/>
      <c r="AR2415" s="31" t="s">
        <v>68</v>
      </c>
      <c r="AS2415" s="31"/>
      <c r="AT2415" s="31"/>
      <c r="AU2415" s="31" t="s">
        <v>350</v>
      </c>
      <c r="AV2415" s="31" t="s">
        <v>351</v>
      </c>
      <c r="AW2415" s="31">
        <v>264.08625999999998</v>
      </c>
      <c r="AX2415" s="31" t="s">
        <v>12009</v>
      </c>
      <c r="AY2415" s="31" t="s">
        <v>12010</v>
      </c>
      <c r="AZ2415" s="3">
        <v>2996</v>
      </c>
      <c r="BA2415" s="31" t="s">
        <v>60</v>
      </c>
      <c r="BB2415" s="31">
        <v>2996</v>
      </c>
      <c r="BC2415" s="31" t="s">
        <v>60</v>
      </c>
      <c r="BD2415" s="31" t="s">
        <v>60</v>
      </c>
      <c r="BE2415" s="31" t="s">
        <v>60</v>
      </c>
      <c r="BF2415" s="36" t="str">
        <f>IFERROR(VLOOKUP(Data_Power_app[[#This Row],[PRO ODER]],'Result'!H:J,3,0),"")</f>
        <v>LAMINATION 4</v>
      </c>
      <c r="BG2415" s="13" t="str">
        <f>IFERROR(VLOOKUP(Data_Power_app[[#This Row],[PRO ODER]]&amp;"LAM",'Real Time'!A:E,4,0),"")</f>
        <v>ML-06</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3567</v>
      </c>
      <c r="B2416" s="31" t="s">
        <v>12017</v>
      </c>
      <c r="C2416" s="31" t="s">
        <v>12018</v>
      </c>
      <c r="D2416" s="31" t="s">
        <v>272</v>
      </c>
      <c r="E2416" s="31" t="s">
        <v>347</v>
      </c>
      <c r="F2416" s="31" t="s">
        <v>59</v>
      </c>
      <c r="G2416" s="31">
        <v>621</v>
      </c>
      <c r="H2416" s="4">
        <v>45821</v>
      </c>
      <c r="I2416" s="4">
        <v>45818</v>
      </c>
      <c r="J2416" s="4">
        <v>45818</v>
      </c>
      <c r="K2416" s="4">
        <v>45822</v>
      </c>
      <c r="L2416" s="4">
        <v>45819.404108796298</v>
      </c>
      <c r="M2416" s="4">
        <v>45824</v>
      </c>
      <c r="N2416" s="4"/>
      <c r="O2416" s="4" t="s">
        <v>60</v>
      </c>
      <c r="P2416" s="4" t="s">
        <v>60</v>
      </c>
      <c r="Q2416" s="4" t="s">
        <v>60</v>
      </c>
      <c r="R2416" s="4" t="s">
        <v>60</v>
      </c>
      <c r="S2416" s="4" t="s">
        <v>60</v>
      </c>
      <c r="T2416" s="4">
        <v>45825</v>
      </c>
      <c r="U2416" s="4"/>
      <c r="V2416" s="4"/>
      <c r="W2416" s="4">
        <v>45828</v>
      </c>
      <c r="X2416" s="4"/>
      <c r="Y2416" s="4" t="s">
        <v>60</v>
      </c>
      <c r="Z2416" s="4">
        <v>45830</v>
      </c>
      <c r="AA2416" s="4"/>
      <c r="AB2416" s="4" t="s">
        <v>60</v>
      </c>
      <c r="AC2416" s="4">
        <v>45831</v>
      </c>
      <c r="AD2416" s="4">
        <v>45832</v>
      </c>
      <c r="AE2416" s="4">
        <v>45834</v>
      </c>
      <c r="AF2416" s="4"/>
      <c r="AG2416" s="31" t="s">
        <v>88</v>
      </c>
      <c r="AH2416" s="31" t="s">
        <v>491</v>
      </c>
      <c r="AI2416" s="31" t="s">
        <v>12019</v>
      </c>
      <c r="AJ2416" s="31" t="s">
        <v>275</v>
      </c>
      <c r="AK2416" s="31" t="s">
        <v>65</v>
      </c>
      <c r="AL2416" s="31" t="s">
        <v>343</v>
      </c>
      <c r="AM2416" s="31" t="s">
        <v>344</v>
      </c>
      <c r="AN2416" s="31">
        <v>9.9617400000000007</v>
      </c>
      <c r="AO2416" s="31" t="s">
        <v>68</v>
      </c>
      <c r="AP2416" s="31"/>
      <c r="AQ2416" s="31"/>
      <c r="AR2416" s="31" t="s">
        <v>68</v>
      </c>
      <c r="AS2416" s="31"/>
      <c r="AT2416" s="31"/>
      <c r="AU2416" s="31" t="s">
        <v>350</v>
      </c>
      <c r="AV2416" s="31" t="s">
        <v>351</v>
      </c>
      <c r="AW2416" s="31">
        <v>43.564799999999998</v>
      </c>
      <c r="AX2416" s="31" t="s">
        <v>12020</v>
      </c>
      <c r="AY2416" s="31" t="s">
        <v>12021</v>
      </c>
      <c r="AZ2416" s="3">
        <v>621</v>
      </c>
      <c r="BA2416" s="31" t="s">
        <v>60</v>
      </c>
      <c r="BB2416" s="31">
        <v>621</v>
      </c>
      <c r="BC2416" s="31" t="s">
        <v>60</v>
      </c>
      <c r="BD2416" s="31" t="s">
        <v>60</v>
      </c>
      <c r="BE2416" s="31" t="s">
        <v>60</v>
      </c>
      <c r="BF2416" s="36" t="str">
        <f>IFERROR(VLOOKUP(Data_Power_app[[#This Row],[PRO ODER]],'Result'!H:J,3,0),"")</f>
        <v>LAMINATION 4</v>
      </c>
      <c r="BG2416" s="13" t="str">
        <f>IFERROR(VLOOKUP(Data_Power_app[[#This Row],[PRO ODER]]&amp;"LAM",'Real Time'!A:E,4,0),"")</f>
        <v>ML-03</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3568</v>
      </c>
      <c r="B2417" s="31" t="s">
        <v>12022</v>
      </c>
      <c r="C2417" s="31" t="s">
        <v>12023</v>
      </c>
      <c r="D2417" s="31" t="s">
        <v>272</v>
      </c>
      <c r="E2417" s="31" t="s">
        <v>347</v>
      </c>
      <c r="F2417" s="31" t="s">
        <v>59</v>
      </c>
      <c r="G2417" s="31">
        <v>471</v>
      </c>
      <c r="H2417" s="4">
        <v>45821</v>
      </c>
      <c r="I2417" s="4">
        <v>45818</v>
      </c>
      <c r="J2417" s="4">
        <v>45818</v>
      </c>
      <c r="K2417" s="4">
        <v>45822</v>
      </c>
      <c r="L2417" s="4">
        <v>45819.404305555552</v>
      </c>
      <c r="M2417" s="4">
        <v>45824</v>
      </c>
      <c r="N2417" s="4"/>
      <c r="O2417" s="4" t="s">
        <v>60</v>
      </c>
      <c r="P2417" s="4" t="s">
        <v>60</v>
      </c>
      <c r="Q2417" s="4" t="s">
        <v>60</v>
      </c>
      <c r="R2417" s="4" t="s">
        <v>60</v>
      </c>
      <c r="S2417" s="4" t="s">
        <v>60</v>
      </c>
      <c r="T2417" s="4">
        <v>45825</v>
      </c>
      <c r="U2417" s="4"/>
      <c r="V2417" s="4"/>
      <c r="W2417" s="4">
        <v>45828</v>
      </c>
      <c r="X2417" s="4"/>
      <c r="Y2417" s="4" t="s">
        <v>60</v>
      </c>
      <c r="Z2417" s="4">
        <v>45830</v>
      </c>
      <c r="AA2417" s="4"/>
      <c r="AB2417" s="4" t="s">
        <v>60</v>
      </c>
      <c r="AC2417" s="4">
        <v>45831</v>
      </c>
      <c r="AD2417" s="4">
        <v>45832</v>
      </c>
      <c r="AE2417" s="4">
        <v>45834</v>
      </c>
      <c r="AF2417" s="4"/>
      <c r="AG2417" s="31" t="s">
        <v>88</v>
      </c>
      <c r="AH2417" s="31" t="s">
        <v>491</v>
      </c>
      <c r="AI2417" s="31" t="s">
        <v>12019</v>
      </c>
      <c r="AJ2417" s="31" t="s">
        <v>275</v>
      </c>
      <c r="AK2417" s="31" t="s">
        <v>65</v>
      </c>
      <c r="AL2417" s="31" t="s">
        <v>343</v>
      </c>
      <c r="AM2417" s="31" t="s">
        <v>344</v>
      </c>
      <c r="AN2417" s="31">
        <v>7.5650199999999996</v>
      </c>
      <c r="AO2417" s="31" t="s">
        <v>68</v>
      </c>
      <c r="AP2417" s="31"/>
      <c r="AQ2417" s="31"/>
      <c r="AR2417" s="31" t="s">
        <v>68</v>
      </c>
      <c r="AS2417" s="31"/>
      <c r="AT2417" s="31"/>
      <c r="AU2417" s="31" t="s">
        <v>350</v>
      </c>
      <c r="AV2417" s="31" t="s">
        <v>351</v>
      </c>
      <c r="AW2417" s="31">
        <v>33.083449999999999</v>
      </c>
      <c r="AX2417" s="31" t="s">
        <v>12020</v>
      </c>
      <c r="AY2417" s="31" t="s">
        <v>12021</v>
      </c>
      <c r="AZ2417" s="3">
        <v>471</v>
      </c>
      <c r="BA2417" s="31" t="s">
        <v>60</v>
      </c>
      <c r="BB2417" s="31">
        <v>471</v>
      </c>
      <c r="BC2417" s="31" t="s">
        <v>60</v>
      </c>
      <c r="BD2417" s="31" t="s">
        <v>60</v>
      </c>
      <c r="BE2417" s="31" t="s">
        <v>60</v>
      </c>
      <c r="BF2417" s="36" t="str">
        <f>IFERROR(VLOOKUP(Data_Power_app[[#This Row],[PRO ODER]],'Result'!H:J,3,0),"")</f>
        <v>LAMINATION 4</v>
      </c>
      <c r="BG2417" s="13" t="str">
        <f>IFERROR(VLOOKUP(Data_Power_app[[#This Row],[PRO ODER]]&amp;"LAM",'Real Time'!A:E,4,0),"")</f>
        <v>ML-03</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3569</v>
      </c>
      <c r="B2418" s="31" t="s">
        <v>12024</v>
      </c>
      <c r="C2418" s="31" t="s">
        <v>12025</v>
      </c>
      <c r="D2418" s="31" t="s">
        <v>272</v>
      </c>
      <c r="E2418" s="31" t="s">
        <v>347</v>
      </c>
      <c r="F2418" s="31" t="s">
        <v>59</v>
      </c>
      <c r="G2418" s="31">
        <v>819</v>
      </c>
      <c r="H2418" s="4">
        <v>45821</v>
      </c>
      <c r="I2418" s="4">
        <v>45818</v>
      </c>
      <c r="J2418" s="4">
        <v>45818</v>
      </c>
      <c r="K2418" s="4">
        <v>45822</v>
      </c>
      <c r="L2418" s="4">
        <v>45819.403553240743</v>
      </c>
      <c r="M2418" s="4">
        <v>45824</v>
      </c>
      <c r="N2418" s="4"/>
      <c r="O2418" s="4" t="s">
        <v>60</v>
      </c>
      <c r="P2418" s="4" t="s">
        <v>60</v>
      </c>
      <c r="Q2418" s="4" t="s">
        <v>60</v>
      </c>
      <c r="R2418" s="4" t="s">
        <v>60</v>
      </c>
      <c r="S2418" s="4" t="s">
        <v>60</v>
      </c>
      <c r="T2418" s="4">
        <v>45825</v>
      </c>
      <c r="U2418" s="4"/>
      <c r="V2418" s="4"/>
      <c r="W2418" s="4">
        <v>45828</v>
      </c>
      <c r="X2418" s="4"/>
      <c r="Y2418" s="4" t="s">
        <v>60</v>
      </c>
      <c r="Z2418" s="4">
        <v>45830</v>
      </c>
      <c r="AA2418" s="4"/>
      <c r="AB2418" s="4" t="s">
        <v>60</v>
      </c>
      <c r="AC2418" s="4">
        <v>45831</v>
      </c>
      <c r="AD2418" s="4">
        <v>45832</v>
      </c>
      <c r="AE2418" s="4">
        <v>45834</v>
      </c>
      <c r="AF2418" s="4"/>
      <c r="AG2418" s="31" t="s">
        <v>88</v>
      </c>
      <c r="AH2418" s="31" t="s">
        <v>491</v>
      </c>
      <c r="AI2418" s="31" t="s">
        <v>12019</v>
      </c>
      <c r="AJ2418" s="31" t="s">
        <v>275</v>
      </c>
      <c r="AK2418" s="31" t="s">
        <v>65</v>
      </c>
      <c r="AL2418" s="31" t="s">
        <v>343</v>
      </c>
      <c r="AM2418" s="31" t="s">
        <v>344</v>
      </c>
      <c r="AN2418" s="31">
        <v>13.219900000000001</v>
      </c>
      <c r="AO2418" s="31" t="s">
        <v>68</v>
      </c>
      <c r="AP2418" s="31"/>
      <c r="AQ2418" s="31"/>
      <c r="AR2418" s="31" t="s">
        <v>68</v>
      </c>
      <c r="AS2418" s="31"/>
      <c r="AT2418" s="31"/>
      <c r="AU2418" s="31" t="s">
        <v>350</v>
      </c>
      <c r="AV2418" s="31" t="s">
        <v>351</v>
      </c>
      <c r="AW2418" s="31">
        <v>57.813630000000003</v>
      </c>
      <c r="AX2418" s="31" t="s">
        <v>12020</v>
      </c>
      <c r="AY2418" s="31" t="s">
        <v>12021</v>
      </c>
      <c r="AZ2418" s="3">
        <v>819</v>
      </c>
      <c r="BA2418" s="31" t="s">
        <v>60</v>
      </c>
      <c r="BB2418" s="31">
        <v>819</v>
      </c>
      <c r="BC2418" s="31" t="s">
        <v>60</v>
      </c>
      <c r="BD2418" s="31" t="s">
        <v>60</v>
      </c>
      <c r="BE2418" s="31" t="s">
        <v>60</v>
      </c>
      <c r="BF2418" s="36" t="str">
        <f>IFERROR(VLOOKUP(Data_Power_app[[#This Row],[PRO ODER]],'Result'!H:J,3,0),"")</f>
        <v>LAMINATION 4</v>
      </c>
      <c r="BG2418" s="13" t="str">
        <f>IFERROR(VLOOKUP(Data_Power_app[[#This Row],[PRO ODER]]&amp;"LAM",'Real Time'!A:E,4,0),"")</f>
        <v>ML-03</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3570</v>
      </c>
      <c r="B2419" s="31" t="s">
        <v>12026</v>
      </c>
      <c r="C2419" s="31" t="s">
        <v>12027</v>
      </c>
      <c r="D2419" s="31" t="s">
        <v>272</v>
      </c>
      <c r="E2419" s="31" t="s">
        <v>347</v>
      </c>
      <c r="F2419" s="31" t="s">
        <v>59</v>
      </c>
      <c r="G2419" s="31">
        <v>279</v>
      </c>
      <c r="H2419" s="4">
        <v>45821</v>
      </c>
      <c r="I2419" s="4">
        <v>45818</v>
      </c>
      <c r="J2419" s="4">
        <v>45818</v>
      </c>
      <c r="K2419" s="4">
        <v>45822</v>
      </c>
      <c r="L2419" s="4">
        <v>45819.403946759259</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1" t="s">
        <v>88</v>
      </c>
      <c r="AH2419" s="31" t="s">
        <v>274</v>
      </c>
      <c r="AI2419" s="31" t="s">
        <v>4127</v>
      </c>
      <c r="AJ2419" s="31" t="s">
        <v>275</v>
      </c>
      <c r="AK2419" s="31" t="s">
        <v>65</v>
      </c>
      <c r="AL2419" s="31" t="s">
        <v>343</v>
      </c>
      <c r="AM2419" s="31" t="s">
        <v>344</v>
      </c>
      <c r="AN2419" s="31">
        <v>4.5755100000000004</v>
      </c>
      <c r="AO2419" s="31" t="s">
        <v>68</v>
      </c>
      <c r="AP2419" s="31"/>
      <c r="AQ2419" s="31"/>
      <c r="AR2419" s="31" t="s">
        <v>68</v>
      </c>
      <c r="AS2419" s="31"/>
      <c r="AT2419" s="31"/>
      <c r="AU2419" s="31" t="s">
        <v>350</v>
      </c>
      <c r="AV2419" s="31" t="s">
        <v>351</v>
      </c>
      <c r="AW2419" s="31">
        <v>20.010020000000001</v>
      </c>
      <c r="AX2419" s="31" t="s">
        <v>4128</v>
      </c>
      <c r="AY2419" s="31" t="s">
        <v>4129</v>
      </c>
      <c r="AZ2419" s="3">
        <v>279</v>
      </c>
      <c r="BA2419" s="31" t="s">
        <v>60</v>
      </c>
      <c r="BB2419" s="31">
        <v>279</v>
      </c>
      <c r="BC2419" s="31" t="s">
        <v>60</v>
      </c>
      <c r="BD2419" s="31" t="s">
        <v>60</v>
      </c>
      <c r="BE2419" s="31" t="s">
        <v>60</v>
      </c>
      <c r="BF2419" s="36"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3571</v>
      </c>
      <c r="B2420" s="31" t="s">
        <v>12028</v>
      </c>
      <c r="C2420" s="31" t="s">
        <v>12029</v>
      </c>
      <c r="D2420" s="31" t="s">
        <v>272</v>
      </c>
      <c r="E2420" s="31" t="s">
        <v>347</v>
      </c>
      <c r="F2420" s="31" t="s">
        <v>59</v>
      </c>
      <c r="G2420" s="31">
        <v>387</v>
      </c>
      <c r="H2420" s="4">
        <v>45821</v>
      </c>
      <c r="I2420" s="4">
        <v>45818</v>
      </c>
      <c r="J2420" s="4">
        <v>45818</v>
      </c>
      <c r="K2420" s="4">
        <v>45824</v>
      </c>
      <c r="L2420" s="4">
        <v>45819.324849537035</v>
      </c>
      <c r="M2420" s="4">
        <v>45825</v>
      </c>
      <c r="N2420" s="4"/>
      <c r="O2420" s="4" t="s">
        <v>60</v>
      </c>
      <c r="P2420" s="4" t="s">
        <v>60</v>
      </c>
      <c r="Q2420" s="4" t="s">
        <v>60</v>
      </c>
      <c r="R2420" s="4" t="s">
        <v>60</v>
      </c>
      <c r="S2420" s="4" t="s">
        <v>60</v>
      </c>
      <c r="T2420" s="4">
        <v>45826</v>
      </c>
      <c r="U2420" s="4"/>
      <c r="V2420" s="4"/>
      <c r="W2420" s="4">
        <v>45828</v>
      </c>
      <c r="X2420" s="4"/>
      <c r="Y2420" s="4" t="s">
        <v>60</v>
      </c>
      <c r="Z2420" s="4">
        <v>45830</v>
      </c>
      <c r="AA2420" s="4"/>
      <c r="AB2420" s="4" t="s">
        <v>60</v>
      </c>
      <c r="AC2420" s="4">
        <v>45831</v>
      </c>
      <c r="AD2420" s="4">
        <v>45832</v>
      </c>
      <c r="AE2420" s="4">
        <v>45834</v>
      </c>
      <c r="AF2420" s="4"/>
      <c r="AG2420" s="31" t="s">
        <v>88</v>
      </c>
      <c r="AH2420" s="31" t="s">
        <v>274</v>
      </c>
      <c r="AI2420" s="31" t="s">
        <v>443</v>
      </c>
      <c r="AJ2420" s="31" t="s">
        <v>275</v>
      </c>
      <c r="AK2420" s="31" t="s">
        <v>100</v>
      </c>
      <c r="AL2420" s="31" t="s">
        <v>343</v>
      </c>
      <c r="AM2420" s="31" t="s">
        <v>344</v>
      </c>
      <c r="AN2420" s="31">
        <v>8.0299300000000002</v>
      </c>
      <c r="AO2420" s="31" t="s">
        <v>68</v>
      </c>
      <c r="AP2420" s="31"/>
      <c r="AQ2420" s="31"/>
      <c r="AR2420" s="31" t="s">
        <v>68</v>
      </c>
      <c r="AS2420" s="31"/>
      <c r="AT2420" s="31"/>
      <c r="AU2420" s="31" t="s">
        <v>345</v>
      </c>
      <c r="AV2420" s="31" t="s">
        <v>346</v>
      </c>
      <c r="AW2420" s="31">
        <v>35.121940000000002</v>
      </c>
      <c r="AX2420" s="31" t="s">
        <v>444</v>
      </c>
      <c r="AY2420" s="31" t="s">
        <v>445</v>
      </c>
      <c r="AZ2420" s="3">
        <v>387</v>
      </c>
      <c r="BA2420" s="31" t="s">
        <v>60</v>
      </c>
      <c r="BB2420" s="31">
        <v>387</v>
      </c>
      <c r="BC2420" s="31" t="s">
        <v>60</v>
      </c>
      <c r="BD2420" s="31" t="s">
        <v>60</v>
      </c>
      <c r="BE2420" s="31" t="s">
        <v>60</v>
      </c>
      <c r="BF2420" s="36" t="str">
        <f>IFERROR(VLOOKUP(Data_Power_app[[#This Row],[PRO ODER]],'Result'!H:J,3,0),"")</f>
        <v>LAMINATION 4</v>
      </c>
      <c r="BG2420" s="13" t="str">
        <f>IFERROR(VLOOKUP(Data_Power_app[[#This Row],[PRO ODER]]&amp;"LAM",'Real Time'!A:E,4,0),"")</f>
        <v>ML-04</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3572</v>
      </c>
      <c r="B2421" s="31" t="s">
        <v>12030</v>
      </c>
      <c r="C2421" s="31" t="s">
        <v>12031</v>
      </c>
      <c r="D2421" s="31" t="s">
        <v>272</v>
      </c>
      <c r="E2421" s="31" t="s">
        <v>347</v>
      </c>
      <c r="F2421" s="31" t="s">
        <v>59</v>
      </c>
      <c r="G2421" s="31">
        <v>387</v>
      </c>
      <c r="H2421" s="4">
        <v>45821</v>
      </c>
      <c r="I2421" s="4">
        <v>45818</v>
      </c>
      <c r="J2421" s="4">
        <v>45818</v>
      </c>
      <c r="K2421" s="4">
        <v>45822</v>
      </c>
      <c r="L2421" s="4">
        <v>45819.324814814812</v>
      </c>
      <c r="M2421" s="4">
        <v>45824</v>
      </c>
      <c r="N2421" s="4"/>
      <c r="O2421" s="4" t="s">
        <v>60</v>
      </c>
      <c r="P2421" s="4" t="s">
        <v>60</v>
      </c>
      <c r="Q2421" s="4" t="s">
        <v>60</v>
      </c>
      <c r="R2421" s="4" t="s">
        <v>60</v>
      </c>
      <c r="S2421" s="4" t="s">
        <v>60</v>
      </c>
      <c r="T2421" s="4">
        <v>45826</v>
      </c>
      <c r="U2421" s="4"/>
      <c r="V2421" s="4"/>
      <c r="W2421" s="4">
        <v>45828</v>
      </c>
      <c r="X2421" s="4"/>
      <c r="Y2421" s="4" t="s">
        <v>60</v>
      </c>
      <c r="Z2421" s="4">
        <v>45830</v>
      </c>
      <c r="AA2421" s="4"/>
      <c r="AB2421" s="4" t="s">
        <v>60</v>
      </c>
      <c r="AC2421" s="4">
        <v>45831</v>
      </c>
      <c r="AD2421" s="4">
        <v>45832</v>
      </c>
      <c r="AE2421" s="4">
        <v>45834</v>
      </c>
      <c r="AF2421" s="4"/>
      <c r="AG2421" s="31" t="s">
        <v>88</v>
      </c>
      <c r="AH2421" s="31" t="s">
        <v>274</v>
      </c>
      <c r="AI2421" s="31" t="s">
        <v>443</v>
      </c>
      <c r="AJ2421" s="31" t="s">
        <v>275</v>
      </c>
      <c r="AK2421" s="31" t="s">
        <v>100</v>
      </c>
      <c r="AL2421" s="31" t="s">
        <v>343</v>
      </c>
      <c r="AM2421" s="31" t="s">
        <v>344</v>
      </c>
      <c r="AN2421" s="31">
        <v>7.9533500000000004</v>
      </c>
      <c r="AO2421" s="31" t="s">
        <v>68</v>
      </c>
      <c r="AP2421" s="31"/>
      <c r="AQ2421" s="31"/>
      <c r="AR2421" s="31" t="s">
        <v>68</v>
      </c>
      <c r="AS2421" s="31"/>
      <c r="AT2421" s="31"/>
      <c r="AU2421" s="31" t="s">
        <v>345</v>
      </c>
      <c r="AV2421" s="31" t="s">
        <v>346</v>
      </c>
      <c r="AW2421" s="31">
        <v>34.787430000000001</v>
      </c>
      <c r="AX2421" s="31" t="s">
        <v>444</v>
      </c>
      <c r="AY2421" s="31" t="s">
        <v>445</v>
      </c>
      <c r="AZ2421" s="3">
        <v>387</v>
      </c>
      <c r="BA2421" s="31" t="s">
        <v>60</v>
      </c>
      <c r="BB2421" s="31">
        <v>387</v>
      </c>
      <c r="BC2421" s="31" t="s">
        <v>60</v>
      </c>
      <c r="BD2421" s="31" t="s">
        <v>60</v>
      </c>
      <c r="BE2421" s="31" t="s">
        <v>60</v>
      </c>
      <c r="BF2421" s="36" t="str">
        <f>IFERROR(VLOOKUP(Data_Power_app[[#This Row],[PRO ODER]],'Result'!H:J,3,0),"")</f>
        <v>LAMINATION 4</v>
      </c>
      <c r="BG2421" s="13" t="str">
        <f>IFERROR(VLOOKUP(Data_Power_app[[#This Row],[PRO ODER]]&amp;"LAM",'Real Time'!A:E,4,0),"")</f>
        <v>ML-04</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3573</v>
      </c>
      <c r="B2422" s="31" t="s">
        <v>12032</v>
      </c>
      <c r="C2422" s="31" t="s">
        <v>12033</v>
      </c>
      <c r="D2422" s="31" t="s">
        <v>272</v>
      </c>
      <c r="E2422" s="31" t="s">
        <v>347</v>
      </c>
      <c r="F2422" s="31" t="s">
        <v>59</v>
      </c>
      <c r="G2422" s="31">
        <v>981</v>
      </c>
      <c r="H2422" s="4">
        <v>45821</v>
      </c>
      <c r="I2422" s="4">
        <v>45818</v>
      </c>
      <c r="J2422" s="4">
        <v>45818</v>
      </c>
      <c r="K2422" s="4">
        <v>45824</v>
      </c>
      <c r="L2422" s="4">
        <v>45819.32476851852</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1" t="s">
        <v>88</v>
      </c>
      <c r="AH2422" s="31" t="s">
        <v>274</v>
      </c>
      <c r="AI2422" s="31" t="s">
        <v>443</v>
      </c>
      <c r="AJ2422" s="31" t="s">
        <v>275</v>
      </c>
      <c r="AK2422" s="31" t="s">
        <v>100</v>
      </c>
      <c r="AL2422" s="31" t="s">
        <v>343</v>
      </c>
      <c r="AM2422" s="31" t="s">
        <v>344</v>
      </c>
      <c r="AN2422" s="31">
        <v>20.267479999999999</v>
      </c>
      <c r="AO2422" s="31" t="s">
        <v>68</v>
      </c>
      <c r="AP2422" s="31"/>
      <c r="AQ2422" s="31"/>
      <c r="AR2422" s="31" t="s">
        <v>68</v>
      </c>
      <c r="AS2422" s="31"/>
      <c r="AT2422" s="31"/>
      <c r="AU2422" s="31" t="s">
        <v>345</v>
      </c>
      <c r="AV2422" s="31" t="s">
        <v>346</v>
      </c>
      <c r="AW2422" s="31">
        <v>88.647660000000002</v>
      </c>
      <c r="AX2422" s="31" t="s">
        <v>444</v>
      </c>
      <c r="AY2422" s="31" t="s">
        <v>445</v>
      </c>
      <c r="AZ2422" s="3">
        <v>981</v>
      </c>
      <c r="BA2422" s="31" t="s">
        <v>60</v>
      </c>
      <c r="BB2422" s="31">
        <v>981</v>
      </c>
      <c r="BC2422" s="31" t="s">
        <v>60</v>
      </c>
      <c r="BD2422" s="31" t="s">
        <v>60</v>
      </c>
      <c r="BE2422" s="31" t="s">
        <v>60</v>
      </c>
      <c r="BF2422" s="36" t="str">
        <f>IFERROR(VLOOKUP(Data_Power_app[[#This Row],[PRO ODER]],'Result'!H:J,3,0),"")</f>
        <v>LAMINATION 4</v>
      </c>
      <c r="BG2422" s="13" t="str">
        <f>IFERROR(VLOOKUP(Data_Power_app[[#This Row],[PRO ODER]]&amp;"LAM",'Real Time'!A:E,4,0),"")</f>
        <v>ML-04</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3574</v>
      </c>
      <c r="B2423" s="31" t="s">
        <v>12034</v>
      </c>
      <c r="C2423" s="31" t="s">
        <v>12035</v>
      </c>
      <c r="D2423" s="31" t="s">
        <v>272</v>
      </c>
      <c r="E2423" s="31" t="s">
        <v>347</v>
      </c>
      <c r="F2423" s="31" t="s">
        <v>59</v>
      </c>
      <c r="G2423" s="31">
        <v>417</v>
      </c>
      <c r="H2423" s="4">
        <v>45821</v>
      </c>
      <c r="I2423" s="4">
        <v>45818</v>
      </c>
      <c r="J2423" s="4">
        <v>45818</v>
      </c>
      <c r="K2423" s="4">
        <v>45822</v>
      </c>
      <c r="L2423" s="4">
        <v>45819.324733796297</v>
      </c>
      <c r="M2423" s="4">
        <v>45824</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1" t="s">
        <v>88</v>
      </c>
      <c r="AH2423" s="31" t="s">
        <v>274</v>
      </c>
      <c r="AI2423" s="31" t="s">
        <v>443</v>
      </c>
      <c r="AJ2423" s="31" t="s">
        <v>275</v>
      </c>
      <c r="AK2423" s="31" t="s">
        <v>100</v>
      </c>
      <c r="AL2423" s="31" t="s">
        <v>343</v>
      </c>
      <c r="AM2423" s="31" t="s">
        <v>344</v>
      </c>
      <c r="AN2423" s="31">
        <v>8.2142599999999995</v>
      </c>
      <c r="AO2423" s="31" t="s">
        <v>68</v>
      </c>
      <c r="AP2423" s="31"/>
      <c r="AQ2423" s="31"/>
      <c r="AR2423" s="31" t="s">
        <v>68</v>
      </c>
      <c r="AS2423" s="31"/>
      <c r="AT2423" s="31"/>
      <c r="AU2423" s="31" t="s">
        <v>345</v>
      </c>
      <c r="AV2423" s="31" t="s">
        <v>346</v>
      </c>
      <c r="AW2423" s="31">
        <v>35.927460000000004</v>
      </c>
      <c r="AX2423" s="31" t="s">
        <v>444</v>
      </c>
      <c r="AY2423" s="31" t="s">
        <v>445</v>
      </c>
      <c r="AZ2423" s="3">
        <v>417</v>
      </c>
      <c r="BA2423" s="31" t="s">
        <v>60</v>
      </c>
      <c r="BB2423" s="31">
        <v>417</v>
      </c>
      <c r="BC2423" s="31" t="s">
        <v>60</v>
      </c>
      <c r="BD2423" s="31" t="s">
        <v>60</v>
      </c>
      <c r="BE2423" s="31" t="s">
        <v>60</v>
      </c>
      <c r="BF2423" s="36"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3575</v>
      </c>
      <c r="B2424" s="31" t="s">
        <v>12036</v>
      </c>
      <c r="C2424" s="31" t="s">
        <v>12037</v>
      </c>
      <c r="D2424" s="31" t="s">
        <v>272</v>
      </c>
      <c r="E2424" s="31" t="s">
        <v>347</v>
      </c>
      <c r="F2424" s="31" t="s">
        <v>59</v>
      </c>
      <c r="G2424" s="31">
        <v>231</v>
      </c>
      <c r="H2424" s="4">
        <v>45821</v>
      </c>
      <c r="I2424" s="4">
        <v>45818</v>
      </c>
      <c r="J2424" s="4">
        <v>45818</v>
      </c>
      <c r="K2424" s="4">
        <v>45824</v>
      </c>
      <c r="L2424" s="4">
        <v>45819.323055555556</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443</v>
      </c>
      <c r="AJ2424" s="31" t="s">
        <v>275</v>
      </c>
      <c r="AK2424" s="31" t="s">
        <v>100</v>
      </c>
      <c r="AL2424" s="31" t="s">
        <v>343</v>
      </c>
      <c r="AM2424" s="31" t="s">
        <v>344</v>
      </c>
      <c r="AN2424" s="31">
        <v>4.5250500000000002</v>
      </c>
      <c r="AO2424" s="31" t="s">
        <v>68</v>
      </c>
      <c r="AP2424" s="31"/>
      <c r="AQ2424" s="31"/>
      <c r="AR2424" s="31" t="s">
        <v>68</v>
      </c>
      <c r="AS2424" s="31"/>
      <c r="AT2424" s="31"/>
      <c r="AU2424" s="31" t="s">
        <v>345</v>
      </c>
      <c r="AV2424" s="31" t="s">
        <v>346</v>
      </c>
      <c r="AW2424" s="31">
        <v>19.791709999999998</v>
      </c>
      <c r="AX2424" s="31" t="s">
        <v>444</v>
      </c>
      <c r="AY2424" s="31" t="s">
        <v>445</v>
      </c>
      <c r="AZ2424" s="3">
        <v>231</v>
      </c>
      <c r="BA2424" s="31" t="s">
        <v>60</v>
      </c>
      <c r="BB2424" s="31">
        <v>231</v>
      </c>
      <c r="BC2424" s="31" t="s">
        <v>60</v>
      </c>
      <c r="BD2424" s="31" t="s">
        <v>60</v>
      </c>
      <c r="BE2424" s="31" t="s">
        <v>60</v>
      </c>
      <c r="BF2424" s="36"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3576</v>
      </c>
      <c r="B2425" s="31" t="s">
        <v>12038</v>
      </c>
      <c r="C2425" s="31" t="s">
        <v>12039</v>
      </c>
      <c r="D2425" s="31" t="s">
        <v>272</v>
      </c>
      <c r="E2425" s="31" t="s">
        <v>347</v>
      </c>
      <c r="F2425" s="31" t="s">
        <v>59</v>
      </c>
      <c r="G2425" s="31">
        <v>501</v>
      </c>
      <c r="H2425" s="4">
        <v>45821</v>
      </c>
      <c r="I2425" s="4">
        <v>45818</v>
      </c>
      <c r="J2425" s="4">
        <v>45818</v>
      </c>
      <c r="K2425" s="4">
        <v>45822</v>
      </c>
      <c r="L2425" s="4">
        <v>45819.323587962965</v>
      </c>
      <c r="M2425" s="4">
        <v>45824</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443</v>
      </c>
      <c r="AJ2425" s="31" t="s">
        <v>275</v>
      </c>
      <c r="AK2425" s="31" t="s">
        <v>100</v>
      </c>
      <c r="AL2425" s="31" t="s">
        <v>343</v>
      </c>
      <c r="AM2425" s="31" t="s">
        <v>344</v>
      </c>
      <c r="AN2425" s="31">
        <v>10.132389999999999</v>
      </c>
      <c r="AO2425" s="31" t="s">
        <v>68</v>
      </c>
      <c r="AP2425" s="31"/>
      <c r="AQ2425" s="31"/>
      <c r="AR2425" s="31" t="s">
        <v>68</v>
      </c>
      <c r="AS2425" s="31"/>
      <c r="AT2425" s="31"/>
      <c r="AU2425" s="31" t="s">
        <v>345</v>
      </c>
      <c r="AV2425" s="31" t="s">
        <v>346</v>
      </c>
      <c r="AW2425" s="31">
        <v>44.317610000000002</v>
      </c>
      <c r="AX2425" s="31" t="s">
        <v>444</v>
      </c>
      <c r="AY2425" s="31" t="s">
        <v>445</v>
      </c>
      <c r="AZ2425" s="3">
        <v>501</v>
      </c>
      <c r="BA2425" s="31" t="s">
        <v>60</v>
      </c>
      <c r="BB2425" s="31">
        <v>501</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3577</v>
      </c>
      <c r="B2426" s="31" t="s">
        <v>12040</v>
      </c>
      <c r="C2426" s="31" t="s">
        <v>12041</v>
      </c>
      <c r="D2426" s="31" t="s">
        <v>272</v>
      </c>
      <c r="E2426" s="31" t="s">
        <v>347</v>
      </c>
      <c r="F2426" s="31" t="s">
        <v>59</v>
      </c>
      <c r="G2426" s="31">
        <v>417</v>
      </c>
      <c r="H2426" s="4">
        <v>45821</v>
      </c>
      <c r="I2426" s="4">
        <v>45818</v>
      </c>
      <c r="J2426" s="4">
        <v>45818</v>
      </c>
      <c r="K2426" s="4">
        <v>45824</v>
      </c>
      <c r="L2426" s="4">
        <v>45819.323541666665</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443</v>
      </c>
      <c r="AJ2426" s="31" t="s">
        <v>275</v>
      </c>
      <c r="AK2426" s="31" t="s">
        <v>100</v>
      </c>
      <c r="AL2426" s="31" t="s">
        <v>343</v>
      </c>
      <c r="AM2426" s="31" t="s">
        <v>344</v>
      </c>
      <c r="AN2426" s="31">
        <v>8.3048900000000003</v>
      </c>
      <c r="AO2426" s="31" t="s">
        <v>68</v>
      </c>
      <c r="AP2426" s="31"/>
      <c r="AQ2426" s="31"/>
      <c r="AR2426" s="31" t="s">
        <v>68</v>
      </c>
      <c r="AS2426" s="31"/>
      <c r="AT2426" s="31"/>
      <c r="AU2426" s="31" t="s">
        <v>345</v>
      </c>
      <c r="AV2426" s="31" t="s">
        <v>346</v>
      </c>
      <c r="AW2426" s="31">
        <v>36.324039999999997</v>
      </c>
      <c r="AX2426" s="31" t="s">
        <v>444</v>
      </c>
      <c r="AY2426" s="31" t="s">
        <v>445</v>
      </c>
      <c r="AZ2426" s="3">
        <v>417</v>
      </c>
      <c r="BA2426" s="31" t="s">
        <v>60</v>
      </c>
      <c r="BB2426" s="31">
        <v>417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3578</v>
      </c>
      <c r="B2427" s="31" t="s">
        <v>12042</v>
      </c>
      <c r="C2427" s="31" t="s">
        <v>12043</v>
      </c>
      <c r="D2427" s="31" t="s">
        <v>272</v>
      </c>
      <c r="E2427" s="31" t="s">
        <v>347</v>
      </c>
      <c r="F2427" s="31" t="s">
        <v>59</v>
      </c>
      <c r="G2427" s="31">
        <v>321</v>
      </c>
      <c r="H2427" s="4">
        <v>45821</v>
      </c>
      <c r="I2427" s="4">
        <v>45818</v>
      </c>
      <c r="J2427" s="4">
        <v>45818</v>
      </c>
      <c r="K2427" s="4">
        <v>45822</v>
      </c>
      <c r="L2427" s="4">
        <v>45819.323506944442</v>
      </c>
      <c r="M2427" s="4">
        <v>45824</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443</v>
      </c>
      <c r="AJ2427" s="31" t="s">
        <v>275</v>
      </c>
      <c r="AK2427" s="31" t="s">
        <v>100</v>
      </c>
      <c r="AL2427" s="31" t="s">
        <v>343</v>
      </c>
      <c r="AM2427" s="31" t="s">
        <v>344</v>
      </c>
      <c r="AN2427" s="31">
        <v>6.4517699999999998</v>
      </c>
      <c r="AO2427" s="31" t="s">
        <v>68</v>
      </c>
      <c r="AP2427" s="31"/>
      <c r="AQ2427" s="31"/>
      <c r="AR2427" s="31" t="s">
        <v>68</v>
      </c>
      <c r="AS2427" s="31"/>
      <c r="AT2427" s="31"/>
      <c r="AU2427" s="31" t="s">
        <v>345</v>
      </c>
      <c r="AV2427" s="31" t="s">
        <v>346</v>
      </c>
      <c r="AW2427" s="31">
        <v>28.21902</v>
      </c>
      <c r="AX2427" s="31" t="s">
        <v>444</v>
      </c>
      <c r="AY2427" s="31" t="s">
        <v>445</v>
      </c>
      <c r="AZ2427" s="3">
        <v>321</v>
      </c>
      <c r="BA2427" s="31" t="s">
        <v>60</v>
      </c>
      <c r="BB2427" s="31">
        <v>321</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3579</v>
      </c>
      <c r="B2428" s="31" t="s">
        <v>16608</v>
      </c>
      <c r="C2428" s="31" t="s">
        <v>16609</v>
      </c>
      <c r="D2428" s="31" t="s">
        <v>272</v>
      </c>
      <c r="E2428" s="31" t="s">
        <v>347</v>
      </c>
      <c r="F2428" s="31" t="s">
        <v>59</v>
      </c>
      <c r="G2428" s="31">
        <v>201</v>
      </c>
      <c r="H2428" s="4">
        <v>45824</v>
      </c>
      <c r="I2428" s="4">
        <v>45820</v>
      </c>
      <c r="J2428" s="4" t="s">
        <v>60</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45834</v>
      </c>
      <c r="AF2428" s="4"/>
      <c r="AG2428" s="31" t="s">
        <v>119</v>
      </c>
      <c r="AH2428" s="31" t="s">
        <v>274</v>
      </c>
      <c r="AI2428" s="31" t="s">
        <v>16610</v>
      </c>
      <c r="AJ2428" s="31" t="s">
        <v>275</v>
      </c>
      <c r="AK2428" s="31" t="s">
        <v>100</v>
      </c>
      <c r="AL2428" s="31" t="s">
        <v>343</v>
      </c>
      <c r="AM2428" s="31" t="s">
        <v>344</v>
      </c>
      <c r="AN2428" s="31">
        <v>3.79697</v>
      </c>
      <c r="AO2428" s="31" t="s">
        <v>68</v>
      </c>
      <c r="AP2428" s="31"/>
      <c r="AQ2428" s="31"/>
      <c r="AR2428" s="31" t="s">
        <v>68</v>
      </c>
      <c r="AS2428" s="31"/>
      <c r="AT2428" s="31"/>
      <c r="AU2428" s="31" t="s">
        <v>345</v>
      </c>
      <c r="AV2428" s="31" t="s">
        <v>346</v>
      </c>
      <c r="AW2428" s="31">
        <v>16.606619999999999</v>
      </c>
      <c r="AX2428" s="31" t="s">
        <v>393</v>
      </c>
      <c r="AY2428" s="31" t="s">
        <v>394</v>
      </c>
      <c r="AZ2428" s="3">
        <v>201</v>
      </c>
      <c r="BA2428" s="31" t="s">
        <v>60</v>
      </c>
      <c r="BB2428" s="31">
        <v>201</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3580</v>
      </c>
      <c r="B2429" s="31" t="s">
        <v>16611</v>
      </c>
      <c r="C2429" s="31" t="s">
        <v>16612</v>
      </c>
      <c r="D2429" s="31" t="s">
        <v>272</v>
      </c>
      <c r="E2429" s="31" t="s">
        <v>347</v>
      </c>
      <c r="F2429" s="31" t="s">
        <v>59</v>
      </c>
      <c r="G2429" s="31">
        <v>177</v>
      </c>
      <c r="H2429" s="4">
        <v>45824</v>
      </c>
      <c r="I2429" s="4">
        <v>45820</v>
      </c>
      <c r="J2429" s="4" t="s">
        <v>60</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119</v>
      </c>
      <c r="AH2429" s="31" t="s">
        <v>274</v>
      </c>
      <c r="AI2429" s="31" t="s">
        <v>16610</v>
      </c>
      <c r="AJ2429" s="31" t="s">
        <v>275</v>
      </c>
      <c r="AK2429" s="31" t="s">
        <v>100</v>
      </c>
      <c r="AL2429" s="31" t="s">
        <v>343</v>
      </c>
      <c r="AM2429" s="31" t="s">
        <v>344</v>
      </c>
      <c r="AN2429" s="31">
        <v>3.3435899999999998</v>
      </c>
      <c r="AO2429" s="31" t="s">
        <v>68</v>
      </c>
      <c r="AP2429" s="31"/>
      <c r="AQ2429" s="31"/>
      <c r="AR2429" s="31" t="s">
        <v>68</v>
      </c>
      <c r="AS2429" s="31"/>
      <c r="AT2429" s="31"/>
      <c r="AU2429" s="31" t="s">
        <v>345</v>
      </c>
      <c r="AV2429" s="31" t="s">
        <v>346</v>
      </c>
      <c r="AW2429" s="31">
        <v>14.62374</v>
      </c>
      <c r="AX2429" s="31" t="s">
        <v>393</v>
      </c>
      <c r="AY2429" s="31" t="s">
        <v>394</v>
      </c>
      <c r="AZ2429" s="3">
        <v>177</v>
      </c>
      <c r="BA2429" s="31" t="s">
        <v>60</v>
      </c>
      <c r="BB2429" s="31">
        <v>177</v>
      </c>
      <c r="BC2429" s="31" t="s">
        <v>60</v>
      </c>
      <c r="BD2429" s="31" t="s">
        <v>60</v>
      </c>
      <c r="BE2429" s="31" t="s">
        <v>60</v>
      </c>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3581</v>
      </c>
      <c r="B2430" s="31" t="s">
        <v>16613</v>
      </c>
      <c r="C2430" s="31" t="s">
        <v>16614</v>
      </c>
      <c r="D2430" s="31" t="s">
        <v>272</v>
      </c>
      <c r="E2430" s="31" t="s">
        <v>347</v>
      </c>
      <c r="F2430" s="31" t="s">
        <v>59</v>
      </c>
      <c r="G2430" s="31">
        <v>296</v>
      </c>
      <c r="H2430" s="4">
        <v>45824</v>
      </c>
      <c r="I2430" s="4">
        <v>45820</v>
      </c>
      <c r="J2430" s="4" t="s">
        <v>60</v>
      </c>
      <c r="K2430" s="4">
        <v>45825</v>
      </c>
      <c r="L2430" s="4"/>
      <c r="M2430" s="4">
        <v>45826</v>
      </c>
      <c r="N2430" s="4"/>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45834</v>
      </c>
      <c r="AF2430" s="4"/>
      <c r="AG2430" s="31" t="s">
        <v>119</v>
      </c>
      <c r="AH2430" s="31" t="s">
        <v>274</v>
      </c>
      <c r="AI2430" s="31" t="s">
        <v>16610</v>
      </c>
      <c r="AJ2430" s="31" t="s">
        <v>275</v>
      </c>
      <c r="AK2430" s="31" t="s">
        <v>100</v>
      </c>
      <c r="AL2430" s="31" t="s">
        <v>343</v>
      </c>
      <c r="AM2430" s="31" t="s">
        <v>344</v>
      </c>
      <c r="AN2430" s="31">
        <v>6.1570200000000002</v>
      </c>
      <c r="AO2430" s="31" t="s">
        <v>68</v>
      </c>
      <c r="AP2430" s="31"/>
      <c r="AQ2430" s="31"/>
      <c r="AR2430" s="31" t="s">
        <v>68</v>
      </c>
      <c r="AS2430" s="31"/>
      <c r="AT2430" s="31"/>
      <c r="AU2430" s="31" t="s">
        <v>345</v>
      </c>
      <c r="AV2430" s="31" t="s">
        <v>346</v>
      </c>
      <c r="AW2430" s="31">
        <v>26.930099999999999</v>
      </c>
      <c r="AX2430" s="31" t="s">
        <v>393</v>
      </c>
      <c r="AY2430" s="31" t="s">
        <v>394</v>
      </c>
      <c r="AZ2430" s="3">
        <v>296</v>
      </c>
      <c r="BA2430" s="31" t="s">
        <v>60</v>
      </c>
      <c r="BB2430" s="31">
        <v>296</v>
      </c>
      <c r="BC2430" s="31" t="s">
        <v>60</v>
      </c>
      <c r="BD2430" s="31" t="s">
        <v>60</v>
      </c>
      <c r="BE2430" s="31" t="s">
        <v>60</v>
      </c>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v>3582</v>
      </c>
      <c r="B2431" s="31" t="s">
        <v>16615</v>
      </c>
      <c r="C2431" s="31" t="s">
        <v>16616</v>
      </c>
      <c r="D2431" s="31" t="s">
        <v>272</v>
      </c>
      <c r="E2431" s="31" t="s">
        <v>347</v>
      </c>
      <c r="F2431" s="31" t="s">
        <v>59</v>
      </c>
      <c r="G2431" s="31">
        <v>183</v>
      </c>
      <c r="H2431" s="4">
        <v>45824</v>
      </c>
      <c r="I2431" s="4">
        <v>45820</v>
      </c>
      <c r="J2431" s="4" t="s">
        <v>60</v>
      </c>
      <c r="K2431" s="4">
        <v>45825</v>
      </c>
      <c r="L2431" s="4"/>
      <c r="M2431" s="4">
        <v>45826</v>
      </c>
      <c r="N2431" s="4"/>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45834</v>
      </c>
      <c r="AF2431" s="4"/>
      <c r="AG2431" s="31" t="s">
        <v>119</v>
      </c>
      <c r="AH2431" s="31" t="s">
        <v>274</v>
      </c>
      <c r="AI2431" s="31" t="s">
        <v>16610</v>
      </c>
      <c r="AJ2431" s="31" t="s">
        <v>275</v>
      </c>
      <c r="AK2431" s="31" t="s">
        <v>100</v>
      </c>
      <c r="AL2431" s="31" t="s">
        <v>343</v>
      </c>
      <c r="AM2431" s="31" t="s">
        <v>344</v>
      </c>
      <c r="AN2431" s="31">
        <v>3.56785</v>
      </c>
      <c r="AO2431" s="31" t="s">
        <v>68</v>
      </c>
      <c r="AP2431" s="31"/>
      <c r="AQ2431" s="31"/>
      <c r="AR2431" s="31" t="s">
        <v>68</v>
      </c>
      <c r="AS2431" s="31"/>
      <c r="AT2431" s="31"/>
      <c r="AU2431" s="31" t="s">
        <v>345</v>
      </c>
      <c r="AV2431" s="31" t="s">
        <v>346</v>
      </c>
      <c r="AW2431" s="31">
        <v>15.604900000000001</v>
      </c>
      <c r="AX2431" s="31" t="s">
        <v>393</v>
      </c>
      <c r="AY2431" s="31" t="s">
        <v>394</v>
      </c>
      <c r="AZ2431" s="3">
        <v>183</v>
      </c>
      <c r="BA2431" s="31" t="s">
        <v>60</v>
      </c>
      <c r="BB2431" s="31">
        <v>183</v>
      </c>
      <c r="BC2431" s="31" t="s">
        <v>60</v>
      </c>
      <c r="BD2431" s="31" t="s">
        <v>60</v>
      </c>
      <c r="BE2431" s="31" t="s">
        <v>60</v>
      </c>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v>3583</v>
      </c>
      <c r="B2432" s="31" t="s">
        <v>16617</v>
      </c>
      <c r="C2432" s="31" t="s">
        <v>16618</v>
      </c>
      <c r="D2432" s="31" t="s">
        <v>272</v>
      </c>
      <c r="E2432" s="31" t="s">
        <v>347</v>
      </c>
      <c r="F2432" s="31" t="s">
        <v>59</v>
      </c>
      <c r="G2432" s="31">
        <v>339</v>
      </c>
      <c r="H2432" s="4">
        <v>45824</v>
      </c>
      <c r="I2432" s="4">
        <v>45820</v>
      </c>
      <c r="J2432" s="4" t="s">
        <v>60</v>
      </c>
      <c r="K2432" s="4">
        <v>45825</v>
      </c>
      <c r="L2432" s="4"/>
      <c r="M2432" s="4">
        <v>45826</v>
      </c>
      <c r="N2432" s="4"/>
      <c r="O2432" s="4" t="s">
        <v>60</v>
      </c>
      <c r="P2432" s="4" t="s">
        <v>60</v>
      </c>
      <c r="Q2432" s="4" t="s">
        <v>60</v>
      </c>
      <c r="R2432" s="4" t="s">
        <v>60</v>
      </c>
      <c r="S2432" s="4" t="s">
        <v>60</v>
      </c>
      <c r="T2432" s="4">
        <v>45827</v>
      </c>
      <c r="U2432" s="4"/>
      <c r="V2432" s="4"/>
      <c r="W2432" s="4">
        <v>45828</v>
      </c>
      <c r="X2432" s="4"/>
      <c r="Y2432" s="4" t="s">
        <v>60</v>
      </c>
      <c r="Z2432" s="4">
        <v>45830</v>
      </c>
      <c r="AA2432" s="4"/>
      <c r="AB2432" s="4" t="s">
        <v>60</v>
      </c>
      <c r="AC2432" s="4">
        <v>45831</v>
      </c>
      <c r="AD2432" s="4">
        <v>45832</v>
      </c>
      <c r="AE2432" s="4">
        <v>45834</v>
      </c>
      <c r="AF2432" s="4"/>
      <c r="AG2432" s="31" t="s">
        <v>119</v>
      </c>
      <c r="AH2432" s="31" t="s">
        <v>274</v>
      </c>
      <c r="AI2432" s="31" t="s">
        <v>16610</v>
      </c>
      <c r="AJ2432" s="31" t="s">
        <v>275</v>
      </c>
      <c r="AK2432" s="31" t="s">
        <v>100</v>
      </c>
      <c r="AL2432" s="31" t="s">
        <v>343</v>
      </c>
      <c r="AM2432" s="31" t="s">
        <v>344</v>
      </c>
      <c r="AN2432" s="31">
        <v>6.5496600000000003</v>
      </c>
      <c r="AO2432" s="31" t="s">
        <v>68</v>
      </c>
      <c r="AP2432" s="31"/>
      <c r="AQ2432" s="31"/>
      <c r="AR2432" s="31" t="s">
        <v>68</v>
      </c>
      <c r="AS2432" s="31"/>
      <c r="AT2432" s="31"/>
      <c r="AU2432" s="31" t="s">
        <v>345</v>
      </c>
      <c r="AV2432" s="31" t="s">
        <v>346</v>
      </c>
      <c r="AW2432" s="31">
        <v>28.646529999999998</v>
      </c>
      <c r="AX2432" s="31" t="s">
        <v>393</v>
      </c>
      <c r="AY2432" s="31" t="s">
        <v>394</v>
      </c>
      <c r="AZ2432" s="3">
        <v>339</v>
      </c>
      <c r="BA2432" s="31" t="s">
        <v>60</v>
      </c>
      <c r="BB2432" s="31">
        <v>339</v>
      </c>
      <c r="BC2432" s="31" t="s">
        <v>60</v>
      </c>
      <c r="BD2432" s="31" t="s">
        <v>60</v>
      </c>
      <c r="BE2432" s="31" t="s">
        <v>60</v>
      </c>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v>3584</v>
      </c>
      <c r="B2433" s="31" t="s">
        <v>12044</v>
      </c>
      <c r="C2433" s="31" t="s">
        <v>12045</v>
      </c>
      <c r="D2433" s="31" t="s">
        <v>272</v>
      </c>
      <c r="E2433" s="31" t="s">
        <v>347</v>
      </c>
      <c r="F2433" s="31" t="s">
        <v>59</v>
      </c>
      <c r="G2433" s="31">
        <v>1003</v>
      </c>
      <c r="H2433" s="4">
        <v>45821</v>
      </c>
      <c r="I2433" s="4">
        <v>45818</v>
      </c>
      <c r="J2433" s="4">
        <v>45818</v>
      </c>
      <c r="K2433" s="4">
        <v>45822</v>
      </c>
      <c r="L2433" s="4">
        <v>45819.343981481485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491</v>
      </c>
      <c r="AI2433" s="31" t="s">
        <v>12046</v>
      </c>
      <c r="AJ2433" s="31" t="s">
        <v>275</v>
      </c>
      <c r="AK2433" s="31" t="s">
        <v>65</v>
      </c>
      <c r="AL2433" s="31" t="s">
        <v>343</v>
      </c>
      <c r="AM2433" s="31" t="s">
        <v>344</v>
      </c>
      <c r="AN2433" s="31">
        <v>14.72392</v>
      </c>
      <c r="AO2433" s="31" t="s">
        <v>68</v>
      </c>
      <c r="AP2433" s="31"/>
      <c r="AQ2433" s="31"/>
      <c r="AR2433" s="31" t="s">
        <v>68</v>
      </c>
      <c r="AS2433" s="31"/>
      <c r="AT2433" s="31"/>
      <c r="AU2433" s="31" t="s">
        <v>711</v>
      </c>
      <c r="AV2433" s="31" t="s">
        <v>712</v>
      </c>
      <c r="AW2433" s="31">
        <v>64.387600000000006</v>
      </c>
      <c r="AX2433" s="31" t="s">
        <v>12047</v>
      </c>
      <c r="AY2433" s="31" t="s">
        <v>12048</v>
      </c>
      <c r="AZ2433" s="3">
        <v>1003</v>
      </c>
      <c r="BA2433" s="31" t="s">
        <v>60</v>
      </c>
      <c r="BB2433" s="31">
        <v>1003</v>
      </c>
      <c r="BC2433" s="31" t="s">
        <v>60</v>
      </c>
      <c r="BD2433" s="31" t="s">
        <v>60</v>
      </c>
      <c r="BE2433" s="31" t="s">
        <v>60</v>
      </c>
      <c r="BF2433" s="36" t="str">
        <f>IFERROR(VLOOKUP(Data_Power_app[[#This Row],[PRO ODER]],'Result'!H:J,3,0),"")</f>
        <v>LAMINATION 4</v>
      </c>
      <c r="BG2433" s="13" t="str">
        <f>IFERROR(VLOOKUP(Data_Power_app[[#This Row],[PRO ODER]]&amp;"LAM",'Real Time'!A:E,4,0),"")</f>
        <v>ML-03</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3585</v>
      </c>
      <c r="B2434" s="31" t="s">
        <v>12049</v>
      </c>
      <c r="C2434" s="31" t="s">
        <v>12050</v>
      </c>
      <c r="D2434" s="31" t="s">
        <v>272</v>
      </c>
      <c r="E2434" s="31" t="s">
        <v>347</v>
      </c>
      <c r="F2434" s="31" t="s">
        <v>59</v>
      </c>
      <c r="G2434" s="31">
        <v>1755</v>
      </c>
      <c r="H2434" s="4">
        <v>45821</v>
      </c>
      <c r="I2434" s="4">
        <v>45818</v>
      </c>
      <c r="J2434" s="4">
        <v>45818</v>
      </c>
      <c r="K2434" s="4">
        <v>45822</v>
      </c>
      <c r="L2434" s="4">
        <v>45819.309444444443</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803</v>
      </c>
      <c r="AJ2434" s="31" t="s">
        <v>275</v>
      </c>
      <c r="AK2434" s="31" t="s">
        <v>100</v>
      </c>
      <c r="AL2434" s="31" t="s">
        <v>348</v>
      </c>
      <c r="AM2434" s="31" t="s">
        <v>349</v>
      </c>
      <c r="AN2434" s="31">
        <v>35.69</v>
      </c>
      <c r="AO2434" s="31" t="s">
        <v>68</v>
      </c>
      <c r="AP2434" s="31"/>
      <c r="AQ2434" s="31"/>
      <c r="AR2434" s="31" t="s">
        <v>68</v>
      </c>
      <c r="AS2434" s="31"/>
      <c r="AT2434" s="31"/>
      <c r="AU2434" s="31" t="s">
        <v>350</v>
      </c>
      <c r="AV2434" s="31" t="s">
        <v>351</v>
      </c>
      <c r="AW2434" s="31">
        <v>156.10309000000001</v>
      </c>
      <c r="AX2434" s="31" t="s">
        <v>741</v>
      </c>
      <c r="AY2434" s="31" t="s">
        <v>690</v>
      </c>
      <c r="AZ2434" s="3">
        <v>1755</v>
      </c>
      <c r="BA2434" s="31" t="s">
        <v>60</v>
      </c>
      <c r="BB2434" s="31">
        <v>1755</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3586</v>
      </c>
      <c r="B2435" s="31" t="s">
        <v>12051</v>
      </c>
      <c r="C2435" s="31" t="s">
        <v>12052</v>
      </c>
      <c r="D2435" s="31" t="s">
        <v>272</v>
      </c>
      <c r="E2435" s="31" t="s">
        <v>347</v>
      </c>
      <c r="F2435" s="31" t="s">
        <v>59</v>
      </c>
      <c r="G2435" s="31">
        <v>807</v>
      </c>
      <c r="H2435" s="4">
        <v>45821</v>
      </c>
      <c r="I2435" s="4">
        <v>45818</v>
      </c>
      <c r="J2435" s="4">
        <v>45818</v>
      </c>
      <c r="K2435" s="4">
        <v>45822</v>
      </c>
      <c r="L2435" s="4">
        <v>45819.323460648149</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12053</v>
      </c>
      <c r="AJ2435" s="31" t="s">
        <v>275</v>
      </c>
      <c r="AK2435" s="31" t="s">
        <v>100</v>
      </c>
      <c r="AL2435" s="31" t="s">
        <v>343</v>
      </c>
      <c r="AM2435" s="31" t="s">
        <v>344</v>
      </c>
      <c r="AN2435" s="31">
        <v>15.131629999999999</v>
      </c>
      <c r="AO2435" s="31" t="s">
        <v>68</v>
      </c>
      <c r="AP2435" s="31"/>
      <c r="AQ2435" s="31"/>
      <c r="AR2435" s="31" t="s">
        <v>68</v>
      </c>
      <c r="AS2435" s="31"/>
      <c r="AT2435" s="31"/>
      <c r="AU2435" s="31" t="s">
        <v>345</v>
      </c>
      <c r="AV2435" s="31" t="s">
        <v>346</v>
      </c>
      <c r="AW2435" s="31">
        <v>66.180390000000003</v>
      </c>
      <c r="AX2435" s="31" t="s">
        <v>12054</v>
      </c>
      <c r="AY2435" s="31" t="s">
        <v>12055</v>
      </c>
      <c r="AZ2435" s="3">
        <v>807</v>
      </c>
      <c r="BA2435" s="31" t="s">
        <v>60</v>
      </c>
      <c r="BB2435" s="31">
        <v>807</v>
      </c>
      <c r="BC2435" s="31" t="s">
        <v>60</v>
      </c>
      <c r="BD2435" s="31" t="s">
        <v>60</v>
      </c>
      <c r="BE2435" s="31" t="s">
        <v>60</v>
      </c>
      <c r="BF2435" s="36"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3587</v>
      </c>
      <c r="B2436" s="31" t="s">
        <v>12056</v>
      </c>
      <c r="C2436" s="31" t="s">
        <v>12057</v>
      </c>
      <c r="D2436" s="31" t="s">
        <v>272</v>
      </c>
      <c r="E2436" s="31" t="s">
        <v>347</v>
      </c>
      <c r="F2436" s="31" t="s">
        <v>59</v>
      </c>
      <c r="G2436" s="31">
        <v>447</v>
      </c>
      <c r="H2436" s="4">
        <v>45821</v>
      </c>
      <c r="I2436" s="4">
        <v>45818</v>
      </c>
      <c r="J2436" s="4">
        <v>45818</v>
      </c>
      <c r="K2436" s="4">
        <v>45824</v>
      </c>
      <c r="L2436" s="4">
        <v>45819.323425925926</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450</v>
      </c>
      <c r="AJ2436" s="31" t="s">
        <v>275</v>
      </c>
      <c r="AK2436" s="31" t="s">
        <v>65</v>
      </c>
      <c r="AL2436" s="31" t="s">
        <v>343</v>
      </c>
      <c r="AM2436" s="31" t="s">
        <v>344</v>
      </c>
      <c r="AN2436" s="31">
        <v>7.1342699999999999</v>
      </c>
      <c r="AO2436" s="31" t="s">
        <v>68</v>
      </c>
      <c r="AP2436" s="31"/>
      <c r="AQ2436" s="31"/>
      <c r="AR2436" s="31" t="s">
        <v>68</v>
      </c>
      <c r="AS2436" s="31"/>
      <c r="AT2436" s="31"/>
      <c r="AU2436" s="31" t="s">
        <v>345</v>
      </c>
      <c r="AV2436" s="31" t="s">
        <v>346</v>
      </c>
      <c r="AW2436" s="31">
        <v>31.1997</v>
      </c>
      <c r="AX2436" s="31" t="s">
        <v>451</v>
      </c>
      <c r="AY2436" s="31" t="s">
        <v>452</v>
      </c>
      <c r="AZ2436" s="3">
        <v>447</v>
      </c>
      <c r="BA2436" s="31" t="s">
        <v>60</v>
      </c>
      <c r="BB2436" s="31">
        <v>447</v>
      </c>
      <c r="BC2436" s="31" t="s">
        <v>60</v>
      </c>
      <c r="BD2436" s="31" t="s">
        <v>60</v>
      </c>
      <c r="BE2436" s="31" t="s">
        <v>60</v>
      </c>
      <c r="BF2436" s="36"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3588</v>
      </c>
      <c r="B2437" s="31" t="s">
        <v>12060</v>
      </c>
      <c r="C2437" s="31" t="s">
        <v>12061</v>
      </c>
      <c r="D2437" s="31" t="s">
        <v>272</v>
      </c>
      <c r="E2437" s="31" t="s">
        <v>347</v>
      </c>
      <c r="F2437" s="31" t="s">
        <v>59</v>
      </c>
      <c r="G2437" s="31">
        <v>327</v>
      </c>
      <c r="H2437" s="4">
        <v>45821</v>
      </c>
      <c r="I2437" s="4">
        <v>45818</v>
      </c>
      <c r="J2437" s="4">
        <v>45818</v>
      </c>
      <c r="K2437" s="4">
        <v>45824</v>
      </c>
      <c r="L2437" s="4">
        <v>45819.323333333334</v>
      </c>
      <c r="M2437" s="4">
        <v>45825</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1" t="s">
        <v>88</v>
      </c>
      <c r="AH2437" s="31" t="s">
        <v>274</v>
      </c>
      <c r="AI2437" s="31" t="s">
        <v>450</v>
      </c>
      <c r="AJ2437" s="31" t="s">
        <v>275</v>
      </c>
      <c r="AK2437" s="31" t="s">
        <v>65</v>
      </c>
      <c r="AL2437" s="31" t="s">
        <v>343</v>
      </c>
      <c r="AM2437" s="31" t="s">
        <v>344</v>
      </c>
      <c r="AN2437" s="31">
        <v>5.1343800000000002</v>
      </c>
      <c r="AO2437" s="31" t="s">
        <v>68</v>
      </c>
      <c r="AP2437" s="31"/>
      <c r="AQ2437" s="31"/>
      <c r="AR2437" s="31" t="s">
        <v>68</v>
      </c>
      <c r="AS2437" s="31"/>
      <c r="AT2437" s="31"/>
      <c r="AU2437" s="31" t="s">
        <v>345</v>
      </c>
      <c r="AV2437" s="31" t="s">
        <v>346</v>
      </c>
      <c r="AW2437" s="31">
        <v>22.45355</v>
      </c>
      <c r="AX2437" s="31" t="s">
        <v>451</v>
      </c>
      <c r="AY2437" s="31" t="s">
        <v>452</v>
      </c>
      <c r="AZ2437" s="3">
        <v>327</v>
      </c>
      <c r="BA2437" s="31" t="s">
        <v>60</v>
      </c>
      <c r="BB2437" s="31">
        <v>327</v>
      </c>
      <c r="BC2437" s="31" t="s">
        <v>60</v>
      </c>
      <c r="BD2437" s="31" t="s">
        <v>60</v>
      </c>
      <c r="BE2437" s="31" t="s">
        <v>60</v>
      </c>
      <c r="BF2437" s="36"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3589</v>
      </c>
      <c r="B2438" s="31" t="s">
        <v>12062</v>
      </c>
      <c r="C2438" s="31" t="s">
        <v>12063</v>
      </c>
      <c r="D2438" s="31" t="s">
        <v>272</v>
      </c>
      <c r="E2438" s="31" t="s">
        <v>347</v>
      </c>
      <c r="F2438" s="31" t="s">
        <v>59</v>
      </c>
      <c r="G2438" s="31">
        <v>567</v>
      </c>
      <c r="H2438" s="4">
        <v>45821</v>
      </c>
      <c r="I2438" s="4">
        <v>45818</v>
      </c>
      <c r="J2438" s="4">
        <v>45818</v>
      </c>
      <c r="K2438" s="4">
        <v>45824</v>
      </c>
      <c r="L2438" s="4">
        <v>45819.323263888888</v>
      </c>
      <c r="M2438" s="4">
        <v>45825</v>
      </c>
      <c r="N2438" s="4"/>
      <c r="O2438" s="4" t="s">
        <v>60</v>
      </c>
      <c r="P2438" s="4" t="s">
        <v>60</v>
      </c>
      <c r="Q2438" s="4" t="s">
        <v>60</v>
      </c>
      <c r="R2438" s="4" t="s">
        <v>60</v>
      </c>
      <c r="S2438" s="4" t="s">
        <v>60</v>
      </c>
      <c r="T2438" s="4">
        <v>45826</v>
      </c>
      <c r="U2438" s="4"/>
      <c r="V2438" s="4"/>
      <c r="W2438" s="4">
        <v>45828</v>
      </c>
      <c r="X2438" s="4"/>
      <c r="Y2438" s="4" t="s">
        <v>60</v>
      </c>
      <c r="Z2438" s="4">
        <v>45830</v>
      </c>
      <c r="AA2438" s="4"/>
      <c r="AB2438" s="4" t="s">
        <v>60</v>
      </c>
      <c r="AC2438" s="4">
        <v>45831</v>
      </c>
      <c r="AD2438" s="4">
        <v>45832</v>
      </c>
      <c r="AE2438" s="4">
        <v>45834</v>
      </c>
      <c r="AF2438" s="4"/>
      <c r="AG2438" s="31" t="s">
        <v>88</v>
      </c>
      <c r="AH2438" s="31" t="s">
        <v>274</v>
      </c>
      <c r="AI2438" s="31" t="s">
        <v>450</v>
      </c>
      <c r="AJ2438" s="31" t="s">
        <v>275</v>
      </c>
      <c r="AK2438" s="31" t="s">
        <v>65</v>
      </c>
      <c r="AL2438" s="31" t="s">
        <v>343</v>
      </c>
      <c r="AM2438" s="31" t="s">
        <v>344</v>
      </c>
      <c r="AN2438" s="31">
        <v>9.0338700000000003</v>
      </c>
      <c r="AO2438" s="31" t="s">
        <v>68</v>
      </c>
      <c r="AP2438" s="31"/>
      <c r="AQ2438" s="31"/>
      <c r="AR2438" s="31" t="s">
        <v>68</v>
      </c>
      <c r="AS2438" s="31"/>
      <c r="AT2438" s="31"/>
      <c r="AU2438" s="31" t="s">
        <v>345</v>
      </c>
      <c r="AV2438" s="31" t="s">
        <v>346</v>
      </c>
      <c r="AW2438" s="31">
        <v>39.506860000000003</v>
      </c>
      <c r="AX2438" s="31" t="s">
        <v>451</v>
      </c>
      <c r="AY2438" s="31" t="s">
        <v>452</v>
      </c>
      <c r="AZ2438" s="3">
        <v>567</v>
      </c>
      <c r="BA2438" s="31" t="s">
        <v>60</v>
      </c>
      <c r="BB2438" s="31">
        <v>567</v>
      </c>
      <c r="BC2438" s="31" t="s">
        <v>60</v>
      </c>
      <c r="BD2438" s="31" t="s">
        <v>60</v>
      </c>
      <c r="BE2438" s="31" t="s">
        <v>60</v>
      </c>
      <c r="BF2438" s="36"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3590</v>
      </c>
      <c r="B2439" s="31" t="s">
        <v>12064</v>
      </c>
      <c r="C2439" s="31" t="s">
        <v>12065</v>
      </c>
      <c r="D2439" s="31" t="s">
        <v>272</v>
      </c>
      <c r="E2439" s="31" t="s">
        <v>347</v>
      </c>
      <c r="F2439" s="31" t="s">
        <v>59</v>
      </c>
      <c r="G2439" s="31">
        <v>369</v>
      </c>
      <c r="H2439" s="4">
        <v>45821</v>
      </c>
      <c r="I2439" s="4">
        <v>45818</v>
      </c>
      <c r="J2439" s="4">
        <v>45818</v>
      </c>
      <c r="K2439" s="4">
        <v>45825</v>
      </c>
      <c r="L2439" s="4">
        <v>45819.323194444441</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450</v>
      </c>
      <c r="AJ2439" s="31" t="s">
        <v>275</v>
      </c>
      <c r="AK2439" s="31" t="s">
        <v>65</v>
      </c>
      <c r="AL2439" s="31" t="s">
        <v>343</v>
      </c>
      <c r="AM2439" s="31" t="s">
        <v>344</v>
      </c>
      <c r="AN2439" s="31">
        <v>5.9197100000000002</v>
      </c>
      <c r="AO2439" s="31" t="s">
        <v>68</v>
      </c>
      <c r="AP2439" s="31"/>
      <c r="AQ2439" s="31"/>
      <c r="AR2439" s="31" t="s">
        <v>68</v>
      </c>
      <c r="AS2439" s="31"/>
      <c r="AT2439" s="31"/>
      <c r="AU2439" s="31" t="s">
        <v>345</v>
      </c>
      <c r="AV2439" s="31" t="s">
        <v>346</v>
      </c>
      <c r="AW2439" s="31">
        <v>25.88815</v>
      </c>
      <c r="AX2439" s="31" t="s">
        <v>451</v>
      </c>
      <c r="AY2439" s="31" t="s">
        <v>452</v>
      </c>
      <c r="AZ2439" s="3">
        <v>369</v>
      </c>
      <c r="BA2439" s="31" t="s">
        <v>60</v>
      </c>
      <c r="BB2439" s="31">
        <v>369</v>
      </c>
      <c r="BC2439" s="31" t="s">
        <v>60</v>
      </c>
      <c r="BD2439" s="31" t="s">
        <v>60</v>
      </c>
      <c r="BE2439" s="31" t="s">
        <v>60</v>
      </c>
      <c r="BF2439" s="36" t="str">
        <f>IFERROR(VLOOKUP(Data_Power_app[[#This Row],[PRO ODER]],'Result'!H:J,3,0),"")</f>
        <v>LAMINATION 4</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3591</v>
      </c>
      <c r="B2440" s="31" t="s">
        <v>12066</v>
      </c>
      <c r="C2440" s="31" t="s">
        <v>12067</v>
      </c>
      <c r="D2440" s="31" t="s">
        <v>272</v>
      </c>
      <c r="E2440" s="31" t="s">
        <v>347</v>
      </c>
      <c r="F2440" s="31" t="s">
        <v>59</v>
      </c>
      <c r="G2440" s="31">
        <v>255</v>
      </c>
      <c r="H2440" s="4">
        <v>45821</v>
      </c>
      <c r="I2440" s="4">
        <v>45818</v>
      </c>
      <c r="J2440" s="4">
        <v>45818</v>
      </c>
      <c r="K2440" s="4">
        <v>45824</v>
      </c>
      <c r="L2440" s="4">
        <v>45819.323148148149</v>
      </c>
      <c r="M2440" s="4">
        <v>45825</v>
      </c>
      <c r="N2440" s="4"/>
      <c r="O2440" s="4" t="s">
        <v>60</v>
      </c>
      <c r="P2440" s="4" t="s">
        <v>60</v>
      </c>
      <c r="Q2440" s="4" t="s">
        <v>60</v>
      </c>
      <c r="R2440" s="4" t="s">
        <v>60</v>
      </c>
      <c r="S2440" s="4" t="s">
        <v>60</v>
      </c>
      <c r="T2440" s="4">
        <v>45826</v>
      </c>
      <c r="U2440" s="4"/>
      <c r="V2440" s="4"/>
      <c r="W2440" s="4">
        <v>45828</v>
      </c>
      <c r="X2440" s="4"/>
      <c r="Y2440" s="4" t="s">
        <v>60</v>
      </c>
      <c r="Z2440" s="4">
        <v>45830</v>
      </c>
      <c r="AA2440" s="4"/>
      <c r="AB2440" s="4" t="s">
        <v>60</v>
      </c>
      <c r="AC2440" s="4">
        <v>45831</v>
      </c>
      <c r="AD2440" s="4">
        <v>45832</v>
      </c>
      <c r="AE2440" s="4">
        <v>45834</v>
      </c>
      <c r="AF2440" s="4"/>
      <c r="AG2440" s="31" t="s">
        <v>88</v>
      </c>
      <c r="AH2440" s="31" t="s">
        <v>274</v>
      </c>
      <c r="AI2440" s="31" t="s">
        <v>450</v>
      </c>
      <c r="AJ2440" s="31" t="s">
        <v>275</v>
      </c>
      <c r="AK2440" s="31" t="s">
        <v>65</v>
      </c>
      <c r="AL2440" s="31" t="s">
        <v>343</v>
      </c>
      <c r="AM2440" s="31" t="s">
        <v>344</v>
      </c>
      <c r="AN2440" s="31">
        <v>3.9239199999999999</v>
      </c>
      <c r="AO2440" s="31" t="s">
        <v>68</v>
      </c>
      <c r="AP2440" s="31"/>
      <c r="AQ2440" s="31"/>
      <c r="AR2440" s="31" t="s">
        <v>68</v>
      </c>
      <c r="AS2440" s="31"/>
      <c r="AT2440" s="31"/>
      <c r="AU2440" s="31" t="s">
        <v>345</v>
      </c>
      <c r="AV2440" s="31" t="s">
        <v>346</v>
      </c>
      <c r="AW2440" s="31">
        <v>17.1599</v>
      </c>
      <c r="AX2440" s="31" t="s">
        <v>451</v>
      </c>
      <c r="AY2440" s="31" t="s">
        <v>452</v>
      </c>
      <c r="AZ2440" s="3">
        <v>255</v>
      </c>
      <c r="BA2440" s="31" t="s">
        <v>60</v>
      </c>
      <c r="BB2440" s="31">
        <v>255</v>
      </c>
      <c r="BC2440" s="31" t="s">
        <v>60</v>
      </c>
      <c r="BD2440" s="31" t="s">
        <v>60</v>
      </c>
      <c r="BE2440" s="31" t="s">
        <v>60</v>
      </c>
      <c r="BF2440" s="36" t="str">
        <f>IFERROR(VLOOKUP(Data_Power_app[[#This Row],[PRO ODER]],'Result'!H:J,3,0),"")</f>
        <v>LAMINATION 4</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3592</v>
      </c>
      <c r="B2441" s="31" t="s">
        <v>12068</v>
      </c>
      <c r="C2441" s="31" t="s">
        <v>12069</v>
      </c>
      <c r="D2441" s="31" t="s">
        <v>272</v>
      </c>
      <c r="E2441" s="31" t="s">
        <v>347</v>
      </c>
      <c r="F2441" s="31" t="s">
        <v>59</v>
      </c>
      <c r="G2441" s="31">
        <v>507</v>
      </c>
      <c r="H2441" s="4">
        <v>45821</v>
      </c>
      <c r="I2441" s="4">
        <v>45818</v>
      </c>
      <c r="J2441" s="4">
        <v>45818</v>
      </c>
      <c r="K2441" s="4">
        <v>45822</v>
      </c>
      <c r="L2441" s="4">
        <v>45818.183020833334</v>
      </c>
      <c r="M2441" s="4">
        <v>45824</v>
      </c>
      <c r="N2441" s="4"/>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12070</v>
      </c>
      <c r="AJ2441" s="31" t="s">
        <v>275</v>
      </c>
      <c r="AK2441" s="31" t="s">
        <v>65</v>
      </c>
      <c r="AL2441" s="31" t="s">
        <v>348</v>
      </c>
      <c r="AM2441" s="31" t="s">
        <v>349</v>
      </c>
      <c r="AN2441" s="31">
        <v>7.64642</v>
      </c>
      <c r="AO2441" s="31" t="s">
        <v>68</v>
      </c>
      <c r="AP2441" s="31"/>
      <c r="AQ2441" s="31"/>
      <c r="AR2441" s="31" t="s">
        <v>68</v>
      </c>
      <c r="AS2441" s="31"/>
      <c r="AT2441" s="31"/>
      <c r="AU2441" s="31" t="s">
        <v>350</v>
      </c>
      <c r="AV2441" s="31" t="s">
        <v>351</v>
      </c>
      <c r="AW2441" s="31">
        <v>33.438139999999997</v>
      </c>
      <c r="AX2441" s="31" t="s">
        <v>855</v>
      </c>
      <c r="AY2441" s="31" t="s">
        <v>353</v>
      </c>
      <c r="AZ2441" s="3">
        <v>507</v>
      </c>
      <c r="BA2441" s="31" t="s">
        <v>60</v>
      </c>
      <c r="BB2441" s="31">
        <v>507</v>
      </c>
      <c r="BC2441" s="31" t="s">
        <v>60</v>
      </c>
      <c r="BD2441" s="31" t="s">
        <v>60</v>
      </c>
      <c r="BE2441" s="31" t="s">
        <v>60</v>
      </c>
      <c r="BF2441" s="36"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3593</v>
      </c>
      <c r="B2442" s="31" t="s">
        <v>12071</v>
      </c>
      <c r="C2442" s="31" t="s">
        <v>12072</v>
      </c>
      <c r="D2442" s="31" t="s">
        <v>272</v>
      </c>
      <c r="E2442" s="31" t="s">
        <v>347</v>
      </c>
      <c r="F2442" s="31" t="s">
        <v>59</v>
      </c>
      <c r="G2442" s="31">
        <v>507</v>
      </c>
      <c r="H2442" s="4">
        <v>45821</v>
      </c>
      <c r="I2442" s="4">
        <v>45818</v>
      </c>
      <c r="J2442" s="4">
        <v>45818</v>
      </c>
      <c r="K2442" s="4">
        <v>45822</v>
      </c>
      <c r="L2442" s="4">
        <v>45819.309236111112</v>
      </c>
      <c r="M2442" s="4">
        <v>45824</v>
      </c>
      <c r="N2442" s="4"/>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12070</v>
      </c>
      <c r="AJ2442" s="31" t="s">
        <v>275</v>
      </c>
      <c r="AK2442" s="31" t="s">
        <v>65</v>
      </c>
      <c r="AL2442" s="31" t="s">
        <v>348</v>
      </c>
      <c r="AM2442" s="31" t="s">
        <v>349</v>
      </c>
      <c r="AN2442" s="31">
        <v>7.6172899999999997</v>
      </c>
      <c r="AO2442" s="31" t="s">
        <v>68</v>
      </c>
      <c r="AP2442" s="31"/>
      <c r="AQ2442" s="31"/>
      <c r="AR2442" s="31" t="s">
        <v>68</v>
      </c>
      <c r="AS2442" s="31"/>
      <c r="AT2442" s="31"/>
      <c r="AU2442" s="31" t="s">
        <v>350</v>
      </c>
      <c r="AV2442" s="31" t="s">
        <v>351</v>
      </c>
      <c r="AW2442" s="31">
        <v>33.310720000000003</v>
      </c>
      <c r="AX2442" s="31" t="s">
        <v>855</v>
      </c>
      <c r="AY2442" s="31" t="s">
        <v>353</v>
      </c>
      <c r="AZ2442" s="3">
        <v>507</v>
      </c>
      <c r="BA2442" s="31" t="s">
        <v>60</v>
      </c>
      <c r="BB2442" s="31">
        <v>507</v>
      </c>
      <c r="BC2442" s="31" t="s">
        <v>60</v>
      </c>
      <c r="BD2442" s="31" t="s">
        <v>60</v>
      </c>
      <c r="BE2442" s="31" t="s">
        <v>60</v>
      </c>
      <c r="BF2442" s="36"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3594</v>
      </c>
      <c r="B2443" s="31" t="s">
        <v>12073</v>
      </c>
      <c r="C2443" s="31" t="s">
        <v>12074</v>
      </c>
      <c r="D2443" s="31" t="s">
        <v>272</v>
      </c>
      <c r="E2443" s="31" t="s">
        <v>347</v>
      </c>
      <c r="F2443" s="31" t="s">
        <v>59</v>
      </c>
      <c r="G2443" s="31">
        <v>555</v>
      </c>
      <c r="H2443" s="4">
        <v>45821</v>
      </c>
      <c r="I2443" s="4">
        <v>45818</v>
      </c>
      <c r="J2443" s="4">
        <v>45818</v>
      </c>
      <c r="K2443" s="4">
        <v>45822</v>
      </c>
      <c r="L2443" s="4">
        <v>45819.309247685182</v>
      </c>
      <c r="M2443" s="4">
        <v>45824</v>
      </c>
      <c r="N2443" s="4"/>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12070</v>
      </c>
      <c r="AJ2443" s="31" t="s">
        <v>275</v>
      </c>
      <c r="AK2443" s="31" t="s">
        <v>65</v>
      </c>
      <c r="AL2443" s="31" t="s">
        <v>348</v>
      </c>
      <c r="AM2443" s="31" t="s">
        <v>349</v>
      </c>
      <c r="AN2443" s="31">
        <v>8.0895700000000001</v>
      </c>
      <c r="AO2443" s="31" t="s">
        <v>68</v>
      </c>
      <c r="AP2443" s="31"/>
      <c r="AQ2443" s="31"/>
      <c r="AR2443" s="31" t="s">
        <v>68</v>
      </c>
      <c r="AS2443" s="31"/>
      <c r="AT2443" s="31"/>
      <c r="AU2443" s="31" t="s">
        <v>350</v>
      </c>
      <c r="AV2443" s="31" t="s">
        <v>351</v>
      </c>
      <c r="AW2443" s="31">
        <v>35.375590000000003</v>
      </c>
      <c r="AX2443" s="31" t="s">
        <v>855</v>
      </c>
      <c r="AY2443" s="31" t="s">
        <v>353</v>
      </c>
      <c r="AZ2443" s="3">
        <v>555</v>
      </c>
      <c r="BA2443" s="31" t="s">
        <v>60</v>
      </c>
      <c r="BB2443" s="31">
        <v>555</v>
      </c>
      <c r="BC2443" s="31" t="s">
        <v>60</v>
      </c>
      <c r="BD2443" s="31" t="s">
        <v>60</v>
      </c>
      <c r="BE2443" s="31" t="s">
        <v>60</v>
      </c>
      <c r="BF2443" s="36"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3595</v>
      </c>
      <c r="B2444" s="31" t="s">
        <v>12075</v>
      </c>
      <c r="C2444" s="31" t="s">
        <v>12076</v>
      </c>
      <c r="D2444" s="31" t="s">
        <v>272</v>
      </c>
      <c r="E2444" s="31" t="s">
        <v>347</v>
      </c>
      <c r="F2444" s="31" t="s">
        <v>59</v>
      </c>
      <c r="G2444" s="31">
        <v>111</v>
      </c>
      <c r="H2444" s="4">
        <v>45821</v>
      </c>
      <c r="I2444" s="4">
        <v>45818</v>
      </c>
      <c r="J2444" s="4">
        <v>45818</v>
      </c>
      <c r="K2444" s="4">
        <v>45822</v>
      </c>
      <c r="L2444" s="4">
        <v>45819.309305555558</v>
      </c>
      <c r="M2444" s="4">
        <v>45824</v>
      </c>
      <c r="N2444" s="4"/>
      <c r="O2444" s="4" t="s">
        <v>60</v>
      </c>
      <c r="P2444" s="4" t="s">
        <v>60</v>
      </c>
      <c r="Q2444" s="4" t="s">
        <v>60</v>
      </c>
      <c r="R2444" s="4" t="s">
        <v>60</v>
      </c>
      <c r="S2444" s="4" t="s">
        <v>60</v>
      </c>
      <c r="T2444" s="4">
        <v>45825</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12070</v>
      </c>
      <c r="AJ2444" s="31" t="s">
        <v>275</v>
      </c>
      <c r="AK2444" s="31" t="s">
        <v>65</v>
      </c>
      <c r="AL2444" s="31" t="s">
        <v>348</v>
      </c>
      <c r="AM2444" s="31" t="s">
        <v>349</v>
      </c>
      <c r="AN2444" s="31">
        <v>1.61791</v>
      </c>
      <c r="AO2444" s="31" t="s">
        <v>68</v>
      </c>
      <c r="AP2444" s="31"/>
      <c r="AQ2444" s="31"/>
      <c r="AR2444" s="31" t="s">
        <v>68</v>
      </c>
      <c r="AS2444" s="31"/>
      <c r="AT2444" s="31"/>
      <c r="AU2444" s="31" t="s">
        <v>350</v>
      </c>
      <c r="AV2444" s="31" t="s">
        <v>351</v>
      </c>
      <c r="AW2444" s="31">
        <v>7.0751200000000001</v>
      </c>
      <c r="AX2444" s="31" t="s">
        <v>855</v>
      </c>
      <c r="AY2444" s="31" t="s">
        <v>353</v>
      </c>
      <c r="AZ2444" s="3">
        <v>111</v>
      </c>
      <c r="BA2444" s="31" t="s">
        <v>60</v>
      </c>
      <c r="BB2444" s="31">
        <v>111</v>
      </c>
      <c r="BC2444" s="31" t="s">
        <v>60</v>
      </c>
      <c r="BD2444" s="31" t="s">
        <v>60</v>
      </c>
      <c r="BE2444" s="31" t="s">
        <v>60</v>
      </c>
      <c r="BF2444" s="36"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3596</v>
      </c>
      <c r="B2445" s="31" t="s">
        <v>12077</v>
      </c>
      <c r="C2445" s="31" t="s">
        <v>12078</v>
      </c>
      <c r="D2445" s="31" t="s">
        <v>272</v>
      </c>
      <c r="E2445" s="31" t="s">
        <v>347</v>
      </c>
      <c r="F2445" s="31" t="s">
        <v>59</v>
      </c>
      <c r="G2445" s="31">
        <v>111</v>
      </c>
      <c r="H2445" s="4">
        <v>45821</v>
      </c>
      <c r="I2445" s="4">
        <v>45818</v>
      </c>
      <c r="J2445" s="4">
        <v>45818</v>
      </c>
      <c r="K2445" s="4">
        <v>45822</v>
      </c>
      <c r="L2445" s="4">
        <v>45819.309317129628</v>
      </c>
      <c r="M2445" s="4">
        <v>45824</v>
      </c>
      <c r="N2445" s="4"/>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1" t="s">
        <v>88</v>
      </c>
      <c r="AH2445" s="31" t="s">
        <v>274</v>
      </c>
      <c r="AI2445" s="31" t="s">
        <v>12070</v>
      </c>
      <c r="AJ2445" s="31" t="s">
        <v>275</v>
      </c>
      <c r="AK2445" s="31" t="s">
        <v>65</v>
      </c>
      <c r="AL2445" s="31" t="s">
        <v>348</v>
      </c>
      <c r="AM2445" s="31" t="s">
        <v>349</v>
      </c>
      <c r="AN2445" s="31">
        <v>1.6470400000000001</v>
      </c>
      <c r="AO2445" s="31" t="s">
        <v>68</v>
      </c>
      <c r="AP2445" s="31"/>
      <c r="AQ2445" s="31"/>
      <c r="AR2445" s="31" t="s">
        <v>68</v>
      </c>
      <c r="AS2445" s="31"/>
      <c r="AT2445" s="31"/>
      <c r="AU2445" s="31" t="s">
        <v>350</v>
      </c>
      <c r="AV2445" s="31" t="s">
        <v>351</v>
      </c>
      <c r="AW2445" s="31">
        <v>7.2025300000000003</v>
      </c>
      <c r="AX2445" s="31" t="s">
        <v>855</v>
      </c>
      <c r="AY2445" s="31" t="s">
        <v>353</v>
      </c>
      <c r="AZ2445" s="3">
        <v>111</v>
      </c>
      <c r="BA2445" s="31" t="s">
        <v>60</v>
      </c>
      <c r="BB2445" s="31">
        <v>111</v>
      </c>
      <c r="BC2445" s="31" t="s">
        <v>60</v>
      </c>
      <c r="BD2445" s="31" t="s">
        <v>60</v>
      </c>
      <c r="BE2445" s="31" t="s">
        <v>60</v>
      </c>
      <c r="BF2445" s="36" t="str">
        <f>IFERROR(VLOOKUP(Data_Power_app[[#This Row],[PRO ODER]],'Result'!H:J,3,0),"")</f>
        <v>LAMINATION 4</v>
      </c>
      <c r="BG2445" s="13" t="str">
        <f>IFERROR(VLOOKUP(Data_Power_app[[#This Row],[PRO ODER]]&amp;"LAM",'Real Time'!A:E,4,0),"")</f>
        <v>ML-06</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3597</v>
      </c>
      <c r="B2446" s="31" t="s">
        <v>12079</v>
      </c>
      <c r="C2446" s="31" t="s">
        <v>12080</v>
      </c>
      <c r="D2446" s="31" t="s">
        <v>272</v>
      </c>
      <c r="E2446" s="31" t="s">
        <v>347</v>
      </c>
      <c r="F2446" s="31" t="s">
        <v>59</v>
      </c>
      <c r="G2446" s="31">
        <v>1083</v>
      </c>
      <c r="H2446" s="4">
        <v>45821</v>
      </c>
      <c r="I2446" s="4">
        <v>45818</v>
      </c>
      <c r="J2446" s="4">
        <v>45818</v>
      </c>
      <c r="K2446" s="4">
        <v>45824</v>
      </c>
      <c r="L2446" s="4">
        <v>45818.183078703703</v>
      </c>
      <c r="M2446" s="4">
        <v>45825</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12070</v>
      </c>
      <c r="AJ2446" s="31" t="s">
        <v>275</v>
      </c>
      <c r="AK2446" s="31" t="s">
        <v>65</v>
      </c>
      <c r="AL2446" s="31" t="s">
        <v>348</v>
      </c>
      <c r="AM2446" s="31" t="s">
        <v>349</v>
      </c>
      <c r="AN2446" s="31">
        <v>17.998270000000002</v>
      </c>
      <c r="AO2446" s="31" t="s">
        <v>68</v>
      </c>
      <c r="AP2446" s="31"/>
      <c r="AQ2446" s="31"/>
      <c r="AR2446" s="31" t="s">
        <v>68</v>
      </c>
      <c r="AS2446" s="31"/>
      <c r="AT2446" s="31"/>
      <c r="AU2446" s="31" t="s">
        <v>350</v>
      </c>
      <c r="AV2446" s="31" t="s">
        <v>351</v>
      </c>
      <c r="AW2446" s="31">
        <v>78.7119</v>
      </c>
      <c r="AX2446" s="31" t="s">
        <v>855</v>
      </c>
      <c r="AY2446" s="31" t="s">
        <v>353</v>
      </c>
      <c r="AZ2446" s="3">
        <v>1083</v>
      </c>
      <c r="BA2446" s="31" t="s">
        <v>60</v>
      </c>
      <c r="BB2446" s="31">
        <v>1083</v>
      </c>
      <c r="BC2446" s="31" t="s">
        <v>60</v>
      </c>
      <c r="BD2446" s="31" t="s">
        <v>60</v>
      </c>
      <c r="BE2446" s="31" t="s">
        <v>60</v>
      </c>
      <c r="BF2446" s="36" t="str">
        <f>IFERROR(VLOOKUP(Data_Power_app[[#This Row],[PRO ODER]],'Result'!H:J,3,0),"")</f>
        <v>LAMINATION 4</v>
      </c>
      <c r="BG2446" s="13" t="str">
        <f>IFERROR(VLOOKUP(Data_Power_app[[#This Row],[PRO ODER]]&amp;"LAM",'Real Time'!A:E,4,0),"")</f>
        <v>ML-06</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3598</v>
      </c>
      <c r="B2447" s="31" t="s">
        <v>12081</v>
      </c>
      <c r="C2447" s="31" t="s">
        <v>12082</v>
      </c>
      <c r="D2447" s="31" t="s">
        <v>272</v>
      </c>
      <c r="E2447" s="31" t="s">
        <v>347</v>
      </c>
      <c r="F2447" s="31" t="s">
        <v>59</v>
      </c>
      <c r="G2447" s="31">
        <v>903</v>
      </c>
      <c r="H2447" s="4">
        <v>45821</v>
      </c>
      <c r="I2447" s="4">
        <v>45818</v>
      </c>
      <c r="J2447" s="4">
        <v>45818</v>
      </c>
      <c r="K2447" s="4">
        <v>45822</v>
      </c>
      <c r="L2447" s="4">
        <v>45819.3440625</v>
      </c>
      <c r="M2447" s="4">
        <v>45824</v>
      </c>
      <c r="N2447" s="4"/>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1" t="s">
        <v>88</v>
      </c>
      <c r="AH2447" s="31" t="s">
        <v>491</v>
      </c>
      <c r="AI2447" s="31" t="s">
        <v>12083</v>
      </c>
      <c r="AJ2447" s="31" t="s">
        <v>275</v>
      </c>
      <c r="AK2447" s="31" t="s">
        <v>100</v>
      </c>
      <c r="AL2447" s="31" t="s">
        <v>343</v>
      </c>
      <c r="AM2447" s="31" t="s">
        <v>344</v>
      </c>
      <c r="AN2447" s="31">
        <v>16.995899999999999</v>
      </c>
      <c r="AO2447" s="31" t="s">
        <v>68</v>
      </c>
      <c r="AP2447" s="31"/>
      <c r="AQ2447" s="31"/>
      <c r="AR2447" s="31" t="s">
        <v>68</v>
      </c>
      <c r="AS2447" s="31"/>
      <c r="AT2447" s="31"/>
      <c r="AU2447" s="31" t="s">
        <v>711</v>
      </c>
      <c r="AV2447" s="31" t="s">
        <v>712</v>
      </c>
      <c r="AW2447" s="31">
        <v>74.334130000000002</v>
      </c>
      <c r="AX2447" s="31" t="s">
        <v>12084</v>
      </c>
      <c r="AY2447" s="31" t="s">
        <v>12085</v>
      </c>
      <c r="AZ2447" s="3">
        <v>903</v>
      </c>
      <c r="BA2447" s="31" t="s">
        <v>60</v>
      </c>
      <c r="BB2447" s="31">
        <v>903</v>
      </c>
      <c r="BC2447" s="31" t="s">
        <v>60</v>
      </c>
      <c r="BD2447" s="31" t="s">
        <v>60</v>
      </c>
      <c r="BE2447" s="31" t="s">
        <v>60</v>
      </c>
      <c r="BF2447" s="36"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3599</v>
      </c>
      <c r="B2448" s="31" t="s">
        <v>12086</v>
      </c>
      <c r="C2448" s="31" t="s">
        <v>12087</v>
      </c>
      <c r="D2448" s="31" t="s">
        <v>272</v>
      </c>
      <c r="E2448" s="31" t="s">
        <v>347</v>
      </c>
      <c r="F2448" s="31" t="s">
        <v>59</v>
      </c>
      <c r="G2448" s="31">
        <v>903</v>
      </c>
      <c r="H2448" s="4">
        <v>45821</v>
      </c>
      <c r="I2448" s="4">
        <v>45818</v>
      </c>
      <c r="J2448" s="4">
        <v>45818</v>
      </c>
      <c r="K2448" s="4">
        <v>45822</v>
      </c>
      <c r="L2448" s="4">
        <v>45819.344143518516</v>
      </c>
      <c r="M2448" s="4">
        <v>45824</v>
      </c>
      <c r="N2448" s="4"/>
      <c r="O2448" s="4" t="s">
        <v>60</v>
      </c>
      <c r="P2448" s="4" t="s">
        <v>60</v>
      </c>
      <c r="Q2448" s="4" t="s">
        <v>60</v>
      </c>
      <c r="R2448" s="4" t="s">
        <v>60</v>
      </c>
      <c r="S2448" s="4" t="s">
        <v>60</v>
      </c>
      <c r="T2448" s="4">
        <v>45825</v>
      </c>
      <c r="U2448" s="4"/>
      <c r="V2448" s="4"/>
      <c r="W2448" s="4">
        <v>45828</v>
      </c>
      <c r="X2448" s="4"/>
      <c r="Y2448" s="4" t="s">
        <v>60</v>
      </c>
      <c r="Z2448" s="4">
        <v>45830</v>
      </c>
      <c r="AA2448" s="4"/>
      <c r="AB2448" s="4" t="s">
        <v>60</v>
      </c>
      <c r="AC2448" s="4">
        <v>45831</v>
      </c>
      <c r="AD2448" s="4">
        <v>45832</v>
      </c>
      <c r="AE2448" s="4">
        <v>45834</v>
      </c>
      <c r="AF2448" s="4"/>
      <c r="AG2448" s="31" t="s">
        <v>88</v>
      </c>
      <c r="AH2448" s="31" t="s">
        <v>491</v>
      </c>
      <c r="AI2448" s="31" t="s">
        <v>12083</v>
      </c>
      <c r="AJ2448" s="31" t="s">
        <v>275</v>
      </c>
      <c r="AK2448" s="31" t="s">
        <v>100</v>
      </c>
      <c r="AL2448" s="31" t="s">
        <v>343</v>
      </c>
      <c r="AM2448" s="31" t="s">
        <v>344</v>
      </c>
      <c r="AN2448" s="31">
        <v>16.99832</v>
      </c>
      <c r="AO2448" s="31" t="s">
        <v>68</v>
      </c>
      <c r="AP2448" s="31"/>
      <c r="AQ2448" s="31"/>
      <c r="AR2448" s="31" t="s">
        <v>68</v>
      </c>
      <c r="AS2448" s="31"/>
      <c r="AT2448" s="31"/>
      <c r="AU2448" s="31" t="s">
        <v>711</v>
      </c>
      <c r="AV2448" s="31" t="s">
        <v>712</v>
      </c>
      <c r="AW2448" s="31">
        <v>74.344759999999994</v>
      </c>
      <c r="AX2448" s="31" t="s">
        <v>12084</v>
      </c>
      <c r="AY2448" s="31" t="s">
        <v>12085</v>
      </c>
      <c r="AZ2448" s="3">
        <v>903</v>
      </c>
      <c r="BA2448" s="31" t="s">
        <v>60</v>
      </c>
      <c r="BB2448" s="31">
        <v>903</v>
      </c>
      <c r="BC2448" s="31" t="s">
        <v>60</v>
      </c>
      <c r="BD2448" s="31" t="s">
        <v>60</v>
      </c>
      <c r="BE2448" s="31" t="s">
        <v>60</v>
      </c>
      <c r="BF2448" s="36" t="str">
        <f>IFERROR(VLOOKUP(Data_Power_app[[#This Row],[PRO ODER]],'Result'!H:J,3,0),"")</f>
        <v>LAMINATION 4</v>
      </c>
      <c r="BG2448" s="13" t="str">
        <f>IFERROR(VLOOKUP(Data_Power_app[[#This Row],[PRO ODER]]&amp;"LAM",'Real Time'!A:E,4,0),"")</f>
        <v>ML-03</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3600</v>
      </c>
      <c r="B2449" s="31" t="s">
        <v>12088</v>
      </c>
      <c r="C2449" s="31" t="s">
        <v>12089</v>
      </c>
      <c r="D2449" s="31" t="s">
        <v>272</v>
      </c>
      <c r="E2449" s="31" t="s">
        <v>347</v>
      </c>
      <c r="F2449" s="31" t="s">
        <v>59</v>
      </c>
      <c r="G2449" s="31">
        <v>171</v>
      </c>
      <c r="H2449" s="4">
        <v>45821</v>
      </c>
      <c r="I2449" s="4">
        <v>45818</v>
      </c>
      <c r="J2449" s="4">
        <v>45818</v>
      </c>
      <c r="K2449" s="4">
        <v>45822</v>
      </c>
      <c r="L2449" s="4">
        <v>45819.403738425928</v>
      </c>
      <c r="M2449" s="4">
        <v>45824</v>
      </c>
      <c r="N2449" s="4"/>
      <c r="O2449" s="4" t="s">
        <v>60</v>
      </c>
      <c r="P2449" s="4" t="s">
        <v>60</v>
      </c>
      <c r="Q2449" s="4" t="s">
        <v>60</v>
      </c>
      <c r="R2449" s="4" t="s">
        <v>60</v>
      </c>
      <c r="S2449" s="4" t="s">
        <v>60</v>
      </c>
      <c r="T2449" s="4">
        <v>45825</v>
      </c>
      <c r="U2449" s="4"/>
      <c r="V2449" s="4"/>
      <c r="W2449" s="4">
        <v>45828</v>
      </c>
      <c r="X2449" s="4"/>
      <c r="Y2449" s="4" t="s">
        <v>60</v>
      </c>
      <c r="Z2449" s="4">
        <v>45830</v>
      </c>
      <c r="AA2449" s="4"/>
      <c r="AB2449" s="4" t="s">
        <v>60</v>
      </c>
      <c r="AC2449" s="4">
        <v>45831</v>
      </c>
      <c r="AD2449" s="4">
        <v>45832</v>
      </c>
      <c r="AE2449" s="4">
        <v>45834</v>
      </c>
      <c r="AF2449" s="4"/>
      <c r="AG2449" s="31" t="s">
        <v>88</v>
      </c>
      <c r="AH2449" s="31" t="s">
        <v>274</v>
      </c>
      <c r="AI2449" s="31" t="s">
        <v>4127</v>
      </c>
      <c r="AJ2449" s="31" t="s">
        <v>275</v>
      </c>
      <c r="AK2449" s="31" t="s">
        <v>65</v>
      </c>
      <c r="AL2449" s="31" t="s">
        <v>343</v>
      </c>
      <c r="AM2449" s="31" t="s">
        <v>344</v>
      </c>
      <c r="AN2449" s="31">
        <v>2.8168700000000002</v>
      </c>
      <c r="AO2449" s="31" t="s">
        <v>68</v>
      </c>
      <c r="AP2449" s="31"/>
      <c r="AQ2449" s="31"/>
      <c r="AR2449" s="31" t="s">
        <v>68</v>
      </c>
      <c r="AS2449" s="31"/>
      <c r="AT2449" s="31"/>
      <c r="AU2449" s="31" t="s">
        <v>350</v>
      </c>
      <c r="AV2449" s="31" t="s">
        <v>351</v>
      </c>
      <c r="AW2449" s="31">
        <v>12.31902</v>
      </c>
      <c r="AX2449" s="31" t="s">
        <v>4128</v>
      </c>
      <c r="AY2449" s="31" t="s">
        <v>4129</v>
      </c>
      <c r="AZ2449" s="3">
        <v>171</v>
      </c>
      <c r="BA2449" s="31" t="s">
        <v>60</v>
      </c>
      <c r="BB2449" s="31">
        <v>171</v>
      </c>
      <c r="BC2449" s="31" t="s">
        <v>60</v>
      </c>
      <c r="BD2449" s="31" t="s">
        <v>60</v>
      </c>
      <c r="BE2449" s="31" t="s">
        <v>60</v>
      </c>
      <c r="BF2449" s="36" t="str">
        <f>IFERROR(VLOOKUP(Data_Power_app[[#This Row],[PRO ODER]],'Result'!H:J,3,0),"")</f>
        <v>LAMINATION 4</v>
      </c>
      <c r="BG2449" s="13" t="str">
        <f>IFERROR(VLOOKUP(Data_Power_app[[#This Row],[PRO ODER]]&amp;"LAM",'Real Time'!A:E,4,0),"")</f>
        <v>ML-03</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3601</v>
      </c>
      <c r="B2450" s="31" t="s">
        <v>16619</v>
      </c>
      <c r="C2450" s="31" t="s">
        <v>16620</v>
      </c>
      <c r="D2450" s="31" t="s">
        <v>86</v>
      </c>
      <c r="E2450" s="31" t="s">
        <v>163</v>
      </c>
      <c r="F2450" s="31" t="s">
        <v>59</v>
      </c>
      <c r="G2450" s="31">
        <v>14002</v>
      </c>
      <c r="H2450" s="4">
        <v>45824</v>
      </c>
      <c r="I2450" s="4">
        <v>45820</v>
      </c>
      <c r="J2450" s="4" t="s">
        <v>60</v>
      </c>
      <c r="K2450" s="4">
        <v>45825</v>
      </c>
      <c r="L2450" s="4"/>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1" t="s">
        <v>119</v>
      </c>
      <c r="AH2450" s="31" t="s">
        <v>268</v>
      </c>
      <c r="AI2450" s="31" t="s">
        <v>726</v>
      </c>
      <c r="AJ2450" s="31" t="s">
        <v>194</v>
      </c>
      <c r="AK2450" s="31" t="s">
        <v>100</v>
      </c>
      <c r="AL2450" s="31" t="s">
        <v>269</v>
      </c>
      <c r="AM2450" s="31" t="s">
        <v>270</v>
      </c>
      <c r="AN2450" s="31">
        <v>504.41415000000001</v>
      </c>
      <c r="AO2450" s="31" t="s">
        <v>68</v>
      </c>
      <c r="AP2450" s="31"/>
      <c r="AQ2450" s="31"/>
      <c r="AR2450" s="31" t="s">
        <v>68</v>
      </c>
      <c r="AS2450" s="31"/>
      <c r="AT2450" s="31"/>
      <c r="AU2450" s="31" t="s">
        <v>250</v>
      </c>
      <c r="AV2450" s="31" t="s">
        <v>251</v>
      </c>
      <c r="AW2450" s="31">
        <v>1103.10571</v>
      </c>
      <c r="AX2450" s="31" t="s">
        <v>700</v>
      </c>
      <c r="AY2450" s="31" t="s">
        <v>389</v>
      </c>
      <c r="AZ2450" s="3">
        <v>14002</v>
      </c>
      <c r="BA2450" s="31" t="s">
        <v>60</v>
      </c>
      <c r="BB2450" s="31">
        <v>14002</v>
      </c>
      <c r="BC2450" s="31" t="s">
        <v>60</v>
      </c>
      <c r="BD2450" s="31" t="s">
        <v>60</v>
      </c>
      <c r="BE2450" s="31" t="s">
        <v>60</v>
      </c>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3603</v>
      </c>
      <c r="B2451" s="31" t="s">
        <v>12090</v>
      </c>
      <c r="C2451" s="31" t="s">
        <v>12091</v>
      </c>
      <c r="D2451" s="31" t="s">
        <v>272</v>
      </c>
      <c r="E2451" s="31" t="s">
        <v>347</v>
      </c>
      <c r="F2451" s="31" t="s">
        <v>59</v>
      </c>
      <c r="G2451" s="31">
        <v>1005</v>
      </c>
      <c r="H2451" s="4">
        <v>45821</v>
      </c>
      <c r="I2451" s="4">
        <v>45818</v>
      </c>
      <c r="J2451" s="4">
        <v>45818</v>
      </c>
      <c r="K2451" s="4">
        <v>45822</v>
      </c>
      <c r="L2451" s="4">
        <v>45819.323101851849</v>
      </c>
      <c r="M2451" s="4">
        <v>45824</v>
      </c>
      <c r="N2451" s="4"/>
      <c r="O2451" s="4" t="s">
        <v>60</v>
      </c>
      <c r="P2451" s="4" t="s">
        <v>60</v>
      </c>
      <c r="Q2451" s="4" t="s">
        <v>60</v>
      </c>
      <c r="R2451" s="4" t="s">
        <v>60</v>
      </c>
      <c r="S2451" s="4" t="s">
        <v>60</v>
      </c>
      <c r="T2451" s="4">
        <v>45826</v>
      </c>
      <c r="U2451" s="4"/>
      <c r="V2451" s="4"/>
      <c r="W2451" s="4">
        <v>45828</v>
      </c>
      <c r="X2451" s="4"/>
      <c r="Y2451" s="4" t="s">
        <v>60</v>
      </c>
      <c r="Z2451" s="4">
        <v>45830</v>
      </c>
      <c r="AA2451" s="4"/>
      <c r="AB2451" s="4" t="s">
        <v>60</v>
      </c>
      <c r="AC2451" s="4">
        <v>45831</v>
      </c>
      <c r="AD2451" s="4">
        <v>45832</v>
      </c>
      <c r="AE2451" s="4">
        <v>45834</v>
      </c>
      <c r="AF2451" s="4"/>
      <c r="AG2451" s="31" t="s">
        <v>88</v>
      </c>
      <c r="AH2451" s="31" t="s">
        <v>274</v>
      </c>
      <c r="AI2451" s="31" t="s">
        <v>443</v>
      </c>
      <c r="AJ2451" s="31" t="s">
        <v>275</v>
      </c>
      <c r="AK2451" s="31" t="s">
        <v>100</v>
      </c>
      <c r="AL2451" s="31" t="s">
        <v>343</v>
      </c>
      <c r="AM2451" s="31" t="s">
        <v>344</v>
      </c>
      <c r="AN2451" s="31">
        <v>20.33811</v>
      </c>
      <c r="AO2451" s="31" t="s">
        <v>68</v>
      </c>
      <c r="AP2451" s="31"/>
      <c r="AQ2451" s="31"/>
      <c r="AR2451" s="31" t="s">
        <v>68</v>
      </c>
      <c r="AS2451" s="31"/>
      <c r="AT2451" s="31"/>
      <c r="AU2451" s="31" t="s">
        <v>345</v>
      </c>
      <c r="AV2451" s="31" t="s">
        <v>346</v>
      </c>
      <c r="AW2451" s="31">
        <v>88.955669999999998</v>
      </c>
      <c r="AX2451" s="31" t="s">
        <v>444</v>
      </c>
      <c r="AY2451" s="31" t="s">
        <v>445</v>
      </c>
      <c r="AZ2451" s="3">
        <v>1005</v>
      </c>
      <c r="BA2451" s="31" t="s">
        <v>60</v>
      </c>
      <c r="BB2451" s="31">
        <v>1005</v>
      </c>
      <c r="BC2451" s="31" t="s">
        <v>60</v>
      </c>
      <c r="BD2451" s="31" t="s">
        <v>60</v>
      </c>
      <c r="BE2451" s="31" t="s">
        <v>60</v>
      </c>
      <c r="BF2451" s="36"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3604</v>
      </c>
      <c r="B2452" s="31" t="s">
        <v>12092</v>
      </c>
      <c r="C2452" s="31" t="s">
        <v>12093</v>
      </c>
      <c r="D2452" s="31" t="s">
        <v>272</v>
      </c>
      <c r="E2452" s="31" t="s">
        <v>347</v>
      </c>
      <c r="F2452" s="31" t="s">
        <v>59</v>
      </c>
      <c r="G2452" s="31">
        <v>1083</v>
      </c>
      <c r="H2452" s="4">
        <v>45821</v>
      </c>
      <c r="I2452" s="4">
        <v>45818</v>
      </c>
      <c r="J2452" s="4">
        <v>45818</v>
      </c>
      <c r="K2452" s="4">
        <v>45825</v>
      </c>
      <c r="L2452" s="4">
        <v>45819.326539351852</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1" t="s">
        <v>88</v>
      </c>
      <c r="AH2452" s="31" t="s">
        <v>274</v>
      </c>
      <c r="AI2452" s="31" t="s">
        <v>443</v>
      </c>
      <c r="AJ2452" s="31" t="s">
        <v>275</v>
      </c>
      <c r="AK2452" s="31" t="s">
        <v>100</v>
      </c>
      <c r="AL2452" s="31" t="s">
        <v>343</v>
      </c>
      <c r="AM2452" s="31" t="s">
        <v>344</v>
      </c>
      <c r="AN2452" s="31">
        <v>21.80874</v>
      </c>
      <c r="AO2452" s="31" t="s">
        <v>68</v>
      </c>
      <c r="AP2452" s="31"/>
      <c r="AQ2452" s="31"/>
      <c r="AR2452" s="31" t="s">
        <v>68</v>
      </c>
      <c r="AS2452" s="31"/>
      <c r="AT2452" s="31"/>
      <c r="AU2452" s="31" t="s">
        <v>345</v>
      </c>
      <c r="AV2452" s="31" t="s">
        <v>346</v>
      </c>
      <c r="AW2452" s="31">
        <v>95.387600000000006</v>
      </c>
      <c r="AX2452" s="31" t="s">
        <v>444</v>
      </c>
      <c r="AY2452" s="31" t="s">
        <v>445</v>
      </c>
      <c r="AZ2452" s="3">
        <v>1083</v>
      </c>
      <c r="BA2452" s="31" t="s">
        <v>60</v>
      </c>
      <c r="BB2452" s="31">
        <v>1083</v>
      </c>
      <c r="BC2452" s="31" t="s">
        <v>60</v>
      </c>
      <c r="BD2452" s="31" t="s">
        <v>60</v>
      </c>
      <c r="BE2452" s="31" t="s">
        <v>60</v>
      </c>
      <c r="BF2452" s="36" t="str">
        <f>IFERROR(VLOOKUP(Data_Power_app[[#This Row],[PRO ODER]],'Result'!H:J,3,0),"")</f>
        <v>LAMINATION 4</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3605</v>
      </c>
      <c r="B2453" s="31" t="s">
        <v>12094</v>
      </c>
      <c r="C2453" s="31" t="s">
        <v>12095</v>
      </c>
      <c r="D2453" s="31" t="s">
        <v>272</v>
      </c>
      <c r="E2453" s="31" t="s">
        <v>347</v>
      </c>
      <c r="F2453" s="31" t="s">
        <v>59</v>
      </c>
      <c r="G2453" s="31">
        <v>1089</v>
      </c>
      <c r="H2453" s="4">
        <v>45821</v>
      </c>
      <c r="I2453" s="4">
        <v>45818</v>
      </c>
      <c r="J2453" s="4">
        <v>45818</v>
      </c>
      <c r="K2453" s="4">
        <v>45825</v>
      </c>
      <c r="L2453" s="4">
        <v>45819.326458333337</v>
      </c>
      <c r="M2453" s="4">
        <v>45826</v>
      </c>
      <c r="N2453" s="4"/>
      <c r="O2453" s="4" t="s">
        <v>60</v>
      </c>
      <c r="P2453" s="4" t="s">
        <v>60</v>
      </c>
      <c r="Q2453" s="4" t="s">
        <v>60</v>
      </c>
      <c r="R2453" s="4" t="s">
        <v>60</v>
      </c>
      <c r="S2453" s="4" t="s">
        <v>60</v>
      </c>
      <c r="T2453" s="4">
        <v>45827</v>
      </c>
      <c r="U2453" s="4"/>
      <c r="V2453" s="4"/>
      <c r="W2453" s="4">
        <v>45828</v>
      </c>
      <c r="X2453" s="4"/>
      <c r="Y2453" s="4" t="s">
        <v>60</v>
      </c>
      <c r="Z2453" s="4">
        <v>45830</v>
      </c>
      <c r="AA2453" s="4"/>
      <c r="AB2453" s="4" t="s">
        <v>60</v>
      </c>
      <c r="AC2453" s="4">
        <v>45831</v>
      </c>
      <c r="AD2453" s="4">
        <v>45832</v>
      </c>
      <c r="AE2453" s="4">
        <v>45834</v>
      </c>
      <c r="AF2453" s="4"/>
      <c r="AG2453" s="31" t="s">
        <v>88</v>
      </c>
      <c r="AH2453" s="31" t="s">
        <v>274</v>
      </c>
      <c r="AI2453" s="31" t="s">
        <v>443</v>
      </c>
      <c r="AJ2453" s="31" t="s">
        <v>275</v>
      </c>
      <c r="AK2453" s="31" t="s">
        <v>100</v>
      </c>
      <c r="AL2453" s="31" t="s">
        <v>343</v>
      </c>
      <c r="AM2453" s="31" t="s">
        <v>344</v>
      </c>
      <c r="AN2453" s="31">
        <v>21.99044</v>
      </c>
      <c r="AO2453" s="31" t="s">
        <v>68</v>
      </c>
      <c r="AP2453" s="31"/>
      <c r="AQ2453" s="31"/>
      <c r="AR2453" s="31" t="s">
        <v>68</v>
      </c>
      <c r="AS2453" s="31"/>
      <c r="AT2453" s="31"/>
      <c r="AU2453" s="31" t="s">
        <v>345</v>
      </c>
      <c r="AV2453" s="31" t="s">
        <v>346</v>
      </c>
      <c r="AW2453" s="31">
        <v>96.182519999999997</v>
      </c>
      <c r="AX2453" s="31" t="s">
        <v>444</v>
      </c>
      <c r="AY2453" s="31" t="s">
        <v>445</v>
      </c>
      <c r="AZ2453" s="3">
        <v>1089</v>
      </c>
      <c r="BA2453" s="31" t="s">
        <v>60</v>
      </c>
      <c r="BB2453" s="31">
        <v>1089</v>
      </c>
      <c r="BC2453" s="31" t="s">
        <v>60</v>
      </c>
      <c r="BD2453" s="31" t="s">
        <v>60</v>
      </c>
      <c r="BE2453" s="31" t="s">
        <v>60</v>
      </c>
      <c r="BF2453" s="36" t="str">
        <f>IFERROR(VLOOKUP(Data_Power_app[[#This Row],[PRO ODER]],'Result'!H:J,3,0),"")</f>
        <v>LAMINATION 4</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3606</v>
      </c>
      <c r="B2454" s="31" t="s">
        <v>12096</v>
      </c>
      <c r="C2454" s="31" t="s">
        <v>12097</v>
      </c>
      <c r="D2454" s="31" t="s">
        <v>272</v>
      </c>
      <c r="E2454" s="31" t="s">
        <v>347</v>
      </c>
      <c r="F2454" s="31" t="s">
        <v>59</v>
      </c>
      <c r="G2454" s="31">
        <v>825</v>
      </c>
      <c r="H2454" s="4">
        <v>45821</v>
      </c>
      <c r="I2454" s="4">
        <v>45818</v>
      </c>
      <c r="J2454" s="4">
        <v>45818</v>
      </c>
      <c r="K2454" s="4">
        <v>45825</v>
      </c>
      <c r="L2454" s="4">
        <v>45819.326342592591</v>
      </c>
      <c r="M2454" s="4">
        <v>45826</v>
      </c>
      <c r="N2454" s="4"/>
      <c r="O2454" s="4" t="s">
        <v>60</v>
      </c>
      <c r="P2454" s="4" t="s">
        <v>60</v>
      </c>
      <c r="Q2454" s="4" t="s">
        <v>60</v>
      </c>
      <c r="R2454" s="4" t="s">
        <v>60</v>
      </c>
      <c r="S2454" s="4" t="s">
        <v>60</v>
      </c>
      <c r="T2454" s="4">
        <v>45827</v>
      </c>
      <c r="U2454" s="4"/>
      <c r="V2454" s="4"/>
      <c r="W2454" s="4">
        <v>45828</v>
      </c>
      <c r="X2454" s="4"/>
      <c r="Y2454" s="4" t="s">
        <v>60</v>
      </c>
      <c r="Z2454" s="4">
        <v>45830</v>
      </c>
      <c r="AA2454" s="4"/>
      <c r="AB2454" s="4" t="s">
        <v>60</v>
      </c>
      <c r="AC2454" s="4">
        <v>45831</v>
      </c>
      <c r="AD2454" s="4">
        <v>45832</v>
      </c>
      <c r="AE2454" s="4">
        <v>45834</v>
      </c>
      <c r="AF2454" s="4"/>
      <c r="AG2454" s="31" t="s">
        <v>88</v>
      </c>
      <c r="AH2454" s="31" t="s">
        <v>274</v>
      </c>
      <c r="AI2454" s="31" t="s">
        <v>450</v>
      </c>
      <c r="AJ2454" s="31" t="s">
        <v>275</v>
      </c>
      <c r="AK2454" s="31" t="s">
        <v>65</v>
      </c>
      <c r="AL2454" s="31" t="s">
        <v>343</v>
      </c>
      <c r="AM2454" s="31" t="s">
        <v>344</v>
      </c>
      <c r="AN2454" s="31">
        <v>12.54039</v>
      </c>
      <c r="AO2454" s="31" t="s">
        <v>68</v>
      </c>
      <c r="AP2454" s="31"/>
      <c r="AQ2454" s="31"/>
      <c r="AR2454" s="31" t="s">
        <v>68</v>
      </c>
      <c r="AS2454" s="31"/>
      <c r="AT2454" s="31"/>
      <c r="AU2454" s="31" t="s">
        <v>345</v>
      </c>
      <c r="AV2454" s="31" t="s">
        <v>346</v>
      </c>
      <c r="AW2454" s="31">
        <v>54.840220000000002</v>
      </c>
      <c r="AX2454" s="31" t="s">
        <v>451</v>
      </c>
      <c r="AY2454" s="31" t="s">
        <v>452</v>
      </c>
      <c r="AZ2454" s="3">
        <v>825</v>
      </c>
      <c r="BA2454" s="31" t="s">
        <v>60</v>
      </c>
      <c r="BB2454" s="31">
        <v>825</v>
      </c>
      <c r="BC2454" s="31" t="s">
        <v>60</v>
      </c>
      <c r="BD2454" s="31" t="s">
        <v>60</v>
      </c>
      <c r="BE2454" s="31" t="s">
        <v>60</v>
      </c>
      <c r="BF2454" s="36" t="str">
        <f>IFERROR(VLOOKUP(Data_Power_app[[#This Row],[PRO ODER]],'Result'!H:J,3,0),"")</f>
        <v>LAMINATION 4</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3607</v>
      </c>
      <c r="B2455" s="31" t="s">
        <v>16621</v>
      </c>
      <c r="C2455" s="31" t="s">
        <v>16622</v>
      </c>
      <c r="D2455" s="31" t="s">
        <v>272</v>
      </c>
      <c r="E2455" s="31" t="s">
        <v>347</v>
      </c>
      <c r="F2455" s="31" t="s">
        <v>59</v>
      </c>
      <c r="G2455" s="31">
        <v>843</v>
      </c>
      <c r="H2455" s="4">
        <v>45824</v>
      </c>
      <c r="I2455" s="4">
        <v>45820</v>
      </c>
      <c r="J2455" s="4" t="s">
        <v>60</v>
      </c>
      <c r="K2455" s="4">
        <v>45825</v>
      </c>
      <c r="L2455" s="4"/>
      <c r="M2455" s="4">
        <v>45826</v>
      </c>
      <c r="N2455" s="4"/>
      <c r="O2455" s="4" t="s">
        <v>60</v>
      </c>
      <c r="P2455" s="4" t="s">
        <v>60</v>
      </c>
      <c r="Q2455" s="4" t="s">
        <v>60</v>
      </c>
      <c r="R2455" s="4" t="s">
        <v>60</v>
      </c>
      <c r="S2455" s="4" t="s">
        <v>60</v>
      </c>
      <c r="T2455" s="4">
        <v>45827</v>
      </c>
      <c r="U2455" s="4"/>
      <c r="V2455" s="4"/>
      <c r="W2455" s="4">
        <v>45828</v>
      </c>
      <c r="X2455" s="4"/>
      <c r="Y2455" s="4" t="s">
        <v>60</v>
      </c>
      <c r="Z2455" s="4">
        <v>45830</v>
      </c>
      <c r="AA2455" s="4"/>
      <c r="AB2455" s="4" t="s">
        <v>60</v>
      </c>
      <c r="AC2455" s="4">
        <v>45831</v>
      </c>
      <c r="AD2455" s="4">
        <v>45832</v>
      </c>
      <c r="AE2455" s="4">
        <v>45834</v>
      </c>
      <c r="AF2455" s="4"/>
      <c r="AG2455" s="31" t="s">
        <v>119</v>
      </c>
      <c r="AH2455" s="31" t="s">
        <v>274</v>
      </c>
      <c r="AI2455" s="31" t="s">
        <v>450</v>
      </c>
      <c r="AJ2455" s="31" t="s">
        <v>275</v>
      </c>
      <c r="AK2455" s="31" t="s">
        <v>65</v>
      </c>
      <c r="AL2455" s="31" t="s">
        <v>343</v>
      </c>
      <c r="AM2455" s="31" t="s">
        <v>344</v>
      </c>
      <c r="AN2455" s="31">
        <v>13.595599999999999</v>
      </c>
      <c r="AO2455" s="31" t="s">
        <v>68</v>
      </c>
      <c r="AP2455" s="31"/>
      <c r="AQ2455" s="31"/>
      <c r="AR2455" s="31" t="s">
        <v>68</v>
      </c>
      <c r="AS2455" s="31"/>
      <c r="AT2455" s="31"/>
      <c r="AU2455" s="31" t="s">
        <v>345</v>
      </c>
      <c r="AV2455" s="31" t="s">
        <v>346</v>
      </c>
      <c r="AW2455" s="31">
        <v>59.456650000000003</v>
      </c>
      <c r="AX2455" s="31" t="s">
        <v>451</v>
      </c>
      <c r="AY2455" s="31" t="s">
        <v>452</v>
      </c>
      <c r="AZ2455" s="3">
        <v>843</v>
      </c>
      <c r="BA2455" s="31" t="s">
        <v>60</v>
      </c>
      <c r="BB2455" s="31">
        <v>843</v>
      </c>
      <c r="BC2455" s="31" t="s">
        <v>60</v>
      </c>
      <c r="BD2455" s="31" t="s">
        <v>60</v>
      </c>
      <c r="BE2455" s="31" t="s">
        <v>60</v>
      </c>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3608</v>
      </c>
      <c r="B2456" s="31" t="s">
        <v>12098</v>
      </c>
      <c r="C2456" s="31" t="s">
        <v>12099</v>
      </c>
      <c r="D2456" s="31" t="s">
        <v>272</v>
      </c>
      <c r="E2456" s="31" t="s">
        <v>347</v>
      </c>
      <c r="F2456" s="31" t="s">
        <v>59</v>
      </c>
      <c r="G2456" s="31">
        <v>1977</v>
      </c>
      <c r="H2456" s="4">
        <v>45821</v>
      </c>
      <c r="I2456" s="4">
        <v>45818</v>
      </c>
      <c r="J2456" s="4">
        <v>45818</v>
      </c>
      <c r="K2456" s="4">
        <v>45822</v>
      </c>
      <c r="L2456" s="4">
        <v>45819.326307870368</v>
      </c>
      <c r="M2456" s="4">
        <v>45824</v>
      </c>
      <c r="N2456" s="4"/>
      <c r="O2456" s="4" t="s">
        <v>60</v>
      </c>
      <c r="P2456" s="4" t="s">
        <v>60</v>
      </c>
      <c r="Q2456" s="4" t="s">
        <v>60</v>
      </c>
      <c r="R2456" s="4" t="s">
        <v>60</v>
      </c>
      <c r="S2456" s="4" t="s">
        <v>60</v>
      </c>
      <c r="T2456" s="4">
        <v>45826</v>
      </c>
      <c r="U2456" s="4"/>
      <c r="V2456" s="4"/>
      <c r="W2456" s="4">
        <v>45828</v>
      </c>
      <c r="X2456" s="4"/>
      <c r="Y2456" s="4" t="s">
        <v>60</v>
      </c>
      <c r="Z2456" s="4">
        <v>45830</v>
      </c>
      <c r="AA2456" s="4"/>
      <c r="AB2456" s="4" t="s">
        <v>60</v>
      </c>
      <c r="AC2456" s="4">
        <v>45831</v>
      </c>
      <c r="AD2456" s="4">
        <v>45832</v>
      </c>
      <c r="AE2456" s="4">
        <v>45834</v>
      </c>
      <c r="AF2456" s="4"/>
      <c r="AG2456" s="31" t="s">
        <v>88</v>
      </c>
      <c r="AH2456" s="31" t="s">
        <v>274</v>
      </c>
      <c r="AI2456" s="31" t="s">
        <v>450</v>
      </c>
      <c r="AJ2456" s="31" t="s">
        <v>275</v>
      </c>
      <c r="AK2456" s="31" t="s">
        <v>65</v>
      </c>
      <c r="AL2456" s="31" t="s">
        <v>343</v>
      </c>
      <c r="AM2456" s="31" t="s">
        <v>344</v>
      </c>
      <c r="AN2456" s="31">
        <v>31.883379999999999</v>
      </c>
      <c r="AO2456" s="31" t="s">
        <v>68</v>
      </c>
      <c r="AP2456" s="31"/>
      <c r="AQ2456" s="31"/>
      <c r="AR2456" s="31" t="s">
        <v>68</v>
      </c>
      <c r="AS2456" s="31"/>
      <c r="AT2456" s="31"/>
      <c r="AU2456" s="31" t="s">
        <v>345</v>
      </c>
      <c r="AV2456" s="31" t="s">
        <v>346</v>
      </c>
      <c r="AW2456" s="31">
        <v>139.43334999999999</v>
      </c>
      <c r="AX2456" s="31" t="s">
        <v>451</v>
      </c>
      <c r="AY2456" s="31" t="s">
        <v>452</v>
      </c>
      <c r="AZ2456" s="3">
        <v>1977</v>
      </c>
      <c r="BA2456" s="31" t="s">
        <v>60</v>
      </c>
      <c r="BB2456" s="31">
        <v>1977</v>
      </c>
      <c r="BC2456" s="31" t="s">
        <v>60</v>
      </c>
      <c r="BD2456" s="31" t="s">
        <v>60</v>
      </c>
      <c r="BE2456" s="31" t="s">
        <v>60</v>
      </c>
      <c r="BF2456" s="36" t="str">
        <f>IFERROR(VLOOKUP(Data_Power_app[[#This Row],[PRO ODER]],'Result'!H:J,3,0),"")</f>
        <v>LAMINATION 4</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3610</v>
      </c>
      <c r="B2457" s="31" t="s">
        <v>15117</v>
      </c>
      <c r="C2457" s="31" t="s">
        <v>15118</v>
      </c>
      <c r="D2457" s="31" t="s">
        <v>86</v>
      </c>
      <c r="E2457" s="31" t="s">
        <v>325</v>
      </c>
      <c r="F2457" s="31" t="s">
        <v>72</v>
      </c>
      <c r="G2457" s="31">
        <v>8459</v>
      </c>
      <c r="H2457" s="4">
        <v>45826</v>
      </c>
      <c r="I2457" s="4">
        <v>45819</v>
      </c>
      <c r="J2457" s="4">
        <v>45819</v>
      </c>
      <c r="K2457" s="4">
        <v>45827</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45832</v>
      </c>
      <c r="AE2457" s="4">
        <v>45834</v>
      </c>
      <c r="AF2457" s="4"/>
      <c r="AG2457" s="31" t="s">
        <v>119</v>
      </c>
      <c r="AH2457" s="31" t="s">
        <v>15119</v>
      </c>
      <c r="AI2457" s="31" t="s">
        <v>15120</v>
      </c>
      <c r="AJ2457" s="31" t="s">
        <v>74</v>
      </c>
      <c r="AK2457" s="31" t="s">
        <v>100</v>
      </c>
      <c r="AL2457" s="31" t="s">
        <v>248</v>
      </c>
      <c r="AM2457" s="31" t="s">
        <v>249</v>
      </c>
      <c r="AN2457" s="31">
        <v>236.69879</v>
      </c>
      <c r="AO2457" s="31" t="s">
        <v>68</v>
      </c>
      <c r="AP2457" s="31"/>
      <c r="AQ2457" s="31"/>
      <c r="AR2457" s="31" t="s">
        <v>68</v>
      </c>
      <c r="AS2457" s="31"/>
      <c r="AT2457" s="31"/>
      <c r="AU2457" s="31" t="s">
        <v>250</v>
      </c>
      <c r="AV2457" s="31" t="s">
        <v>251</v>
      </c>
      <c r="AW2457" s="31">
        <v>517.62609999999995</v>
      </c>
      <c r="AX2457" s="31" t="s">
        <v>671</v>
      </c>
      <c r="AY2457" s="31" t="s">
        <v>252</v>
      </c>
      <c r="AZ2457" s="3">
        <v>8459</v>
      </c>
      <c r="BA2457" s="31" t="s">
        <v>213</v>
      </c>
      <c r="BB2457" s="31">
        <v>8459</v>
      </c>
      <c r="BC2457" s="31" t="s">
        <v>60</v>
      </c>
      <c r="BD2457" s="31" t="s">
        <v>60</v>
      </c>
      <c r="BE2457" s="31" t="s">
        <v>15121</v>
      </c>
      <c r="BF2457" s="36" t="str">
        <f>IFERROR(VLOOKUP(Data_Power_app[[#This Row],[PRO ODER]],'Result'!H:J,3,0),"")</f>
        <v>LAMINATION 4</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3611</v>
      </c>
      <c r="B2458" s="31" t="s">
        <v>15122</v>
      </c>
      <c r="C2458" s="31" t="s">
        <v>15123</v>
      </c>
      <c r="D2458" s="31" t="s">
        <v>86</v>
      </c>
      <c r="E2458" s="31" t="s">
        <v>325</v>
      </c>
      <c r="F2458" s="31" t="s">
        <v>72</v>
      </c>
      <c r="G2458" s="31">
        <v>3790</v>
      </c>
      <c r="H2458" s="4">
        <v>45826</v>
      </c>
      <c r="I2458" s="4">
        <v>45819</v>
      </c>
      <c r="J2458" s="4">
        <v>45819</v>
      </c>
      <c r="K2458" s="4">
        <v>45827</v>
      </c>
      <c r="L2458" s="4">
        <v>45820.540509259263</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45832</v>
      </c>
      <c r="AE2458" s="4">
        <v>45834</v>
      </c>
      <c r="AF2458" s="4"/>
      <c r="AG2458" s="31" t="s">
        <v>151</v>
      </c>
      <c r="AH2458" s="31" t="s">
        <v>15119</v>
      </c>
      <c r="AI2458" s="31" t="s">
        <v>15124</v>
      </c>
      <c r="AJ2458" s="31" t="s">
        <v>74</v>
      </c>
      <c r="AK2458" s="31" t="s">
        <v>100</v>
      </c>
      <c r="AL2458" s="31" t="s">
        <v>248</v>
      </c>
      <c r="AM2458" s="31" t="s">
        <v>249</v>
      </c>
      <c r="AN2458" s="31">
        <v>106.23654000000001</v>
      </c>
      <c r="AO2458" s="31" t="s">
        <v>68</v>
      </c>
      <c r="AP2458" s="31"/>
      <c r="AQ2458" s="31"/>
      <c r="AR2458" s="31" t="s">
        <v>68</v>
      </c>
      <c r="AS2458" s="31"/>
      <c r="AT2458" s="31"/>
      <c r="AU2458" s="31" t="s">
        <v>365</v>
      </c>
      <c r="AV2458" s="31" t="s">
        <v>366</v>
      </c>
      <c r="AW2458" s="31">
        <v>232.32216</v>
      </c>
      <c r="AX2458" s="31" t="s">
        <v>8056</v>
      </c>
      <c r="AY2458" s="31" t="s">
        <v>8057</v>
      </c>
      <c r="AZ2458" s="3">
        <v>3790</v>
      </c>
      <c r="BA2458" s="31" t="s">
        <v>213</v>
      </c>
      <c r="BB2458" s="31">
        <v>3790</v>
      </c>
      <c r="BC2458" s="31" t="s">
        <v>60</v>
      </c>
      <c r="BD2458" s="31" t="s">
        <v>60</v>
      </c>
      <c r="BE2458" s="31" t="s">
        <v>15121</v>
      </c>
      <c r="BF2458" s="36" t="str">
        <f>IFERROR(VLOOKUP(Data_Power_app[[#This Row],[PRO ODER]],'Result'!H:J,3,0),"")</f>
        <v>LAMINATION 4</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3612</v>
      </c>
      <c r="B2459" s="31" t="s">
        <v>15125</v>
      </c>
      <c r="C2459" s="31" t="s">
        <v>15126</v>
      </c>
      <c r="D2459" s="31" t="s">
        <v>86</v>
      </c>
      <c r="E2459" s="31" t="s">
        <v>325</v>
      </c>
      <c r="F2459" s="31" t="s">
        <v>72</v>
      </c>
      <c r="G2459" s="31">
        <v>2421</v>
      </c>
      <c r="H2459" s="4">
        <v>45826</v>
      </c>
      <c r="I2459" s="4">
        <v>45819</v>
      </c>
      <c r="J2459" s="4">
        <v>45819</v>
      </c>
      <c r="K2459" s="4">
        <v>45827</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45832</v>
      </c>
      <c r="AE2459" s="4">
        <v>45834</v>
      </c>
      <c r="AF2459" s="4"/>
      <c r="AG2459" s="31" t="s">
        <v>119</v>
      </c>
      <c r="AH2459" s="31" t="s">
        <v>15119</v>
      </c>
      <c r="AI2459" s="31" t="s">
        <v>15127</v>
      </c>
      <c r="AJ2459" s="31" t="s">
        <v>74</v>
      </c>
      <c r="AK2459" s="31" t="s">
        <v>100</v>
      </c>
      <c r="AL2459" s="31" t="s">
        <v>248</v>
      </c>
      <c r="AM2459" s="31" t="s">
        <v>249</v>
      </c>
      <c r="AN2459" s="31">
        <v>67.619429999999994</v>
      </c>
      <c r="AO2459" s="31" t="s">
        <v>68</v>
      </c>
      <c r="AP2459" s="31"/>
      <c r="AQ2459" s="31"/>
      <c r="AR2459" s="31" t="s">
        <v>68</v>
      </c>
      <c r="AS2459" s="31"/>
      <c r="AT2459" s="31"/>
      <c r="AU2459" s="31" t="s">
        <v>217</v>
      </c>
      <c r="AV2459" s="31" t="s">
        <v>218</v>
      </c>
      <c r="AW2459" s="31">
        <v>147.8734</v>
      </c>
      <c r="AX2459" s="31" t="s">
        <v>671</v>
      </c>
      <c r="AY2459" s="31" t="s">
        <v>252</v>
      </c>
      <c r="AZ2459" s="3">
        <v>2421</v>
      </c>
      <c r="BA2459" s="31" t="s">
        <v>213</v>
      </c>
      <c r="BB2459" s="31">
        <v>2421</v>
      </c>
      <c r="BC2459" s="31" t="s">
        <v>60</v>
      </c>
      <c r="BD2459" s="31" t="s">
        <v>60</v>
      </c>
      <c r="BE2459" s="31" t="s">
        <v>15121</v>
      </c>
      <c r="BF2459" s="36" t="str">
        <f>IFERROR(VLOOKUP(Data_Power_app[[#This Row],[PRO ODER]],'Result'!H:J,3,0),"")</f>
        <v>LAMINATION 4</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3616</v>
      </c>
      <c r="B2460" s="31" t="s">
        <v>15128</v>
      </c>
      <c r="C2460" s="31" t="s">
        <v>15129</v>
      </c>
      <c r="D2460" s="31" t="s">
        <v>86</v>
      </c>
      <c r="E2460" s="31" t="s">
        <v>325</v>
      </c>
      <c r="F2460" s="31" t="s">
        <v>72</v>
      </c>
      <c r="G2460" s="31">
        <v>3690</v>
      </c>
      <c r="H2460" s="4">
        <v>45826</v>
      </c>
      <c r="I2460" s="4">
        <v>45819</v>
      </c>
      <c r="J2460" s="4">
        <v>45819</v>
      </c>
      <c r="K2460" s="4">
        <v>45827</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45832</v>
      </c>
      <c r="AE2460" s="4">
        <v>45834</v>
      </c>
      <c r="AF2460" s="4"/>
      <c r="AG2460" s="31" t="s">
        <v>119</v>
      </c>
      <c r="AH2460" s="31" t="s">
        <v>644</v>
      </c>
      <c r="AI2460" s="31" t="s">
        <v>15130</v>
      </c>
      <c r="AJ2460" s="31" t="s">
        <v>74</v>
      </c>
      <c r="AK2460" s="31" t="s">
        <v>100</v>
      </c>
      <c r="AL2460" s="31" t="s">
        <v>321</v>
      </c>
      <c r="AM2460" s="31" t="s">
        <v>322</v>
      </c>
      <c r="AN2460" s="31">
        <v>79.509360000000001</v>
      </c>
      <c r="AO2460" s="31" t="s">
        <v>68</v>
      </c>
      <c r="AP2460" s="31"/>
      <c r="AQ2460" s="31"/>
      <c r="AR2460" s="31" t="s">
        <v>68</v>
      </c>
      <c r="AS2460" s="31"/>
      <c r="AT2460" s="31"/>
      <c r="AU2460" s="31" t="s">
        <v>8154</v>
      </c>
      <c r="AV2460" s="31" t="s">
        <v>8155</v>
      </c>
      <c r="AW2460" s="31">
        <v>173.88963000000001</v>
      </c>
      <c r="AX2460" s="31" t="s">
        <v>262</v>
      </c>
      <c r="AY2460" s="31" t="s">
        <v>263</v>
      </c>
      <c r="AZ2460" s="3">
        <v>3690</v>
      </c>
      <c r="BA2460" s="31" t="s">
        <v>213</v>
      </c>
      <c r="BB2460" s="31">
        <v>3690</v>
      </c>
      <c r="BC2460" s="31" t="s">
        <v>60</v>
      </c>
      <c r="BD2460" s="31" t="s">
        <v>60</v>
      </c>
      <c r="BE2460" s="31" t="s">
        <v>645</v>
      </c>
      <c r="BF2460" s="36" t="str">
        <f>IFERROR(VLOOKUP(Data_Power_app[[#This Row],[PRO ODER]],'Result'!H:J,3,0),"")</f>
        <v>LAMINATION 3</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3617</v>
      </c>
      <c r="B2461" s="31" t="s">
        <v>15131</v>
      </c>
      <c r="C2461" s="31" t="s">
        <v>15132</v>
      </c>
      <c r="D2461" s="31" t="s">
        <v>86</v>
      </c>
      <c r="E2461" s="31" t="s">
        <v>325</v>
      </c>
      <c r="F2461" s="31" t="s">
        <v>72</v>
      </c>
      <c r="G2461" s="31">
        <v>1245</v>
      </c>
      <c r="H2461" s="4">
        <v>45826</v>
      </c>
      <c r="I2461" s="4">
        <v>45819</v>
      </c>
      <c r="J2461" s="4">
        <v>45819</v>
      </c>
      <c r="K2461" s="4">
        <v>45827</v>
      </c>
      <c r="L2461" s="4"/>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45832</v>
      </c>
      <c r="AE2461" s="4">
        <v>45834</v>
      </c>
      <c r="AF2461" s="4"/>
      <c r="AG2461" s="31" t="s">
        <v>119</v>
      </c>
      <c r="AH2461" s="31" t="s">
        <v>644</v>
      </c>
      <c r="AI2461" s="31" t="s">
        <v>15130</v>
      </c>
      <c r="AJ2461" s="31" t="s">
        <v>74</v>
      </c>
      <c r="AK2461" s="31" t="s">
        <v>100</v>
      </c>
      <c r="AL2461" s="31" t="s">
        <v>321</v>
      </c>
      <c r="AM2461" s="31" t="s">
        <v>322</v>
      </c>
      <c r="AN2461" s="31">
        <v>27.103069999999999</v>
      </c>
      <c r="AO2461" s="31" t="s">
        <v>68</v>
      </c>
      <c r="AP2461" s="31"/>
      <c r="AQ2461" s="31"/>
      <c r="AR2461" s="31" t="s">
        <v>68</v>
      </c>
      <c r="AS2461" s="31"/>
      <c r="AT2461" s="31"/>
      <c r="AU2461" s="31" t="s">
        <v>8154</v>
      </c>
      <c r="AV2461" s="31" t="s">
        <v>8155</v>
      </c>
      <c r="AW2461" s="31">
        <v>59.275979999999997</v>
      </c>
      <c r="AX2461" s="31" t="s">
        <v>262</v>
      </c>
      <c r="AY2461" s="31" t="s">
        <v>263</v>
      </c>
      <c r="AZ2461" s="3">
        <v>1245</v>
      </c>
      <c r="BA2461" s="31" t="s">
        <v>213</v>
      </c>
      <c r="BB2461" s="31">
        <v>1245</v>
      </c>
      <c r="BC2461" s="31" t="s">
        <v>60</v>
      </c>
      <c r="BD2461" s="31" t="s">
        <v>60</v>
      </c>
      <c r="BE2461" s="31" t="s">
        <v>645</v>
      </c>
      <c r="BF2461" s="36" t="str">
        <f>IFERROR(VLOOKUP(Data_Power_app[[#This Row],[PRO ODER]],'Result'!H:J,3,0),"")</f>
        <v>LAMINATION 3</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3621</v>
      </c>
      <c r="B2462" s="31" t="s">
        <v>16623</v>
      </c>
      <c r="C2462" s="31" t="s">
        <v>16624</v>
      </c>
      <c r="D2462" s="31" t="s">
        <v>75</v>
      </c>
      <c r="E2462" s="31" t="s">
        <v>255</v>
      </c>
      <c r="F2462" s="31" t="s">
        <v>59</v>
      </c>
      <c r="G2462" s="31">
        <v>3002</v>
      </c>
      <c r="H2462" s="4">
        <v>45824</v>
      </c>
      <c r="I2462" s="4">
        <v>45820</v>
      </c>
      <c r="J2462" s="4" t="s">
        <v>60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3004</v>
      </c>
      <c r="AJ2462" s="31" t="s">
        <v>852</v>
      </c>
      <c r="AK2462" s="31" t="s">
        <v>100</v>
      </c>
      <c r="AL2462" s="31" t="s">
        <v>853</v>
      </c>
      <c r="AM2462" s="31" t="s">
        <v>854</v>
      </c>
      <c r="AN2462" s="31">
        <v>109.68428</v>
      </c>
      <c r="AO2462" s="31" t="s">
        <v>68</v>
      </c>
      <c r="AP2462" s="31"/>
      <c r="AQ2462" s="31"/>
      <c r="AR2462" s="31" t="s">
        <v>68</v>
      </c>
      <c r="AS2462" s="31"/>
      <c r="AT2462" s="31"/>
      <c r="AU2462" s="31" t="s">
        <v>3005</v>
      </c>
      <c r="AV2462" s="31" t="s">
        <v>3006</v>
      </c>
      <c r="AW2462" s="31">
        <v>239.85805999999999</v>
      </c>
      <c r="AX2462" s="31" t="s">
        <v>3007</v>
      </c>
      <c r="AY2462" s="31" t="s">
        <v>3008</v>
      </c>
      <c r="AZ2462" s="3">
        <v>2628</v>
      </c>
      <c r="BA2462" s="31" t="s">
        <v>60</v>
      </c>
      <c r="BB2462" s="31">
        <v>3002</v>
      </c>
      <c r="BC2462" s="31" t="s">
        <v>60</v>
      </c>
      <c r="BD2462" s="31" t="s">
        <v>60</v>
      </c>
      <c r="BE2462" s="31" t="s">
        <v>60</v>
      </c>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3622</v>
      </c>
      <c r="B2463" s="31" t="s">
        <v>16625</v>
      </c>
      <c r="C2463" s="31" t="s">
        <v>16626</v>
      </c>
      <c r="D2463" s="31" t="s">
        <v>75</v>
      </c>
      <c r="E2463" s="31" t="s">
        <v>255</v>
      </c>
      <c r="F2463" s="31" t="s">
        <v>59</v>
      </c>
      <c r="G2463" s="31">
        <v>174</v>
      </c>
      <c r="H2463" s="4">
        <v>45824</v>
      </c>
      <c r="I2463" s="4">
        <v>45820</v>
      </c>
      <c r="J2463" s="4" t="s">
        <v>60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3011</v>
      </c>
      <c r="AJ2463" s="31" t="s">
        <v>852</v>
      </c>
      <c r="AK2463" s="31" t="s">
        <v>177</v>
      </c>
      <c r="AL2463" s="31" t="s">
        <v>853</v>
      </c>
      <c r="AM2463" s="31" t="s">
        <v>854</v>
      </c>
      <c r="AN2463" s="31">
        <v>6.1717599999999999</v>
      </c>
      <c r="AO2463" s="31" t="s">
        <v>68</v>
      </c>
      <c r="AP2463" s="31"/>
      <c r="AQ2463" s="31"/>
      <c r="AR2463" s="31" t="s">
        <v>68</v>
      </c>
      <c r="AS2463" s="31"/>
      <c r="AT2463" s="31"/>
      <c r="AU2463" s="31" t="s">
        <v>3012</v>
      </c>
      <c r="AV2463" s="31" t="s">
        <v>3013</v>
      </c>
      <c r="AW2463" s="31">
        <v>13.496560000000001</v>
      </c>
      <c r="AX2463" s="31" t="s">
        <v>3007</v>
      </c>
      <c r="AY2463" s="31" t="s">
        <v>3008</v>
      </c>
      <c r="AZ2463" s="3">
        <v>151</v>
      </c>
      <c r="BA2463" s="31" t="s">
        <v>60</v>
      </c>
      <c r="BB2463" s="31">
        <v>174</v>
      </c>
      <c r="BC2463" s="31" t="s">
        <v>60</v>
      </c>
      <c r="BD2463" s="31" t="s">
        <v>60</v>
      </c>
      <c r="BE2463" s="31" t="s">
        <v>60</v>
      </c>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3623</v>
      </c>
      <c r="B2464" s="31" t="s">
        <v>16627</v>
      </c>
      <c r="C2464" s="31" t="s">
        <v>16628</v>
      </c>
      <c r="D2464" s="31" t="s">
        <v>75</v>
      </c>
      <c r="E2464" s="31" t="s">
        <v>255</v>
      </c>
      <c r="F2464" s="31" t="s">
        <v>59</v>
      </c>
      <c r="G2464" s="31">
        <v>123</v>
      </c>
      <c r="H2464" s="4">
        <v>45824</v>
      </c>
      <c r="I2464" s="4">
        <v>45820</v>
      </c>
      <c r="J2464" s="4" t="s">
        <v>60</v>
      </c>
      <c r="K2464" s="4">
        <v>45825</v>
      </c>
      <c r="L2464" s="4"/>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45832</v>
      </c>
      <c r="AE2464" s="4">
        <v>45834</v>
      </c>
      <c r="AF2464" s="4"/>
      <c r="AG2464" s="31" t="s">
        <v>119</v>
      </c>
      <c r="AH2464" s="31" t="s">
        <v>851</v>
      </c>
      <c r="AI2464" s="31" t="s">
        <v>3011</v>
      </c>
      <c r="AJ2464" s="31" t="s">
        <v>852</v>
      </c>
      <c r="AK2464" s="31" t="s">
        <v>177</v>
      </c>
      <c r="AL2464" s="31" t="s">
        <v>853</v>
      </c>
      <c r="AM2464" s="31" t="s">
        <v>854</v>
      </c>
      <c r="AN2464" s="31">
        <v>4.2648099999999998</v>
      </c>
      <c r="AO2464" s="31" t="s">
        <v>68</v>
      </c>
      <c r="AP2464" s="31"/>
      <c r="AQ2464" s="31"/>
      <c r="AR2464" s="31" t="s">
        <v>68</v>
      </c>
      <c r="AS2464" s="31"/>
      <c r="AT2464" s="31"/>
      <c r="AU2464" s="31" t="s">
        <v>3012</v>
      </c>
      <c r="AV2464" s="31" t="s">
        <v>3013</v>
      </c>
      <c r="AW2464" s="31">
        <v>9.3263599999999993</v>
      </c>
      <c r="AX2464" s="31" t="s">
        <v>3007</v>
      </c>
      <c r="AY2464" s="31" t="s">
        <v>3008</v>
      </c>
      <c r="AZ2464" s="3">
        <v>90</v>
      </c>
      <c r="BA2464" s="31" t="s">
        <v>60</v>
      </c>
      <c r="BB2464" s="31">
        <v>123</v>
      </c>
      <c r="BC2464" s="31" t="s">
        <v>60</v>
      </c>
      <c r="BD2464" s="31" t="s">
        <v>60</v>
      </c>
      <c r="BE2464" s="31" t="s">
        <v>60</v>
      </c>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3624</v>
      </c>
      <c r="B2465" s="31" t="s">
        <v>16629</v>
      </c>
      <c r="C2465" s="31" t="s">
        <v>16630</v>
      </c>
      <c r="D2465" s="31" t="s">
        <v>75</v>
      </c>
      <c r="E2465" s="31" t="s">
        <v>255</v>
      </c>
      <c r="F2465" s="31" t="s">
        <v>59</v>
      </c>
      <c r="G2465" s="31">
        <v>1002</v>
      </c>
      <c r="H2465" s="4">
        <v>45824</v>
      </c>
      <c r="I2465" s="4">
        <v>45820</v>
      </c>
      <c r="J2465" s="4" t="s">
        <v>60</v>
      </c>
      <c r="K2465" s="4">
        <v>45825</v>
      </c>
      <c r="L2465" s="4"/>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45832</v>
      </c>
      <c r="AE2465" s="4">
        <v>45834</v>
      </c>
      <c r="AF2465" s="4"/>
      <c r="AG2465" s="31" t="s">
        <v>119</v>
      </c>
      <c r="AH2465" s="31" t="s">
        <v>851</v>
      </c>
      <c r="AI2465" s="31" t="s">
        <v>3004</v>
      </c>
      <c r="AJ2465" s="31" t="s">
        <v>852</v>
      </c>
      <c r="AK2465" s="31" t="s">
        <v>100</v>
      </c>
      <c r="AL2465" s="31" t="s">
        <v>853</v>
      </c>
      <c r="AM2465" s="31" t="s">
        <v>854</v>
      </c>
      <c r="AN2465" s="31">
        <v>36.401429999999998</v>
      </c>
      <c r="AO2465" s="31" t="s">
        <v>68</v>
      </c>
      <c r="AP2465" s="31"/>
      <c r="AQ2465" s="31"/>
      <c r="AR2465" s="31" t="s">
        <v>68</v>
      </c>
      <c r="AS2465" s="31"/>
      <c r="AT2465" s="31"/>
      <c r="AU2465" s="31" t="s">
        <v>3005</v>
      </c>
      <c r="AV2465" s="31" t="s">
        <v>3006</v>
      </c>
      <c r="AW2465" s="31">
        <v>79.602890000000002</v>
      </c>
      <c r="AX2465" s="31" t="s">
        <v>3007</v>
      </c>
      <c r="AY2465" s="31" t="s">
        <v>3008</v>
      </c>
      <c r="AZ2465" s="3">
        <v>870</v>
      </c>
      <c r="BA2465" s="31" t="s">
        <v>60</v>
      </c>
      <c r="BB2465" s="31">
        <v>1002</v>
      </c>
      <c r="BC2465" s="31" t="s">
        <v>60</v>
      </c>
      <c r="BD2465" s="31" t="s">
        <v>60</v>
      </c>
      <c r="BE2465" s="31" t="s">
        <v>60</v>
      </c>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3625</v>
      </c>
      <c r="B2466" s="31" t="s">
        <v>16631</v>
      </c>
      <c r="C2466" s="31" t="s">
        <v>16632</v>
      </c>
      <c r="D2466" s="31" t="s">
        <v>75</v>
      </c>
      <c r="E2466" s="31" t="s">
        <v>255</v>
      </c>
      <c r="F2466" s="31" t="s">
        <v>59</v>
      </c>
      <c r="G2466" s="31">
        <v>100</v>
      </c>
      <c r="H2466" s="4">
        <v>45824</v>
      </c>
      <c r="I2466" s="4">
        <v>45820</v>
      </c>
      <c r="J2466" s="4" t="s">
        <v>60</v>
      </c>
      <c r="K2466" s="4">
        <v>45825</v>
      </c>
      <c r="L2466" s="4"/>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45832</v>
      </c>
      <c r="AE2466" s="4">
        <v>45834</v>
      </c>
      <c r="AF2466" s="4"/>
      <c r="AG2466" s="31" t="s">
        <v>119</v>
      </c>
      <c r="AH2466" s="31" t="s">
        <v>851</v>
      </c>
      <c r="AI2466" s="31" t="s">
        <v>3004</v>
      </c>
      <c r="AJ2466" s="31" t="s">
        <v>852</v>
      </c>
      <c r="AK2466" s="31" t="s">
        <v>100</v>
      </c>
      <c r="AL2466" s="31" t="s">
        <v>853</v>
      </c>
      <c r="AM2466" s="31" t="s">
        <v>854</v>
      </c>
      <c r="AN2466" s="31">
        <v>3.41283</v>
      </c>
      <c r="AO2466" s="31" t="s">
        <v>68</v>
      </c>
      <c r="AP2466" s="31"/>
      <c r="AQ2466" s="31"/>
      <c r="AR2466" s="31" t="s">
        <v>68</v>
      </c>
      <c r="AS2466" s="31"/>
      <c r="AT2466" s="31"/>
      <c r="AU2466" s="31" t="s">
        <v>3005</v>
      </c>
      <c r="AV2466" s="31" t="s">
        <v>3006</v>
      </c>
      <c r="AW2466" s="31">
        <v>7.4633700000000003</v>
      </c>
      <c r="AX2466" s="31" t="s">
        <v>3007</v>
      </c>
      <c r="AY2466" s="31" t="s">
        <v>3008</v>
      </c>
      <c r="AZ2466" s="3">
        <v>64</v>
      </c>
      <c r="BA2466" s="31" t="s">
        <v>60</v>
      </c>
      <c r="BB2466" s="31">
        <v>100</v>
      </c>
      <c r="BC2466" s="31" t="s">
        <v>60</v>
      </c>
      <c r="BD2466" s="31" t="s">
        <v>60</v>
      </c>
      <c r="BE2466" s="31" t="s">
        <v>60</v>
      </c>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3626</v>
      </c>
      <c r="B2467" s="31" t="s">
        <v>16633</v>
      </c>
      <c r="C2467" s="31" t="s">
        <v>16634</v>
      </c>
      <c r="D2467" s="31" t="s">
        <v>75</v>
      </c>
      <c r="E2467" s="31" t="s">
        <v>255</v>
      </c>
      <c r="F2467" s="31" t="s">
        <v>59</v>
      </c>
      <c r="G2467" s="31">
        <v>593</v>
      </c>
      <c r="H2467" s="4">
        <v>45824</v>
      </c>
      <c r="I2467" s="4">
        <v>45820</v>
      </c>
      <c r="J2467" s="4" t="s">
        <v>60</v>
      </c>
      <c r="K2467" s="4">
        <v>45825</v>
      </c>
      <c r="L2467" s="4"/>
      <c r="M2467" s="4">
        <v>45826</v>
      </c>
      <c r="N2467" s="4"/>
      <c r="O2467" s="4" t="s">
        <v>60</v>
      </c>
      <c r="P2467" s="4" t="s">
        <v>60</v>
      </c>
      <c r="Q2467" s="4" t="s">
        <v>60</v>
      </c>
      <c r="R2467" s="4" t="s">
        <v>60</v>
      </c>
      <c r="S2467" s="4" t="s">
        <v>60</v>
      </c>
      <c r="T2467" s="4">
        <v>45828</v>
      </c>
      <c r="U2467" s="4"/>
      <c r="V2467" s="4"/>
      <c r="W2467" s="4">
        <v>45829</v>
      </c>
      <c r="X2467" s="4"/>
      <c r="Y2467" s="4" t="s">
        <v>60</v>
      </c>
      <c r="Z2467" s="4">
        <v>45830</v>
      </c>
      <c r="AA2467" s="4"/>
      <c r="AB2467" s="4" t="s">
        <v>60</v>
      </c>
      <c r="AC2467" s="4">
        <v>45831</v>
      </c>
      <c r="AD2467" s="4">
        <v>45832</v>
      </c>
      <c r="AE2467" s="4">
        <v>45834</v>
      </c>
      <c r="AF2467" s="4"/>
      <c r="AG2467" s="31" t="s">
        <v>119</v>
      </c>
      <c r="AH2467" s="31" t="s">
        <v>851</v>
      </c>
      <c r="AI2467" s="31" t="s">
        <v>9915</v>
      </c>
      <c r="AJ2467" s="31" t="s">
        <v>852</v>
      </c>
      <c r="AK2467" s="31" t="s">
        <v>100</v>
      </c>
      <c r="AL2467" s="31" t="s">
        <v>853</v>
      </c>
      <c r="AM2467" s="31" t="s">
        <v>854</v>
      </c>
      <c r="AN2467" s="31">
        <v>20.135069999999999</v>
      </c>
      <c r="AO2467" s="31" t="s">
        <v>68</v>
      </c>
      <c r="AP2467" s="31"/>
      <c r="AQ2467" s="31"/>
      <c r="AR2467" s="31" t="s">
        <v>68</v>
      </c>
      <c r="AS2467" s="31"/>
      <c r="AT2467" s="31"/>
      <c r="AU2467" s="31" t="s">
        <v>9916</v>
      </c>
      <c r="AV2467" s="31" t="s">
        <v>9917</v>
      </c>
      <c r="AW2467" s="31">
        <v>44.033720000000002</v>
      </c>
      <c r="AX2467" s="31" t="s">
        <v>11683</v>
      </c>
      <c r="AY2467" s="31" t="s">
        <v>11684</v>
      </c>
      <c r="AZ2467" s="3">
        <v>453</v>
      </c>
      <c r="BA2467" s="31" t="s">
        <v>60</v>
      </c>
      <c r="BB2467" s="31">
        <v>593</v>
      </c>
      <c r="BC2467" s="31" t="s">
        <v>60</v>
      </c>
      <c r="BD2467" s="31" t="s">
        <v>60</v>
      </c>
      <c r="BE2467" s="31" t="s">
        <v>60</v>
      </c>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3627</v>
      </c>
      <c r="B2468" s="31" t="s">
        <v>16635</v>
      </c>
      <c r="C2468" s="31" t="s">
        <v>16636</v>
      </c>
      <c r="D2468" s="31" t="s">
        <v>75</v>
      </c>
      <c r="E2468" s="31" t="s">
        <v>255</v>
      </c>
      <c r="F2468" s="31" t="s">
        <v>59</v>
      </c>
      <c r="G2468" s="31">
        <v>694</v>
      </c>
      <c r="H2468" s="4">
        <v>45824</v>
      </c>
      <c r="I2468" s="4">
        <v>45820</v>
      </c>
      <c r="J2468" s="4" t="s">
        <v>60</v>
      </c>
      <c r="K2468" s="4">
        <v>45825</v>
      </c>
      <c r="L2468" s="4"/>
      <c r="M2468" s="4">
        <v>45826</v>
      </c>
      <c r="N2468" s="4"/>
      <c r="O2468" s="4" t="s">
        <v>60</v>
      </c>
      <c r="P2468" s="4" t="s">
        <v>60</v>
      </c>
      <c r="Q2468" s="4" t="s">
        <v>60</v>
      </c>
      <c r="R2468" s="4" t="s">
        <v>60</v>
      </c>
      <c r="S2468" s="4" t="s">
        <v>60</v>
      </c>
      <c r="T2468" s="4">
        <v>45828</v>
      </c>
      <c r="U2468" s="4"/>
      <c r="V2468" s="4"/>
      <c r="W2468" s="4">
        <v>45829</v>
      </c>
      <c r="X2468" s="4"/>
      <c r="Y2468" s="4" t="s">
        <v>60</v>
      </c>
      <c r="Z2468" s="4">
        <v>45830</v>
      </c>
      <c r="AA2468" s="4"/>
      <c r="AB2468" s="4" t="s">
        <v>60</v>
      </c>
      <c r="AC2468" s="4">
        <v>45831</v>
      </c>
      <c r="AD2468" s="4">
        <v>45832</v>
      </c>
      <c r="AE2468" s="4">
        <v>45834</v>
      </c>
      <c r="AF2468" s="4"/>
      <c r="AG2468" s="31" t="s">
        <v>119</v>
      </c>
      <c r="AH2468" s="31" t="s">
        <v>851</v>
      </c>
      <c r="AI2468" s="31" t="s">
        <v>9915</v>
      </c>
      <c r="AJ2468" s="31" t="s">
        <v>852</v>
      </c>
      <c r="AK2468" s="31" t="s">
        <v>100</v>
      </c>
      <c r="AL2468" s="31" t="s">
        <v>853</v>
      </c>
      <c r="AM2468" s="31" t="s">
        <v>854</v>
      </c>
      <c r="AN2468" s="31">
        <v>23.56541</v>
      </c>
      <c r="AO2468" s="31" t="s">
        <v>68</v>
      </c>
      <c r="AP2468" s="31"/>
      <c r="AQ2468" s="31"/>
      <c r="AR2468" s="31" t="s">
        <v>68</v>
      </c>
      <c r="AS2468" s="31"/>
      <c r="AT2468" s="31"/>
      <c r="AU2468" s="31" t="s">
        <v>9916</v>
      </c>
      <c r="AV2468" s="31" t="s">
        <v>9917</v>
      </c>
      <c r="AW2468" s="31">
        <v>51.535580000000003</v>
      </c>
      <c r="AX2468" s="31" t="s">
        <v>11683</v>
      </c>
      <c r="AY2468" s="31" t="s">
        <v>11684</v>
      </c>
      <c r="AZ2468" s="3">
        <v>529</v>
      </c>
      <c r="BA2468" s="31" t="s">
        <v>60</v>
      </c>
      <c r="BB2468" s="31">
        <v>694</v>
      </c>
      <c r="BC2468" s="31" t="s">
        <v>60</v>
      </c>
      <c r="BD2468" s="31" t="s">
        <v>60</v>
      </c>
      <c r="BE2468" s="31" t="s">
        <v>60</v>
      </c>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3628</v>
      </c>
      <c r="B2469" s="31" t="s">
        <v>16637</v>
      </c>
      <c r="C2469" s="31" t="s">
        <v>16638</v>
      </c>
      <c r="D2469" s="31" t="s">
        <v>75</v>
      </c>
      <c r="E2469" s="31" t="s">
        <v>255</v>
      </c>
      <c r="F2469" s="31" t="s">
        <v>59</v>
      </c>
      <c r="G2469" s="31">
        <v>223</v>
      </c>
      <c r="H2469" s="4">
        <v>45824</v>
      </c>
      <c r="I2469" s="4">
        <v>45820</v>
      </c>
      <c r="J2469" s="4" t="s">
        <v>60</v>
      </c>
      <c r="K2469" s="4">
        <v>45825</v>
      </c>
      <c r="L2469" s="4"/>
      <c r="M2469" s="4">
        <v>45826</v>
      </c>
      <c r="N2469" s="4"/>
      <c r="O2469" s="4" t="s">
        <v>60</v>
      </c>
      <c r="P2469" s="4" t="s">
        <v>60</v>
      </c>
      <c r="Q2469" s="4" t="s">
        <v>60</v>
      </c>
      <c r="R2469" s="4" t="s">
        <v>60</v>
      </c>
      <c r="S2469" s="4" t="s">
        <v>60</v>
      </c>
      <c r="T2469" s="4">
        <v>45828</v>
      </c>
      <c r="U2469" s="4"/>
      <c r="V2469" s="4"/>
      <c r="W2469" s="4">
        <v>45829</v>
      </c>
      <c r="X2469" s="4"/>
      <c r="Y2469" s="4" t="s">
        <v>60</v>
      </c>
      <c r="Z2469" s="4">
        <v>45830</v>
      </c>
      <c r="AA2469" s="4"/>
      <c r="AB2469" s="4" t="s">
        <v>60</v>
      </c>
      <c r="AC2469" s="4">
        <v>45831</v>
      </c>
      <c r="AD2469" s="4">
        <v>45832</v>
      </c>
      <c r="AE2469" s="4">
        <v>45834</v>
      </c>
      <c r="AF2469" s="4"/>
      <c r="AG2469" s="31" t="s">
        <v>119</v>
      </c>
      <c r="AH2469" s="31" t="s">
        <v>851</v>
      </c>
      <c r="AI2469" s="31" t="s">
        <v>9932</v>
      </c>
      <c r="AJ2469" s="31" t="s">
        <v>852</v>
      </c>
      <c r="AK2469" s="31" t="s">
        <v>177</v>
      </c>
      <c r="AL2469" s="31" t="s">
        <v>853</v>
      </c>
      <c r="AM2469" s="31" t="s">
        <v>854</v>
      </c>
      <c r="AN2469" s="31">
        <v>7.2680199999999999</v>
      </c>
      <c r="AO2469" s="31" t="s">
        <v>68</v>
      </c>
      <c r="AP2469" s="31"/>
      <c r="AQ2469" s="31"/>
      <c r="AR2469" s="31" t="s">
        <v>68</v>
      </c>
      <c r="AS2469" s="31"/>
      <c r="AT2469" s="31"/>
      <c r="AU2469" s="31" t="s">
        <v>9916</v>
      </c>
      <c r="AV2469" s="31" t="s">
        <v>9917</v>
      </c>
      <c r="AW2469" s="31">
        <v>15.894270000000001</v>
      </c>
      <c r="AX2469" s="31" t="s">
        <v>11683</v>
      </c>
      <c r="AY2469" s="31" t="s">
        <v>11684</v>
      </c>
      <c r="AZ2469" s="3">
        <v>130</v>
      </c>
      <c r="BA2469" s="31" t="s">
        <v>60</v>
      </c>
      <c r="BB2469" s="31">
        <v>223</v>
      </c>
      <c r="BC2469" s="31" t="s">
        <v>60</v>
      </c>
      <c r="BD2469" s="31" t="s">
        <v>60</v>
      </c>
      <c r="BE2469" s="31" t="s">
        <v>60</v>
      </c>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3629</v>
      </c>
      <c r="B2470" s="31" t="s">
        <v>16639</v>
      </c>
      <c r="C2470" s="31" t="s">
        <v>16640</v>
      </c>
      <c r="D2470" s="31" t="s">
        <v>75</v>
      </c>
      <c r="E2470" s="31" t="s">
        <v>255</v>
      </c>
      <c r="F2470" s="31" t="s">
        <v>59</v>
      </c>
      <c r="G2470" s="31">
        <v>123</v>
      </c>
      <c r="H2470" s="4">
        <v>45824</v>
      </c>
      <c r="I2470" s="4">
        <v>45820</v>
      </c>
      <c r="J2470" s="4" t="s">
        <v>60</v>
      </c>
      <c r="K2470" s="4">
        <v>45825</v>
      </c>
      <c r="L2470" s="4"/>
      <c r="M2470" s="4">
        <v>45826</v>
      </c>
      <c r="N2470" s="4"/>
      <c r="O2470" s="4" t="s">
        <v>60</v>
      </c>
      <c r="P2470" s="4" t="s">
        <v>60</v>
      </c>
      <c r="Q2470" s="4" t="s">
        <v>60</v>
      </c>
      <c r="R2470" s="4" t="s">
        <v>60</v>
      </c>
      <c r="S2470" s="4" t="s">
        <v>60</v>
      </c>
      <c r="T2470" s="4">
        <v>45828</v>
      </c>
      <c r="U2470" s="4"/>
      <c r="V2470" s="4"/>
      <c r="W2470" s="4">
        <v>45829</v>
      </c>
      <c r="X2470" s="4"/>
      <c r="Y2470" s="4" t="s">
        <v>60</v>
      </c>
      <c r="Z2470" s="4">
        <v>45830</v>
      </c>
      <c r="AA2470" s="4"/>
      <c r="AB2470" s="4" t="s">
        <v>60</v>
      </c>
      <c r="AC2470" s="4">
        <v>45831</v>
      </c>
      <c r="AD2470" s="4">
        <v>45832</v>
      </c>
      <c r="AE2470" s="4">
        <v>45834</v>
      </c>
      <c r="AF2470" s="4"/>
      <c r="AG2470" s="31" t="s">
        <v>119</v>
      </c>
      <c r="AH2470" s="31" t="s">
        <v>851</v>
      </c>
      <c r="AI2470" s="31" t="s">
        <v>9932</v>
      </c>
      <c r="AJ2470" s="31" t="s">
        <v>852</v>
      </c>
      <c r="AK2470" s="31" t="s">
        <v>177</v>
      </c>
      <c r="AL2470" s="31" t="s">
        <v>853</v>
      </c>
      <c r="AM2470" s="31" t="s">
        <v>854</v>
      </c>
      <c r="AN2470" s="31">
        <v>4.2648099999999998</v>
      </c>
      <c r="AO2470" s="31" t="s">
        <v>68</v>
      </c>
      <c r="AP2470" s="31"/>
      <c r="AQ2470" s="31"/>
      <c r="AR2470" s="31" t="s">
        <v>68</v>
      </c>
      <c r="AS2470" s="31"/>
      <c r="AT2470" s="31"/>
      <c r="AU2470" s="31" t="s">
        <v>9916</v>
      </c>
      <c r="AV2470" s="31" t="s">
        <v>9917</v>
      </c>
      <c r="AW2470" s="31">
        <v>9.3263599999999993</v>
      </c>
      <c r="AX2470" s="31" t="s">
        <v>11683</v>
      </c>
      <c r="AY2470" s="31" t="s">
        <v>11684</v>
      </c>
      <c r="AZ2470" s="3">
        <v>90</v>
      </c>
      <c r="BA2470" s="31" t="s">
        <v>60</v>
      </c>
      <c r="BB2470" s="31">
        <v>123</v>
      </c>
      <c r="BC2470" s="31" t="s">
        <v>60</v>
      </c>
      <c r="BD2470" s="31" t="s">
        <v>60</v>
      </c>
      <c r="BE2470" s="31" t="s">
        <v>60</v>
      </c>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3630</v>
      </c>
      <c r="B2471" s="31" t="s">
        <v>16641</v>
      </c>
      <c r="C2471" s="31" t="s">
        <v>16642</v>
      </c>
      <c r="D2471" s="31" t="s">
        <v>75</v>
      </c>
      <c r="E2471" s="31" t="s">
        <v>255</v>
      </c>
      <c r="F2471" s="31" t="s">
        <v>59</v>
      </c>
      <c r="G2471" s="31">
        <v>3</v>
      </c>
      <c r="H2471" s="4">
        <v>45824</v>
      </c>
      <c r="I2471" s="4">
        <v>45820</v>
      </c>
      <c r="J2471" s="4" t="s">
        <v>60</v>
      </c>
      <c r="K2471" s="4">
        <v>45825</v>
      </c>
      <c r="L2471" s="4"/>
      <c r="M2471" s="4">
        <v>45826</v>
      </c>
      <c r="N2471" s="4"/>
      <c r="O2471" s="4" t="s">
        <v>60</v>
      </c>
      <c r="P2471" s="4" t="s">
        <v>60</v>
      </c>
      <c r="Q2471" s="4" t="s">
        <v>60</v>
      </c>
      <c r="R2471" s="4" t="s">
        <v>60</v>
      </c>
      <c r="S2471" s="4" t="s">
        <v>60</v>
      </c>
      <c r="T2471" s="4">
        <v>45828</v>
      </c>
      <c r="U2471" s="4"/>
      <c r="V2471" s="4"/>
      <c r="W2471" s="4">
        <v>45829</v>
      </c>
      <c r="X2471" s="4"/>
      <c r="Y2471" s="4" t="s">
        <v>60</v>
      </c>
      <c r="Z2471" s="4">
        <v>45830</v>
      </c>
      <c r="AA2471" s="4"/>
      <c r="AB2471" s="4" t="s">
        <v>60</v>
      </c>
      <c r="AC2471" s="4">
        <v>45831</v>
      </c>
      <c r="AD2471" s="4">
        <v>45832</v>
      </c>
      <c r="AE2471" s="4">
        <v>45834</v>
      </c>
      <c r="AF2471" s="4"/>
      <c r="AG2471" s="31" t="s">
        <v>119</v>
      </c>
      <c r="AH2471" s="31" t="s">
        <v>851</v>
      </c>
      <c r="AI2471" s="31" t="s">
        <v>9947</v>
      </c>
      <c r="AJ2471" s="31" t="s">
        <v>852</v>
      </c>
      <c r="AK2471" s="31" t="s">
        <v>177</v>
      </c>
      <c r="AL2471" s="31" t="s">
        <v>853</v>
      </c>
      <c r="AM2471" s="31" t="s">
        <v>854</v>
      </c>
      <c r="AN2471" s="31">
        <v>8.054E-2</v>
      </c>
      <c r="AO2471" s="31" t="s">
        <v>68</v>
      </c>
      <c r="AP2471" s="31"/>
      <c r="AQ2471" s="31"/>
      <c r="AR2471" s="31" t="s">
        <v>68</v>
      </c>
      <c r="AS2471" s="31"/>
      <c r="AT2471" s="31"/>
      <c r="AU2471" s="31" t="s">
        <v>9948</v>
      </c>
      <c r="AV2471" s="31" t="s">
        <v>9949</v>
      </c>
      <c r="AW2471" s="31">
        <v>0.17610000000000001</v>
      </c>
      <c r="AX2471" s="31" t="s">
        <v>9950</v>
      </c>
      <c r="AY2471" s="31" t="s">
        <v>9951</v>
      </c>
      <c r="AZ2471" s="3">
        <v>3</v>
      </c>
      <c r="BA2471" s="31" t="s">
        <v>60</v>
      </c>
      <c r="BB2471" s="31">
        <v>3</v>
      </c>
      <c r="BC2471" s="31" t="s">
        <v>60</v>
      </c>
      <c r="BD2471" s="31" t="s">
        <v>60</v>
      </c>
      <c r="BE2471" s="31" t="s">
        <v>60</v>
      </c>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v>3631</v>
      </c>
      <c r="B2472" s="31" t="s">
        <v>16643</v>
      </c>
      <c r="C2472" s="31" t="s">
        <v>16644</v>
      </c>
      <c r="D2472" s="31" t="s">
        <v>75</v>
      </c>
      <c r="E2472" s="31" t="s">
        <v>255</v>
      </c>
      <c r="F2472" s="31" t="s">
        <v>59</v>
      </c>
      <c r="G2472" s="31">
        <v>100</v>
      </c>
      <c r="H2472" s="4">
        <v>45824</v>
      </c>
      <c r="I2472" s="4">
        <v>45820</v>
      </c>
      <c r="J2472" s="4" t="s">
        <v>60</v>
      </c>
      <c r="K2472" s="4">
        <v>45825</v>
      </c>
      <c r="L2472" s="4"/>
      <c r="M2472" s="4">
        <v>45826</v>
      </c>
      <c r="N2472" s="4"/>
      <c r="O2472" s="4" t="s">
        <v>60</v>
      </c>
      <c r="P2472" s="4" t="s">
        <v>60</v>
      </c>
      <c r="Q2472" s="4" t="s">
        <v>60</v>
      </c>
      <c r="R2472" s="4" t="s">
        <v>60</v>
      </c>
      <c r="S2472" s="4" t="s">
        <v>60</v>
      </c>
      <c r="T2472" s="4">
        <v>45828</v>
      </c>
      <c r="U2472" s="4"/>
      <c r="V2472" s="4"/>
      <c r="W2472" s="4">
        <v>45829</v>
      </c>
      <c r="X2472" s="4"/>
      <c r="Y2472" s="4" t="s">
        <v>60</v>
      </c>
      <c r="Z2472" s="4">
        <v>45830</v>
      </c>
      <c r="AA2472" s="4"/>
      <c r="AB2472" s="4" t="s">
        <v>60</v>
      </c>
      <c r="AC2472" s="4">
        <v>45831</v>
      </c>
      <c r="AD2472" s="4">
        <v>45832</v>
      </c>
      <c r="AE2472" s="4">
        <v>45834</v>
      </c>
      <c r="AF2472" s="4"/>
      <c r="AG2472" s="31" t="s">
        <v>119</v>
      </c>
      <c r="AH2472" s="31" t="s">
        <v>851</v>
      </c>
      <c r="AI2472" s="31" t="s">
        <v>9947</v>
      </c>
      <c r="AJ2472" s="31" t="s">
        <v>852</v>
      </c>
      <c r="AK2472" s="31" t="s">
        <v>177</v>
      </c>
      <c r="AL2472" s="31" t="s">
        <v>853</v>
      </c>
      <c r="AM2472" s="31" t="s">
        <v>854</v>
      </c>
      <c r="AN2472" s="31">
        <v>3.06006</v>
      </c>
      <c r="AO2472" s="31" t="s">
        <v>68</v>
      </c>
      <c r="AP2472" s="31"/>
      <c r="AQ2472" s="31"/>
      <c r="AR2472" s="31" t="s">
        <v>68</v>
      </c>
      <c r="AS2472" s="31"/>
      <c r="AT2472" s="31"/>
      <c r="AU2472" s="31" t="s">
        <v>9948</v>
      </c>
      <c r="AV2472" s="31" t="s">
        <v>9949</v>
      </c>
      <c r="AW2472" s="31">
        <v>6.69191</v>
      </c>
      <c r="AX2472" s="31" t="s">
        <v>9950</v>
      </c>
      <c r="AY2472" s="31" t="s">
        <v>9951</v>
      </c>
      <c r="AZ2472" s="3">
        <v>75</v>
      </c>
      <c r="BA2472" s="31" t="s">
        <v>60</v>
      </c>
      <c r="BB2472" s="31">
        <v>100</v>
      </c>
      <c r="BC2472" s="31" t="s">
        <v>60</v>
      </c>
      <c r="BD2472" s="31" t="s">
        <v>60</v>
      </c>
      <c r="BE2472" s="31" t="s">
        <v>60</v>
      </c>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v>3632</v>
      </c>
      <c r="B2473" s="31" t="s">
        <v>16645</v>
      </c>
      <c r="C2473" s="31" t="s">
        <v>16646</v>
      </c>
      <c r="D2473" s="31" t="s">
        <v>75</v>
      </c>
      <c r="E2473" s="31" t="s">
        <v>255</v>
      </c>
      <c r="F2473" s="31" t="s">
        <v>59</v>
      </c>
      <c r="G2473" s="31">
        <v>100</v>
      </c>
      <c r="H2473" s="4">
        <v>45824</v>
      </c>
      <c r="I2473" s="4">
        <v>45820</v>
      </c>
      <c r="J2473" s="4" t="s">
        <v>60</v>
      </c>
      <c r="K2473" s="4">
        <v>45825</v>
      </c>
      <c r="L2473" s="4"/>
      <c r="M2473" s="4">
        <v>45826</v>
      </c>
      <c r="N2473" s="4"/>
      <c r="O2473" s="4" t="s">
        <v>60</v>
      </c>
      <c r="P2473" s="4" t="s">
        <v>60</v>
      </c>
      <c r="Q2473" s="4" t="s">
        <v>60</v>
      </c>
      <c r="R2473" s="4" t="s">
        <v>60</v>
      </c>
      <c r="S2473" s="4" t="s">
        <v>60</v>
      </c>
      <c r="T2473" s="4">
        <v>45828</v>
      </c>
      <c r="U2473" s="4"/>
      <c r="V2473" s="4"/>
      <c r="W2473" s="4">
        <v>45829</v>
      </c>
      <c r="X2473" s="4"/>
      <c r="Y2473" s="4" t="s">
        <v>60</v>
      </c>
      <c r="Z2473" s="4">
        <v>45830</v>
      </c>
      <c r="AA2473" s="4"/>
      <c r="AB2473" s="4" t="s">
        <v>60</v>
      </c>
      <c r="AC2473" s="4">
        <v>45831</v>
      </c>
      <c r="AD2473" s="4">
        <v>45832</v>
      </c>
      <c r="AE2473" s="4">
        <v>45834</v>
      </c>
      <c r="AF2473" s="4"/>
      <c r="AG2473" s="31" t="s">
        <v>119</v>
      </c>
      <c r="AH2473" s="31" t="s">
        <v>851</v>
      </c>
      <c r="AI2473" s="31" t="s">
        <v>9947</v>
      </c>
      <c r="AJ2473" s="31" t="s">
        <v>852</v>
      </c>
      <c r="AK2473" s="31" t="s">
        <v>177</v>
      </c>
      <c r="AL2473" s="31" t="s">
        <v>853</v>
      </c>
      <c r="AM2473" s="31" t="s">
        <v>854</v>
      </c>
      <c r="AN2473" s="31">
        <v>2.9936799999999999</v>
      </c>
      <c r="AO2473" s="31" t="s">
        <v>68</v>
      </c>
      <c r="AP2473" s="31"/>
      <c r="AQ2473" s="31"/>
      <c r="AR2473" s="31" t="s">
        <v>68</v>
      </c>
      <c r="AS2473" s="31"/>
      <c r="AT2473" s="31"/>
      <c r="AU2473" s="31" t="s">
        <v>9948</v>
      </c>
      <c r="AV2473" s="31" t="s">
        <v>9949</v>
      </c>
      <c r="AW2473" s="31">
        <v>6.5468999999999999</v>
      </c>
      <c r="AX2473" s="31" t="s">
        <v>9950</v>
      </c>
      <c r="AY2473" s="31" t="s">
        <v>9951</v>
      </c>
      <c r="AZ2473" s="3">
        <v>92</v>
      </c>
      <c r="BA2473" s="31" t="s">
        <v>60</v>
      </c>
      <c r="BB2473" s="31">
        <v>100</v>
      </c>
      <c r="BC2473" s="31" t="s">
        <v>60</v>
      </c>
      <c r="BD2473" s="31" t="s">
        <v>60</v>
      </c>
      <c r="BE2473" s="31" t="s">
        <v>60</v>
      </c>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v>3635</v>
      </c>
      <c r="B2474" s="31" t="s">
        <v>16647</v>
      </c>
      <c r="C2474" s="31" t="s">
        <v>16648</v>
      </c>
      <c r="D2474" s="31" t="s">
        <v>86</v>
      </c>
      <c r="E2474" s="31" t="s">
        <v>163</v>
      </c>
      <c r="F2474" s="31" t="s">
        <v>59</v>
      </c>
      <c r="G2474" s="31">
        <v>3618</v>
      </c>
      <c r="H2474" s="4">
        <v>45824</v>
      </c>
      <c r="I2474" s="4">
        <v>45820</v>
      </c>
      <c r="J2474" s="4" t="s">
        <v>60</v>
      </c>
      <c r="K2474" s="4">
        <v>45825</v>
      </c>
      <c r="L2474" s="4"/>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1" t="s">
        <v>119</v>
      </c>
      <c r="AH2474" s="31" t="s">
        <v>268</v>
      </c>
      <c r="AI2474" s="31" t="s">
        <v>761</v>
      </c>
      <c r="AJ2474" s="31" t="s">
        <v>194</v>
      </c>
      <c r="AK2474" s="31" t="s">
        <v>65</v>
      </c>
      <c r="AL2474" s="31" t="s">
        <v>269</v>
      </c>
      <c r="AM2474" s="31" t="s">
        <v>270</v>
      </c>
      <c r="AN2474" s="31">
        <v>109.39473</v>
      </c>
      <c r="AO2474" s="31" t="s">
        <v>68</v>
      </c>
      <c r="AP2474" s="31"/>
      <c r="AQ2474" s="31"/>
      <c r="AR2474" s="31" t="s">
        <v>68</v>
      </c>
      <c r="AS2474" s="31"/>
      <c r="AT2474" s="31"/>
      <c r="AU2474" s="31" t="s">
        <v>250</v>
      </c>
      <c r="AV2474" s="31" t="s">
        <v>251</v>
      </c>
      <c r="AW2474" s="31">
        <v>239.26495</v>
      </c>
      <c r="AX2474" s="31" t="s">
        <v>700</v>
      </c>
      <c r="AY2474" s="31" t="s">
        <v>389</v>
      </c>
      <c r="AZ2474" s="3">
        <v>3618</v>
      </c>
      <c r="BA2474" s="31" t="s">
        <v>60</v>
      </c>
      <c r="BB2474" s="31">
        <v>3618</v>
      </c>
      <c r="BC2474" s="31" t="s">
        <v>60</v>
      </c>
      <c r="BD2474" s="31" t="s">
        <v>60</v>
      </c>
      <c r="BE2474" s="31" t="s">
        <v>60</v>
      </c>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v>3636</v>
      </c>
      <c r="B2475" s="31" t="s">
        <v>16649</v>
      </c>
      <c r="C2475" s="31" t="s">
        <v>16650</v>
      </c>
      <c r="D2475" s="31" t="s">
        <v>272</v>
      </c>
      <c r="E2475" s="31" t="s">
        <v>347</v>
      </c>
      <c r="F2475" s="31" t="s">
        <v>59</v>
      </c>
      <c r="G2475" s="31">
        <v>903</v>
      </c>
      <c r="H2475" s="4">
        <v>45824</v>
      </c>
      <c r="I2475" s="4">
        <v>45820</v>
      </c>
      <c r="J2475" s="4" t="s">
        <v>60</v>
      </c>
      <c r="K2475" s="4">
        <v>45825</v>
      </c>
      <c r="L2475" s="4"/>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1" t="s">
        <v>119</v>
      </c>
      <c r="AH2475" s="31" t="s">
        <v>274</v>
      </c>
      <c r="AI2475" s="31" t="s">
        <v>443</v>
      </c>
      <c r="AJ2475" s="31" t="s">
        <v>275</v>
      </c>
      <c r="AK2475" s="31" t="s">
        <v>100</v>
      </c>
      <c r="AL2475" s="31" t="s">
        <v>343</v>
      </c>
      <c r="AM2475" s="31" t="s">
        <v>344</v>
      </c>
      <c r="AN2475" s="31">
        <v>16.96557</v>
      </c>
      <c r="AO2475" s="31" t="s">
        <v>68</v>
      </c>
      <c r="AP2475" s="31"/>
      <c r="AQ2475" s="31"/>
      <c r="AR2475" s="31" t="s">
        <v>68</v>
      </c>
      <c r="AS2475" s="31"/>
      <c r="AT2475" s="31"/>
      <c r="AU2475" s="31" t="s">
        <v>345</v>
      </c>
      <c r="AV2475" s="31" t="s">
        <v>346</v>
      </c>
      <c r="AW2475" s="31">
        <v>74.20102</v>
      </c>
      <c r="AX2475" s="31" t="s">
        <v>444</v>
      </c>
      <c r="AY2475" s="31" t="s">
        <v>445</v>
      </c>
      <c r="AZ2475" s="3">
        <v>903</v>
      </c>
      <c r="BA2475" s="31" t="s">
        <v>60</v>
      </c>
      <c r="BB2475" s="31">
        <v>903</v>
      </c>
      <c r="BC2475" s="31" t="s">
        <v>60</v>
      </c>
      <c r="BD2475" s="31" t="s">
        <v>60</v>
      </c>
      <c r="BE2475" s="31" t="s">
        <v>60</v>
      </c>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v>3637</v>
      </c>
      <c r="B2476" s="31" t="s">
        <v>16651</v>
      </c>
      <c r="C2476" s="31" t="s">
        <v>16652</v>
      </c>
      <c r="D2476" s="31" t="s">
        <v>272</v>
      </c>
      <c r="E2476" s="31" t="s">
        <v>347</v>
      </c>
      <c r="F2476" s="31" t="s">
        <v>59</v>
      </c>
      <c r="G2476" s="31">
        <v>903</v>
      </c>
      <c r="H2476" s="4">
        <v>45824</v>
      </c>
      <c r="I2476" s="4">
        <v>45820</v>
      </c>
      <c r="J2476" s="4" t="s">
        <v>60</v>
      </c>
      <c r="K2476" s="4">
        <v>45825</v>
      </c>
      <c r="L2476" s="4"/>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1" t="s">
        <v>119</v>
      </c>
      <c r="AH2476" s="31" t="s">
        <v>274</v>
      </c>
      <c r="AI2476" s="31" t="s">
        <v>443</v>
      </c>
      <c r="AJ2476" s="31" t="s">
        <v>275</v>
      </c>
      <c r="AK2476" s="31" t="s">
        <v>100</v>
      </c>
      <c r="AL2476" s="31" t="s">
        <v>343</v>
      </c>
      <c r="AM2476" s="31" t="s">
        <v>344</v>
      </c>
      <c r="AN2476" s="31">
        <v>16.994800000000001</v>
      </c>
      <c r="AO2476" s="31" t="s">
        <v>68</v>
      </c>
      <c r="AP2476" s="31"/>
      <c r="AQ2476" s="31"/>
      <c r="AR2476" s="31" t="s">
        <v>68</v>
      </c>
      <c r="AS2476" s="31"/>
      <c r="AT2476" s="31"/>
      <c r="AU2476" s="31" t="s">
        <v>345</v>
      </c>
      <c r="AV2476" s="31" t="s">
        <v>346</v>
      </c>
      <c r="AW2476" s="31">
        <v>74.329409999999996</v>
      </c>
      <c r="AX2476" s="31" t="s">
        <v>444</v>
      </c>
      <c r="AY2476" s="31" t="s">
        <v>445</v>
      </c>
      <c r="AZ2476" s="3">
        <v>903</v>
      </c>
      <c r="BA2476" s="31" t="s">
        <v>60</v>
      </c>
      <c r="BB2476" s="31">
        <v>903</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3638</v>
      </c>
      <c r="B2477" s="31" t="s">
        <v>16653</v>
      </c>
      <c r="C2477" s="31" t="s">
        <v>16654</v>
      </c>
      <c r="D2477" s="31" t="s">
        <v>272</v>
      </c>
      <c r="E2477" s="31" t="s">
        <v>347</v>
      </c>
      <c r="F2477" s="31" t="s">
        <v>59</v>
      </c>
      <c r="G2477" s="31">
        <v>603</v>
      </c>
      <c r="H2477" s="4">
        <v>45824</v>
      </c>
      <c r="I2477" s="4">
        <v>45820</v>
      </c>
      <c r="J2477" s="4" t="s">
        <v>60</v>
      </c>
      <c r="K2477" s="4">
        <v>45825</v>
      </c>
      <c r="L2477" s="4"/>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1" t="s">
        <v>119</v>
      </c>
      <c r="AH2477" s="31" t="s">
        <v>274</v>
      </c>
      <c r="AI2477" s="31" t="s">
        <v>443</v>
      </c>
      <c r="AJ2477" s="31" t="s">
        <v>275</v>
      </c>
      <c r="AK2477" s="31" t="s">
        <v>100</v>
      </c>
      <c r="AL2477" s="31" t="s">
        <v>343</v>
      </c>
      <c r="AM2477" s="31" t="s">
        <v>344</v>
      </c>
      <c r="AN2477" s="31">
        <v>11.361140000000001</v>
      </c>
      <c r="AO2477" s="31" t="s">
        <v>68</v>
      </c>
      <c r="AP2477" s="31"/>
      <c r="AQ2477" s="31"/>
      <c r="AR2477" s="31" t="s">
        <v>68</v>
      </c>
      <c r="AS2477" s="31"/>
      <c r="AT2477" s="31"/>
      <c r="AU2477" s="31" t="s">
        <v>345</v>
      </c>
      <c r="AV2477" s="31" t="s">
        <v>346</v>
      </c>
      <c r="AW2477" s="31">
        <v>49.68965</v>
      </c>
      <c r="AX2477" s="31" t="s">
        <v>444</v>
      </c>
      <c r="AY2477" s="31" t="s">
        <v>445</v>
      </c>
      <c r="AZ2477" s="3">
        <v>603</v>
      </c>
      <c r="BA2477" s="31" t="s">
        <v>60</v>
      </c>
      <c r="BB2477" s="31">
        <v>603</v>
      </c>
      <c r="BC2477" s="31" t="s">
        <v>60</v>
      </c>
      <c r="BD2477" s="31" t="s">
        <v>60</v>
      </c>
      <c r="BE2477" s="31" t="s">
        <v>60</v>
      </c>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v>3639</v>
      </c>
      <c r="B2478" s="31" t="s">
        <v>16655</v>
      </c>
      <c r="C2478" s="31" t="s">
        <v>16656</v>
      </c>
      <c r="D2478" s="31" t="s">
        <v>272</v>
      </c>
      <c r="E2478" s="31" t="s">
        <v>347</v>
      </c>
      <c r="F2478" s="31" t="s">
        <v>59</v>
      </c>
      <c r="G2478" s="31">
        <v>201</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1" t="s">
        <v>119</v>
      </c>
      <c r="AH2478" s="31" t="s">
        <v>274</v>
      </c>
      <c r="AI2478" s="31" t="s">
        <v>443</v>
      </c>
      <c r="AJ2478" s="31" t="s">
        <v>275</v>
      </c>
      <c r="AK2478" s="31" t="s">
        <v>100</v>
      </c>
      <c r="AL2478" s="31" t="s">
        <v>343</v>
      </c>
      <c r="AM2478" s="31" t="s">
        <v>344</v>
      </c>
      <c r="AN2478" s="31">
        <v>3.7103700000000002</v>
      </c>
      <c r="AO2478" s="31" t="s">
        <v>68</v>
      </c>
      <c r="AP2478" s="31"/>
      <c r="AQ2478" s="31"/>
      <c r="AR2478" s="31" t="s">
        <v>68</v>
      </c>
      <c r="AS2478" s="31"/>
      <c r="AT2478" s="31"/>
      <c r="AU2478" s="31" t="s">
        <v>345</v>
      </c>
      <c r="AV2478" s="31" t="s">
        <v>346</v>
      </c>
      <c r="AW2478" s="31">
        <v>16.227920000000001</v>
      </c>
      <c r="AX2478" s="31" t="s">
        <v>444</v>
      </c>
      <c r="AY2478" s="31" t="s">
        <v>445</v>
      </c>
      <c r="AZ2478" s="3">
        <v>201</v>
      </c>
      <c r="BA2478" s="31" t="s">
        <v>60</v>
      </c>
      <c r="BB2478" s="31">
        <v>201</v>
      </c>
      <c r="BC2478" s="31" t="s">
        <v>60</v>
      </c>
      <c r="BD2478" s="31" t="s">
        <v>60</v>
      </c>
      <c r="BE2478" s="31" t="s">
        <v>60</v>
      </c>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3640</v>
      </c>
      <c r="B2479" s="31" t="s">
        <v>16657</v>
      </c>
      <c r="C2479" s="31" t="s">
        <v>16658</v>
      </c>
      <c r="D2479" s="31" t="s">
        <v>272</v>
      </c>
      <c r="E2479" s="31" t="s">
        <v>347</v>
      </c>
      <c r="F2479" s="31" t="s">
        <v>59</v>
      </c>
      <c r="G2479" s="31">
        <v>3368</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1" t="s">
        <v>119</v>
      </c>
      <c r="AH2479" s="31" t="s">
        <v>274</v>
      </c>
      <c r="AI2479" s="31" t="s">
        <v>443</v>
      </c>
      <c r="AJ2479" s="31" t="s">
        <v>275</v>
      </c>
      <c r="AK2479" s="31" t="s">
        <v>100</v>
      </c>
      <c r="AL2479" s="31" t="s">
        <v>343</v>
      </c>
      <c r="AM2479" s="31" t="s">
        <v>344</v>
      </c>
      <c r="AN2479" s="31">
        <v>63.196309999999997</v>
      </c>
      <c r="AO2479" s="31" t="s">
        <v>68</v>
      </c>
      <c r="AP2479" s="31"/>
      <c r="AQ2479" s="31"/>
      <c r="AR2479" s="31" t="s">
        <v>68</v>
      </c>
      <c r="AS2479" s="31"/>
      <c r="AT2479" s="31"/>
      <c r="AU2479" s="31" t="s">
        <v>345</v>
      </c>
      <c r="AV2479" s="31" t="s">
        <v>346</v>
      </c>
      <c r="AW2479" s="31">
        <v>276.39805000000001</v>
      </c>
      <c r="AX2479" s="31" t="s">
        <v>444</v>
      </c>
      <c r="AY2479" s="31" t="s">
        <v>445</v>
      </c>
      <c r="AZ2479" s="3">
        <v>3368</v>
      </c>
      <c r="BA2479" s="31" t="s">
        <v>60</v>
      </c>
      <c r="BB2479" s="31">
        <v>3368</v>
      </c>
      <c r="BC2479" s="31" t="s">
        <v>60</v>
      </c>
      <c r="BD2479" s="31" t="s">
        <v>60</v>
      </c>
      <c r="BE2479" s="31" t="s">
        <v>60</v>
      </c>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3641</v>
      </c>
      <c r="B2480" s="31" t="s">
        <v>16659</v>
      </c>
      <c r="C2480" s="31" t="s">
        <v>16660</v>
      </c>
      <c r="D2480" s="31" t="s">
        <v>272</v>
      </c>
      <c r="E2480" s="31" t="s">
        <v>347</v>
      </c>
      <c r="F2480" s="31" t="s">
        <v>59</v>
      </c>
      <c r="G2480" s="31">
        <v>207</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1" t="s">
        <v>119</v>
      </c>
      <c r="AH2480" s="31" t="s">
        <v>274</v>
      </c>
      <c r="AI2480" s="31" t="s">
        <v>443</v>
      </c>
      <c r="AJ2480" s="31" t="s">
        <v>275</v>
      </c>
      <c r="AK2480" s="31" t="s">
        <v>100</v>
      </c>
      <c r="AL2480" s="31" t="s">
        <v>343</v>
      </c>
      <c r="AM2480" s="31" t="s">
        <v>344</v>
      </c>
      <c r="AN2480" s="31">
        <v>3.9049700000000001</v>
      </c>
      <c r="AO2480" s="31" t="s">
        <v>68</v>
      </c>
      <c r="AP2480" s="31"/>
      <c r="AQ2480" s="31"/>
      <c r="AR2480" s="31" t="s">
        <v>68</v>
      </c>
      <c r="AS2480" s="31"/>
      <c r="AT2480" s="31"/>
      <c r="AU2480" s="31" t="s">
        <v>345</v>
      </c>
      <c r="AV2480" s="31" t="s">
        <v>346</v>
      </c>
      <c r="AW2480" s="31">
        <v>17.079080000000001</v>
      </c>
      <c r="AX2480" s="31" t="s">
        <v>444</v>
      </c>
      <c r="AY2480" s="31" t="s">
        <v>445</v>
      </c>
      <c r="AZ2480" s="3">
        <v>207</v>
      </c>
      <c r="BA2480" s="31" t="s">
        <v>60</v>
      </c>
      <c r="BB2480" s="31">
        <v>207</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3642</v>
      </c>
      <c r="B2481" s="31" t="s">
        <v>12100</v>
      </c>
      <c r="C2481" s="31" t="s">
        <v>12101</v>
      </c>
      <c r="D2481" s="31" t="s">
        <v>272</v>
      </c>
      <c r="E2481" s="31" t="s">
        <v>347</v>
      </c>
      <c r="F2481" s="31" t="s">
        <v>59</v>
      </c>
      <c r="G2481" s="31">
        <v>639</v>
      </c>
      <c r="H2481" s="4">
        <v>45821</v>
      </c>
      <c r="I2481" s="4">
        <v>45818</v>
      </c>
      <c r="J2481" s="4">
        <v>45818</v>
      </c>
      <c r="K2481" s="4">
        <v>45824</v>
      </c>
      <c r="L2481" s="4">
        <v>45819.32540509259</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9.3902699999999992</v>
      </c>
      <c r="AO2481" s="31" t="s">
        <v>68</v>
      </c>
      <c r="AP2481" s="31"/>
      <c r="AQ2481" s="31"/>
      <c r="AR2481" s="31" t="s">
        <v>68</v>
      </c>
      <c r="AS2481" s="31"/>
      <c r="AT2481" s="31"/>
      <c r="AU2481" s="31" t="s">
        <v>345</v>
      </c>
      <c r="AV2481" s="31" t="s">
        <v>346</v>
      </c>
      <c r="AW2481" s="31">
        <v>41.063630000000003</v>
      </c>
      <c r="AX2481" s="31" t="s">
        <v>451</v>
      </c>
      <c r="AY2481" s="31" t="s">
        <v>452</v>
      </c>
      <c r="AZ2481" s="3">
        <v>639</v>
      </c>
      <c r="BA2481" s="31" t="s">
        <v>60</v>
      </c>
      <c r="BB2481" s="31">
        <v>639</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3643</v>
      </c>
      <c r="B2482" s="31" t="s">
        <v>12102</v>
      </c>
      <c r="C2482" s="31" t="s">
        <v>12103</v>
      </c>
      <c r="D2482" s="31" t="s">
        <v>272</v>
      </c>
      <c r="E2482" s="31" t="s">
        <v>347</v>
      </c>
      <c r="F2482" s="31" t="s">
        <v>59</v>
      </c>
      <c r="G2482" s="31">
        <v>1075</v>
      </c>
      <c r="H2482" s="4">
        <v>45821</v>
      </c>
      <c r="I2482" s="4">
        <v>45818</v>
      </c>
      <c r="J2482" s="4">
        <v>45818</v>
      </c>
      <c r="K2482" s="4">
        <v>45824</v>
      </c>
      <c r="L2482" s="4">
        <v>45819.325358796297</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1" t="s">
        <v>88</v>
      </c>
      <c r="AH2482" s="31" t="s">
        <v>274</v>
      </c>
      <c r="AI2482" s="31" t="s">
        <v>450</v>
      </c>
      <c r="AJ2482" s="31" t="s">
        <v>275</v>
      </c>
      <c r="AK2482" s="31" t="s">
        <v>65</v>
      </c>
      <c r="AL2482" s="31" t="s">
        <v>343</v>
      </c>
      <c r="AM2482" s="31" t="s">
        <v>344</v>
      </c>
      <c r="AN2482" s="31">
        <v>15.712680000000001</v>
      </c>
      <c r="AO2482" s="31" t="s">
        <v>68</v>
      </c>
      <c r="AP2482" s="31"/>
      <c r="AQ2482" s="31"/>
      <c r="AR2482" s="31" t="s">
        <v>68</v>
      </c>
      <c r="AS2482" s="31"/>
      <c r="AT2482" s="31"/>
      <c r="AU2482" s="31" t="s">
        <v>345</v>
      </c>
      <c r="AV2482" s="31" t="s">
        <v>346</v>
      </c>
      <c r="AW2482" s="31">
        <v>68.711410000000001</v>
      </c>
      <c r="AX2482" s="31" t="s">
        <v>451</v>
      </c>
      <c r="AY2482" s="31" t="s">
        <v>452</v>
      </c>
      <c r="AZ2482" s="3">
        <v>1075</v>
      </c>
      <c r="BA2482" s="31" t="s">
        <v>60</v>
      </c>
      <c r="BB2482" s="31">
        <v>1075</v>
      </c>
      <c r="BC2482" s="31" t="s">
        <v>60</v>
      </c>
      <c r="BD2482" s="31" t="s">
        <v>60</v>
      </c>
      <c r="BE2482" s="31" t="s">
        <v>60</v>
      </c>
      <c r="BF2482" s="36" t="str">
        <f>IFERROR(VLOOKUP(Data_Power_app[[#This Row],[PRO ODER]],'Result'!H:J,3,0),"")</f>
        <v>LAMINATION 4</v>
      </c>
      <c r="BG2482" s="13" t="str">
        <f>IFERROR(VLOOKUP(Data_Power_app[[#This Row],[PRO ODER]]&amp;"LAM",'Real Time'!A:E,4,0),"")</f>
        <v>ML-04</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3644</v>
      </c>
      <c r="B2483" s="31" t="s">
        <v>12104</v>
      </c>
      <c r="C2483" s="31" t="s">
        <v>12105</v>
      </c>
      <c r="D2483" s="31" t="s">
        <v>272</v>
      </c>
      <c r="E2483" s="31" t="s">
        <v>347</v>
      </c>
      <c r="F2483" s="31" t="s">
        <v>59</v>
      </c>
      <c r="G2483" s="31">
        <v>147</v>
      </c>
      <c r="H2483" s="4">
        <v>45821</v>
      </c>
      <c r="I2483" s="4">
        <v>45818</v>
      </c>
      <c r="J2483" s="4">
        <v>45818</v>
      </c>
      <c r="K2483" s="4">
        <v>45822</v>
      </c>
      <c r="L2483" s="4">
        <v>45819.325324074074</v>
      </c>
      <c r="M2483" s="4">
        <v>45824</v>
      </c>
      <c r="N2483" s="4"/>
      <c r="O2483" s="4" t="s">
        <v>60</v>
      </c>
      <c r="P2483" s="4" t="s">
        <v>60</v>
      </c>
      <c r="Q2483" s="4" t="s">
        <v>60</v>
      </c>
      <c r="R2483" s="4" t="s">
        <v>60</v>
      </c>
      <c r="S2483" s="4" t="s">
        <v>60</v>
      </c>
      <c r="T2483" s="4">
        <v>45825</v>
      </c>
      <c r="U2483" s="4"/>
      <c r="V2483" s="4"/>
      <c r="W2483" s="4">
        <v>45828</v>
      </c>
      <c r="X2483" s="4"/>
      <c r="Y2483" s="4" t="s">
        <v>60</v>
      </c>
      <c r="Z2483" s="4">
        <v>45830</v>
      </c>
      <c r="AA2483" s="4"/>
      <c r="AB2483" s="4" t="s">
        <v>60</v>
      </c>
      <c r="AC2483" s="4">
        <v>45831</v>
      </c>
      <c r="AD2483" s="4">
        <v>45832</v>
      </c>
      <c r="AE2483" s="4">
        <v>45834</v>
      </c>
      <c r="AF2483" s="4"/>
      <c r="AG2483" s="31" t="s">
        <v>88</v>
      </c>
      <c r="AH2483" s="31" t="s">
        <v>274</v>
      </c>
      <c r="AI2483" s="31" t="s">
        <v>450</v>
      </c>
      <c r="AJ2483" s="31" t="s">
        <v>275</v>
      </c>
      <c r="AK2483" s="31" t="s">
        <v>65</v>
      </c>
      <c r="AL2483" s="31" t="s">
        <v>343</v>
      </c>
      <c r="AM2483" s="31" t="s">
        <v>344</v>
      </c>
      <c r="AN2483" s="31">
        <v>2.2788300000000001</v>
      </c>
      <c r="AO2483" s="31" t="s">
        <v>68</v>
      </c>
      <c r="AP2483" s="31"/>
      <c r="AQ2483" s="31"/>
      <c r="AR2483" s="31" t="s">
        <v>68</v>
      </c>
      <c r="AS2483" s="31"/>
      <c r="AT2483" s="31"/>
      <c r="AU2483" s="31" t="s">
        <v>345</v>
      </c>
      <c r="AV2483" s="31" t="s">
        <v>346</v>
      </c>
      <c r="AW2483" s="31">
        <v>9.9656400000000005</v>
      </c>
      <c r="AX2483" s="31" t="s">
        <v>451</v>
      </c>
      <c r="AY2483" s="31" t="s">
        <v>452</v>
      </c>
      <c r="AZ2483" s="3">
        <v>147</v>
      </c>
      <c r="BA2483" s="31" t="s">
        <v>60</v>
      </c>
      <c r="BB2483" s="31">
        <v>147</v>
      </c>
      <c r="BC2483" s="31" t="s">
        <v>60</v>
      </c>
      <c r="BD2483" s="31" t="s">
        <v>60</v>
      </c>
      <c r="BE2483" s="31" t="s">
        <v>60</v>
      </c>
      <c r="BF2483" s="36" t="str">
        <f>IFERROR(VLOOKUP(Data_Power_app[[#This Row],[PRO ODER]],'Result'!H:J,3,0),"")</f>
        <v>LAMINATION 4</v>
      </c>
      <c r="BG2483" s="13" t="str">
        <f>IFERROR(VLOOKUP(Data_Power_app[[#This Row],[PRO ODER]]&amp;"LAM",'Real Time'!A:E,4,0),"")</f>
        <v>ML-04</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3645</v>
      </c>
      <c r="B2484" s="31" t="s">
        <v>12106</v>
      </c>
      <c r="C2484" s="31" t="s">
        <v>12107</v>
      </c>
      <c r="D2484" s="31" t="s">
        <v>272</v>
      </c>
      <c r="E2484" s="31" t="s">
        <v>347</v>
      </c>
      <c r="F2484" s="31" t="s">
        <v>59</v>
      </c>
      <c r="G2484" s="31">
        <v>111</v>
      </c>
      <c r="H2484" s="4">
        <v>45821</v>
      </c>
      <c r="I2484" s="4">
        <v>45818</v>
      </c>
      <c r="J2484" s="4">
        <v>45818</v>
      </c>
      <c r="K2484" s="4">
        <v>45824</v>
      </c>
      <c r="L2484" s="4">
        <v>45819.325289351851</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1" t="s">
        <v>88</v>
      </c>
      <c r="AH2484" s="31" t="s">
        <v>274</v>
      </c>
      <c r="AI2484" s="31" t="s">
        <v>450</v>
      </c>
      <c r="AJ2484" s="31" t="s">
        <v>275</v>
      </c>
      <c r="AK2484" s="31" t="s">
        <v>65</v>
      </c>
      <c r="AL2484" s="31" t="s">
        <v>343</v>
      </c>
      <c r="AM2484" s="31" t="s">
        <v>344</v>
      </c>
      <c r="AN2484" s="31">
        <v>1.6993499999999999</v>
      </c>
      <c r="AO2484" s="31" t="s">
        <v>68</v>
      </c>
      <c r="AP2484" s="31"/>
      <c r="AQ2484" s="31"/>
      <c r="AR2484" s="31" t="s">
        <v>68</v>
      </c>
      <c r="AS2484" s="31"/>
      <c r="AT2484" s="31"/>
      <c r="AU2484" s="31" t="s">
        <v>345</v>
      </c>
      <c r="AV2484" s="31" t="s">
        <v>346</v>
      </c>
      <c r="AW2484" s="31">
        <v>7.43147</v>
      </c>
      <c r="AX2484" s="31" t="s">
        <v>451</v>
      </c>
      <c r="AY2484" s="31" t="s">
        <v>452</v>
      </c>
      <c r="AZ2484" s="3">
        <v>111</v>
      </c>
      <c r="BA2484" s="31" t="s">
        <v>60</v>
      </c>
      <c r="BB2484" s="31">
        <v>111</v>
      </c>
      <c r="BC2484" s="31" t="s">
        <v>60</v>
      </c>
      <c r="BD2484" s="31" t="s">
        <v>60</v>
      </c>
      <c r="BE2484" s="31" t="s">
        <v>60</v>
      </c>
      <c r="BF2484" s="36" t="str">
        <f>IFERROR(VLOOKUP(Data_Power_app[[#This Row],[PRO ODER]],'Result'!H:J,3,0),"")</f>
        <v>LAMINATION 4</v>
      </c>
      <c r="BG2484" s="13" t="str">
        <f>IFERROR(VLOOKUP(Data_Power_app[[#This Row],[PRO ODER]]&amp;"LAM",'Real Time'!A:E,4,0),"")</f>
        <v>ML-04</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3646</v>
      </c>
      <c r="B2485" s="31" t="s">
        <v>12108</v>
      </c>
      <c r="C2485" s="31" t="s">
        <v>12109</v>
      </c>
      <c r="D2485" s="31" t="s">
        <v>272</v>
      </c>
      <c r="E2485" s="31" t="s">
        <v>347</v>
      </c>
      <c r="F2485" s="31" t="s">
        <v>59</v>
      </c>
      <c r="G2485" s="31">
        <v>363</v>
      </c>
      <c r="H2485" s="4">
        <v>45821</v>
      </c>
      <c r="I2485" s="4">
        <v>45818</v>
      </c>
      <c r="J2485" s="4">
        <v>45818</v>
      </c>
      <c r="K2485" s="4">
        <v>45824</v>
      </c>
      <c r="L2485" s="4">
        <v>45819.325243055559</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1" t="s">
        <v>88</v>
      </c>
      <c r="AH2485" s="31" t="s">
        <v>274</v>
      </c>
      <c r="AI2485" s="31" t="s">
        <v>450</v>
      </c>
      <c r="AJ2485" s="31" t="s">
        <v>275</v>
      </c>
      <c r="AK2485" s="31" t="s">
        <v>65</v>
      </c>
      <c r="AL2485" s="31" t="s">
        <v>343</v>
      </c>
      <c r="AM2485" s="31" t="s">
        <v>344</v>
      </c>
      <c r="AN2485" s="31">
        <v>5.5518099999999997</v>
      </c>
      <c r="AO2485" s="31" t="s">
        <v>68</v>
      </c>
      <c r="AP2485" s="31"/>
      <c r="AQ2485" s="31"/>
      <c r="AR2485" s="31" t="s">
        <v>68</v>
      </c>
      <c r="AS2485" s="31"/>
      <c r="AT2485" s="31"/>
      <c r="AU2485" s="31" t="s">
        <v>345</v>
      </c>
      <c r="AV2485" s="31" t="s">
        <v>346</v>
      </c>
      <c r="AW2485" s="31">
        <v>24.278549999999999</v>
      </c>
      <c r="AX2485" s="31" t="s">
        <v>451</v>
      </c>
      <c r="AY2485" s="31" t="s">
        <v>452</v>
      </c>
      <c r="AZ2485" s="3">
        <v>363</v>
      </c>
      <c r="BA2485" s="31" t="s">
        <v>60</v>
      </c>
      <c r="BB2485" s="31">
        <v>363</v>
      </c>
      <c r="BC2485" s="31" t="s">
        <v>60</v>
      </c>
      <c r="BD2485" s="31" t="s">
        <v>60</v>
      </c>
      <c r="BE2485" s="31" t="s">
        <v>60</v>
      </c>
      <c r="BF2485" s="36" t="str">
        <f>IFERROR(VLOOKUP(Data_Power_app[[#This Row],[PRO ODER]],'Result'!H:J,3,0),"")</f>
        <v>LAMINATION 4</v>
      </c>
      <c r="BG2485" s="13" t="str">
        <f>IFERROR(VLOOKUP(Data_Power_app[[#This Row],[PRO ODER]]&amp;"LAM",'Real Time'!A:E,4,0),"")</f>
        <v>ML-04</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3647</v>
      </c>
      <c r="B2486" s="31" t="s">
        <v>12110</v>
      </c>
      <c r="C2486" s="31" t="s">
        <v>12111</v>
      </c>
      <c r="D2486" s="31" t="s">
        <v>272</v>
      </c>
      <c r="E2486" s="31" t="s">
        <v>347</v>
      </c>
      <c r="F2486" s="31" t="s">
        <v>59</v>
      </c>
      <c r="G2486" s="31">
        <v>219</v>
      </c>
      <c r="H2486" s="4">
        <v>45821</v>
      </c>
      <c r="I2486" s="4">
        <v>45818</v>
      </c>
      <c r="J2486" s="4">
        <v>45818</v>
      </c>
      <c r="K2486" s="4">
        <v>45824</v>
      </c>
      <c r="L2486" s="4">
        <v>45819.325208333335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3.2568299999999999</v>
      </c>
      <c r="AO2486" s="31" t="s">
        <v>68</v>
      </c>
      <c r="AP2486" s="31"/>
      <c r="AQ2486" s="31"/>
      <c r="AR2486" s="31" t="s">
        <v>68</v>
      </c>
      <c r="AS2486" s="31"/>
      <c r="AT2486" s="31"/>
      <c r="AU2486" s="31" t="s">
        <v>345</v>
      </c>
      <c r="AV2486" s="31" t="s">
        <v>346</v>
      </c>
      <c r="AW2486" s="31">
        <v>14.242179999999999</v>
      </c>
      <c r="AX2486" s="31" t="s">
        <v>451</v>
      </c>
      <c r="AY2486" s="31" t="s">
        <v>452</v>
      </c>
      <c r="AZ2486" s="3">
        <v>219</v>
      </c>
      <c r="BA2486" s="31" t="s">
        <v>60</v>
      </c>
      <c r="BB2486" s="31">
        <v>219</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3648</v>
      </c>
      <c r="B2487" s="31" t="s">
        <v>12112</v>
      </c>
      <c r="C2487" s="31" t="s">
        <v>12113</v>
      </c>
      <c r="D2487" s="31" t="s">
        <v>272</v>
      </c>
      <c r="E2487" s="31" t="s">
        <v>347</v>
      </c>
      <c r="F2487" s="31" t="s">
        <v>59</v>
      </c>
      <c r="G2487" s="31">
        <v>183</v>
      </c>
      <c r="H2487" s="4">
        <v>45821</v>
      </c>
      <c r="I2487" s="4">
        <v>45818</v>
      </c>
      <c r="J2487" s="4">
        <v>45818</v>
      </c>
      <c r="K2487" s="4">
        <v>45824</v>
      </c>
      <c r="L2487" s="4">
        <v>45819.325173611112</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2.7418200000000001</v>
      </c>
      <c r="AO2487" s="31" t="s">
        <v>68</v>
      </c>
      <c r="AP2487" s="31"/>
      <c r="AQ2487" s="31"/>
      <c r="AR2487" s="31" t="s">
        <v>68</v>
      </c>
      <c r="AS2487" s="31"/>
      <c r="AT2487" s="31"/>
      <c r="AU2487" s="31" t="s">
        <v>345</v>
      </c>
      <c r="AV2487" s="31" t="s">
        <v>346</v>
      </c>
      <c r="AW2487" s="31">
        <v>11.990019999999999</v>
      </c>
      <c r="AX2487" s="31" t="s">
        <v>451</v>
      </c>
      <c r="AY2487" s="31" t="s">
        <v>452</v>
      </c>
      <c r="AZ2487" s="3">
        <v>183</v>
      </c>
      <c r="BA2487" s="31" t="s">
        <v>60</v>
      </c>
      <c r="BB2487" s="31">
        <v>183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3649</v>
      </c>
      <c r="B2488" s="31" t="s">
        <v>12114</v>
      </c>
      <c r="C2488" s="31" t="s">
        <v>12115</v>
      </c>
      <c r="D2488" s="31" t="s">
        <v>272</v>
      </c>
      <c r="E2488" s="31" t="s">
        <v>347</v>
      </c>
      <c r="F2488" s="31" t="s">
        <v>59</v>
      </c>
      <c r="G2488" s="31">
        <v>507</v>
      </c>
      <c r="H2488" s="4">
        <v>45821</v>
      </c>
      <c r="I2488" s="4">
        <v>45818</v>
      </c>
      <c r="J2488" s="4">
        <v>45818</v>
      </c>
      <c r="K2488" s="4">
        <v>45824</v>
      </c>
      <c r="L2488" s="4">
        <v>45819.325127314813</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7.6178400000000002</v>
      </c>
      <c r="AO2488" s="31" t="s">
        <v>68</v>
      </c>
      <c r="AP2488" s="31"/>
      <c r="AQ2488" s="31"/>
      <c r="AR2488" s="31" t="s">
        <v>68</v>
      </c>
      <c r="AS2488" s="31"/>
      <c r="AT2488" s="31"/>
      <c r="AU2488" s="31" t="s">
        <v>345</v>
      </c>
      <c r="AV2488" s="31" t="s">
        <v>346</v>
      </c>
      <c r="AW2488" s="31">
        <v>33.313070000000003</v>
      </c>
      <c r="AX2488" s="31" t="s">
        <v>451</v>
      </c>
      <c r="AY2488" s="31" t="s">
        <v>452</v>
      </c>
      <c r="AZ2488" s="3">
        <v>507</v>
      </c>
      <c r="BA2488" s="31" t="s">
        <v>60</v>
      </c>
      <c r="BB2488" s="31">
        <v>507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3650</v>
      </c>
      <c r="B2489" s="31" t="s">
        <v>12116</v>
      </c>
      <c r="C2489" s="31" t="s">
        <v>12117</v>
      </c>
      <c r="D2489" s="31" t="s">
        <v>272</v>
      </c>
      <c r="E2489" s="31" t="s">
        <v>347</v>
      </c>
      <c r="F2489" s="31" t="s">
        <v>59</v>
      </c>
      <c r="G2489" s="31">
        <v>159</v>
      </c>
      <c r="H2489" s="4">
        <v>45821</v>
      </c>
      <c r="I2489" s="4">
        <v>45818</v>
      </c>
      <c r="J2489" s="4">
        <v>45818</v>
      </c>
      <c r="K2489" s="4">
        <v>45824</v>
      </c>
      <c r="L2489" s="4">
        <v>45819.325092592589</v>
      </c>
      <c r="M2489" s="4">
        <v>45825</v>
      </c>
      <c r="N2489" s="4"/>
      <c r="O2489" s="4" t="s">
        <v>60</v>
      </c>
      <c r="P2489" s="4" t="s">
        <v>60</v>
      </c>
      <c r="Q2489" s="4" t="s">
        <v>60</v>
      </c>
      <c r="R2489" s="4" t="s">
        <v>60</v>
      </c>
      <c r="S2489" s="4" t="s">
        <v>60</v>
      </c>
      <c r="T2489" s="4">
        <v>45826</v>
      </c>
      <c r="U2489" s="4"/>
      <c r="V2489" s="4"/>
      <c r="W2489" s="4">
        <v>45828</v>
      </c>
      <c r="X2489" s="4"/>
      <c r="Y2489" s="4" t="s">
        <v>60</v>
      </c>
      <c r="Z2489" s="4">
        <v>45830</v>
      </c>
      <c r="AA2489" s="4"/>
      <c r="AB2489" s="4" t="s">
        <v>60</v>
      </c>
      <c r="AC2489" s="4">
        <v>45831</v>
      </c>
      <c r="AD2489" s="4">
        <v>45832</v>
      </c>
      <c r="AE2489" s="4">
        <v>45834</v>
      </c>
      <c r="AF2489" s="4"/>
      <c r="AG2489" s="31" t="s">
        <v>88</v>
      </c>
      <c r="AH2489" s="31" t="s">
        <v>274</v>
      </c>
      <c r="AI2489" s="31" t="s">
        <v>450</v>
      </c>
      <c r="AJ2489" s="31" t="s">
        <v>275</v>
      </c>
      <c r="AK2489" s="31" t="s">
        <v>65</v>
      </c>
      <c r="AL2489" s="31" t="s">
        <v>343</v>
      </c>
      <c r="AM2489" s="31" t="s">
        <v>344</v>
      </c>
      <c r="AN2489" s="31">
        <v>2.3563999999999998</v>
      </c>
      <c r="AO2489" s="31" t="s">
        <v>68</v>
      </c>
      <c r="AP2489" s="31"/>
      <c r="AQ2489" s="31"/>
      <c r="AR2489" s="31" t="s">
        <v>68</v>
      </c>
      <c r="AS2489" s="31"/>
      <c r="AT2489" s="31"/>
      <c r="AU2489" s="31" t="s">
        <v>345</v>
      </c>
      <c r="AV2489" s="31" t="s">
        <v>346</v>
      </c>
      <c r="AW2489" s="31">
        <v>10.304500000000001</v>
      </c>
      <c r="AX2489" s="31" t="s">
        <v>451</v>
      </c>
      <c r="AY2489" s="31" t="s">
        <v>452</v>
      </c>
      <c r="AZ2489" s="3">
        <v>159</v>
      </c>
      <c r="BA2489" s="31" t="s">
        <v>60</v>
      </c>
      <c r="BB2489" s="31">
        <v>159</v>
      </c>
      <c r="BC2489" s="31" t="s">
        <v>60</v>
      </c>
      <c r="BD2489" s="31" t="s">
        <v>60</v>
      </c>
      <c r="BE2489" s="31" t="s">
        <v>60</v>
      </c>
      <c r="BF2489" s="36" t="str">
        <f>IFERROR(VLOOKUP(Data_Power_app[[#This Row],[PRO ODER]],'Result'!H:J,3,0),"")</f>
        <v>LAMINATION 4</v>
      </c>
      <c r="BG2489" s="13" t="str">
        <f>IFERROR(VLOOKUP(Data_Power_app[[#This Row],[PRO ODER]]&amp;"LAM",'Real Time'!A:E,4,0),"")</f>
        <v>ML-04</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3651</v>
      </c>
      <c r="B2490" s="31" t="s">
        <v>12118</v>
      </c>
      <c r="C2490" s="31" t="s">
        <v>12119</v>
      </c>
      <c r="D2490" s="31" t="s">
        <v>272</v>
      </c>
      <c r="E2490" s="31" t="s">
        <v>347</v>
      </c>
      <c r="F2490" s="31" t="s">
        <v>59</v>
      </c>
      <c r="G2490" s="31">
        <v>111</v>
      </c>
      <c r="H2490" s="4">
        <v>45821</v>
      </c>
      <c r="I2490" s="4">
        <v>45818</v>
      </c>
      <c r="J2490" s="4">
        <v>45818</v>
      </c>
      <c r="K2490" s="4">
        <v>45824</v>
      </c>
      <c r="L2490" s="4">
        <v>45819.325046296297</v>
      </c>
      <c r="M2490" s="4">
        <v>45825</v>
      </c>
      <c r="N2490" s="4"/>
      <c r="O2490" s="4" t="s">
        <v>60</v>
      </c>
      <c r="P2490" s="4" t="s">
        <v>60</v>
      </c>
      <c r="Q2490" s="4" t="s">
        <v>60</v>
      </c>
      <c r="R2490" s="4" t="s">
        <v>60</v>
      </c>
      <c r="S2490" s="4" t="s">
        <v>60</v>
      </c>
      <c r="T2490" s="4">
        <v>45826</v>
      </c>
      <c r="U2490" s="4"/>
      <c r="V2490" s="4"/>
      <c r="W2490" s="4">
        <v>45828</v>
      </c>
      <c r="X2490" s="4"/>
      <c r="Y2490" s="4" t="s">
        <v>60</v>
      </c>
      <c r="Z2490" s="4">
        <v>45830</v>
      </c>
      <c r="AA2490" s="4"/>
      <c r="AB2490" s="4" t="s">
        <v>60</v>
      </c>
      <c r="AC2490" s="4">
        <v>45831</v>
      </c>
      <c r="AD2490" s="4">
        <v>45832</v>
      </c>
      <c r="AE2490" s="4">
        <v>45834</v>
      </c>
      <c r="AF2490" s="4"/>
      <c r="AG2490" s="31" t="s">
        <v>88</v>
      </c>
      <c r="AH2490" s="31" t="s">
        <v>274</v>
      </c>
      <c r="AI2490" s="31" t="s">
        <v>450</v>
      </c>
      <c r="AJ2490" s="31" t="s">
        <v>275</v>
      </c>
      <c r="AK2490" s="31" t="s">
        <v>65</v>
      </c>
      <c r="AL2490" s="31" t="s">
        <v>343</v>
      </c>
      <c r="AM2490" s="31" t="s">
        <v>344</v>
      </c>
      <c r="AN2490" s="31">
        <v>1.7077199999999999</v>
      </c>
      <c r="AO2490" s="31" t="s">
        <v>68</v>
      </c>
      <c r="AP2490" s="31"/>
      <c r="AQ2490" s="31"/>
      <c r="AR2490" s="31" t="s">
        <v>68</v>
      </c>
      <c r="AS2490" s="31"/>
      <c r="AT2490" s="31"/>
      <c r="AU2490" s="31" t="s">
        <v>345</v>
      </c>
      <c r="AV2490" s="31" t="s">
        <v>346</v>
      </c>
      <c r="AW2490" s="31">
        <v>7.4680099999999996</v>
      </c>
      <c r="AX2490" s="31" t="s">
        <v>451</v>
      </c>
      <c r="AY2490" s="31" t="s">
        <v>452</v>
      </c>
      <c r="AZ2490" s="3">
        <v>111</v>
      </c>
      <c r="BA2490" s="31" t="s">
        <v>60</v>
      </c>
      <c r="BB2490" s="31">
        <v>111</v>
      </c>
      <c r="BC2490" s="31" t="s">
        <v>60</v>
      </c>
      <c r="BD2490" s="31" t="s">
        <v>60</v>
      </c>
      <c r="BE2490" s="31" t="s">
        <v>60</v>
      </c>
      <c r="BF2490" s="36" t="str">
        <f>IFERROR(VLOOKUP(Data_Power_app[[#This Row],[PRO ODER]],'Result'!H:J,3,0),"")</f>
        <v>LAMINATION 4</v>
      </c>
      <c r="BG2490" s="13" t="str">
        <f>IFERROR(VLOOKUP(Data_Power_app[[#This Row],[PRO ODER]]&amp;"LAM",'Real Time'!A:E,4,0),"")</f>
        <v>ML-04</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3652</v>
      </c>
      <c r="B2491" s="31" t="s">
        <v>12120</v>
      </c>
      <c r="C2491" s="31" t="s">
        <v>12121</v>
      </c>
      <c r="D2491" s="31" t="s">
        <v>272</v>
      </c>
      <c r="E2491" s="31" t="s">
        <v>347</v>
      </c>
      <c r="F2491" s="31" t="s">
        <v>59</v>
      </c>
      <c r="G2491" s="31">
        <v>111</v>
      </c>
      <c r="H2491" s="4">
        <v>45821</v>
      </c>
      <c r="I2491" s="4">
        <v>45818</v>
      </c>
      <c r="J2491" s="4">
        <v>45818</v>
      </c>
      <c r="K2491" s="4">
        <v>45824</v>
      </c>
      <c r="L2491" s="4">
        <v>45819.324999999997</v>
      </c>
      <c r="M2491" s="4">
        <v>45825</v>
      </c>
      <c r="N2491" s="4"/>
      <c r="O2491" s="4" t="s">
        <v>60</v>
      </c>
      <c r="P2491" s="4" t="s">
        <v>60</v>
      </c>
      <c r="Q2491" s="4" t="s">
        <v>60</v>
      </c>
      <c r="R2491" s="4" t="s">
        <v>60</v>
      </c>
      <c r="S2491" s="4" t="s">
        <v>60</v>
      </c>
      <c r="T2491" s="4">
        <v>45826</v>
      </c>
      <c r="U2491" s="4"/>
      <c r="V2491" s="4"/>
      <c r="W2491" s="4">
        <v>45828</v>
      </c>
      <c r="X2491" s="4"/>
      <c r="Y2491" s="4" t="s">
        <v>60</v>
      </c>
      <c r="Z2491" s="4">
        <v>45830</v>
      </c>
      <c r="AA2491" s="4"/>
      <c r="AB2491" s="4" t="s">
        <v>60</v>
      </c>
      <c r="AC2491" s="4">
        <v>45831</v>
      </c>
      <c r="AD2491" s="4">
        <v>45832</v>
      </c>
      <c r="AE2491" s="4">
        <v>45834</v>
      </c>
      <c r="AF2491" s="4"/>
      <c r="AG2491" s="31" t="s">
        <v>88</v>
      </c>
      <c r="AH2491" s="31" t="s">
        <v>274</v>
      </c>
      <c r="AI2491" s="31" t="s">
        <v>450</v>
      </c>
      <c r="AJ2491" s="31" t="s">
        <v>275</v>
      </c>
      <c r="AK2491" s="31" t="s">
        <v>65</v>
      </c>
      <c r="AL2491" s="31" t="s">
        <v>343</v>
      </c>
      <c r="AM2491" s="31" t="s">
        <v>344</v>
      </c>
      <c r="AN2491" s="31">
        <v>1.74654</v>
      </c>
      <c r="AO2491" s="31" t="s">
        <v>68</v>
      </c>
      <c r="AP2491" s="31"/>
      <c r="AQ2491" s="31"/>
      <c r="AR2491" s="31" t="s">
        <v>68</v>
      </c>
      <c r="AS2491" s="31"/>
      <c r="AT2491" s="31"/>
      <c r="AU2491" s="31" t="s">
        <v>345</v>
      </c>
      <c r="AV2491" s="31" t="s">
        <v>346</v>
      </c>
      <c r="AW2491" s="31">
        <v>7.6379400000000004</v>
      </c>
      <c r="AX2491" s="31" t="s">
        <v>451</v>
      </c>
      <c r="AY2491" s="31" t="s">
        <v>452</v>
      </c>
      <c r="AZ2491" s="3">
        <v>111</v>
      </c>
      <c r="BA2491" s="31" t="s">
        <v>60</v>
      </c>
      <c r="BB2491" s="31">
        <v>111</v>
      </c>
      <c r="BC2491" s="31" t="s">
        <v>60</v>
      </c>
      <c r="BD2491" s="31" t="s">
        <v>60</v>
      </c>
      <c r="BE2491" s="31" t="s">
        <v>60</v>
      </c>
      <c r="BF2491" s="36" t="str">
        <f>IFERROR(VLOOKUP(Data_Power_app[[#This Row],[PRO ODER]],'Result'!H:J,3,0),"")</f>
        <v>LAMINATION 4</v>
      </c>
      <c r="BG2491" s="13" t="str">
        <f>IFERROR(VLOOKUP(Data_Power_app[[#This Row],[PRO ODER]]&amp;"LAM",'Real Time'!A:E,4,0),"")</f>
        <v>ML-04</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3653</v>
      </c>
      <c r="B2492" s="31" t="s">
        <v>16661</v>
      </c>
      <c r="C2492" s="31" t="s">
        <v>16662</v>
      </c>
      <c r="D2492" s="31" t="s">
        <v>272</v>
      </c>
      <c r="E2492" s="31" t="s">
        <v>347</v>
      </c>
      <c r="F2492" s="31" t="s">
        <v>59</v>
      </c>
      <c r="G2492" s="31">
        <v>519</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443</v>
      </c>
      <c r="AJ2492" s="31" t="s">
        <v>275</v>
      </c>
      <c r="AK2492" s="31" t="s">
        <v>100</v>
      </c>
      <c r="AL2492" s="31" t="s">
        <v>343</v>
      </c>
      <c r="AM2492" s="31" t="s">
        <v>344</v>
      </c>
      <c r="AN2492" s="31">
        <v>10.21171</v>
      </c>
      <c r="AO2492" s="31" t="s">
        <v>68</v>
      </c>
      <c r="AP2492" s="31"/>
      <c r="AQ2492" s="31"/>
      <c r="AR2492" s="31" t="s">
        <v>68</v>
      </c>
      <c r="AS2492" s="31"/>
      <c r="AT2492" s="31"/>
      <c r="AU2492" s="31" t="s">
        <v>345</v>
      </c>
      <c r="AV2492" s="31" t="s">
        <v>346</v>
      </c>
      <c r="AW2492" s="31">
        <v>44.664740000000002</v>
      </c>
      <c r="AX2492" s="31" t="s">
        <v>444</v>
      </c>
      <c r="AY2492" s="31" t="s">
        <v>445</v>
      </c>
      <c r="AZ2492" s="3">
        <v>519</v>
      </c>
      <c r="BA2492" s="31" t="s">
        <v>60</v>
      </c>
      <c r="BB2492" s="31">
        <v>519</v>
      </c>
      <c r="BC2492" s="31" t="s">
        <v>60</v>
      </c>
      <c r="BD2492" s="31" t="s">
        <v>60</v>
      </c>
      <c r="BE2492" s="31" t="s">
        <v>60</v>
      </c>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3654</v>
      </c>
      <c r="B2493" s="31" t="s">
        <v>16663</v>
      </c>
      <c r="C2493" s="31" t="s">
        <v>16664</v>
      </c>
      <c r="D2493" s="31" t="s">
        <v>272</v>
      </c>
      <c r="E2493" s="31" t="s">
        <v>347</v>
      </c>
      <c r="F2493" s="31" t="s">
        <v>59</v>
      </c>
      <c r="G2493" s="31">
        <v>843</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443</v>
      </c>
      <c r="AJ2493" s="31" t="s">
        <v>275</v>
      </c>
      <c r="AK2493" s="31" t="s">
        <v>100</v>
      </c>
      <c r="AL2493" s="31" t="s">
        <v>343</v>
      </c>
      <c r="AM2493" s="31" t="s">
        <v>344</v>
      </c>
      <c r="AN2493" s="31">
        <v>16.717140000000001</v>
      </c>
      <c r="AO2493" s="31" t="s">
        <v>68</v>
      </c>
      <c r="AP2493" s="31"/>
      <c r="AQ2493" s="31"/>
      <c r="AR2493" s="31" t="s">
        <v>68</v>
      </c>
      <c r="AS2493" s="31"/>
      <c r="AT2493" s="31"/>
      <c r="AU2493" s="31" t="s">
        <v>345</v>
      </c>
      <c r="AV2493" s="31" t="s">
        <v>346</v>
      </c>
      <c r="AW2493" s="31">
        <v>73.119410000000002</v>
      </c>
      <c r="AX2493" s="31" t="s">
        <v>444</v>
      </c>
      <c r="AY2493" s="31" t="s">
        <v>445</v>
      </c>
      <c r="AZ2493" s="3">
        <v>843</v>
      </c>
      <c r="BA2493" s="31" t="s">
        <v>60</v>
      </c>
      <c r="BB2493" s="31">
        <v>843</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3655</v>
      </c>
      <c r="B2494" s="31" t="s">
        <v>16665</v>
      </c>
      <c r="C2494" s="31" t="s">
        <v>16666</v>
      </c>
      <c r="D2494" s="31" t="s">
        <v>272</v>
      </c>
      <c r="E2494" s="31" t="s">
        <v>347</v>
      </c>
      <c r="F2494" s="31" t="s">
        <v>59</v>
      </c>
      <c r="G2494" s="31">
        <v>219</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443</v>
      </c>
      <c r="AJ2494" s="31" t="s">
        <v>275</v>
      </c>
      <c r="AK2494" s="31" t="s">
        <v>100</v>
      </c>
      <c r="AL2494" s="31" t="s">
        <v>343</v>
      </c>
      <c r="AM2494" s="31" t="s">
        <v>344</v>
      </c>
      <c r="AN2494" s="31">
        <v>4.2983799999999999</v>
      </c>
      <c r="AO2494" s="31" t="s">
        <v>68</v>
      </c>
      <c r="AP2494" s="31"/>
      <c r="AQ2494" s="31"/>
      <c r="AR2494" s="31" t="s">
        <v>68</v>
      </c>
      <c r="AS2494" s="31"/>
      <c r="AT2494" s="31"/>
      <c r="AU2494" s="31" t="s">
        <v>345</v>
      </c>
      <c r="AV2494" s="31" t="s">
        <v>346</v>
      </c>
      <c r="AW2494" s="31">
        <v>18.800280000000001</v>
      </c>
      <c r="AX2494" s="31" t="s">
        <v>444</v>
      </c>
      <c r="AY2494" s="31" t="s">
        <v>445</v>
      </c>
      <c r="AZ2494" s="3">
        <v>219</v>
      </c>
      <c r="BA2494" s="31" t="s">
        <v>60</v>
      </c>
      <c r="BB2494" s="31">
        <v>219</v>
      </c>
      <c r="BC2494" s="31" t="s">
        <v>60</v>
      </c>
      <c r="BD2494" s="31" t="s">
        <v>60</v>
      </c>
      <c r="BE2494" s="31" t="s">
        <v>60</v>
      </c>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3656</v>
      </c>
      <c r="B2495" s="31" t="s">
        <v>16667</v>
      </c>
      <c r="C2495" s="31" t="s">
        <v>16668</v>
      </c>
      <c r="D2495" s="31" t="s">
        <v>272</v>
      </c>
      <c r="E2495" s="31" t="s">
        <v>347</v>
      </c>
      <c r="F2495" s="31" t="s">
        <v>59</v>
      </c>
      <c r="G2495" s="31">
        <v>111</v>
      </c>
      <c r="H2495" s="4">
        <v>45824</v>
      </c>
      <c r="I2495" s="4">
        <v>45820</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274</v>
      </c>
      <c r="AI2495" s="31" t="s">
        <v>443</v>
      </c>
      <c r="AJ2495" s="31" t="s">
        <v>275</v>
      </c>
      <c r="AK2495" s="31" t="s">
        <v>100</v>
      </c>
      <c r="AL2495" s="31" t="s">
        <v>343</v>
      </c>
      <c r="AM2495" s="31" t="s">
        <v>344</v>
      </c>
      <c r="AN2495" s="31">
        <v>2.1563099999999999</v>
      </c>
      <c r="AO2495" s="31" t="s">
        <v>68</v>
      </c>
      <c r="AP2495" s="31"/>
      <c r="AQ2495" s="31"/>
      <c r="AR2495" s="31" t="s">
        <v>68</v>
      </c>
      <c r="AS2495" s="31"/>
      <c r="AT2495" s="31"/>
      <c r="AU2495" s="31" t="s">
        <v>345</v>
      </c>
      <c r="AV2495" s="31" t="s">
        <v>346</v>
      </c>
      <c r="AW2495" s="31">
        <v>9.4310700000000001</v>
      </c>
      <c r="AX2495" s="31" t="s">
        <v>444</v>
      </c>
      <c r="AY2495" s="31" t="s">
        <v>445</v>
      </c>
      <c r="AZ2495" s="3">
        <v>111</v>
      </c>
      <c r="BA2495" s="31" t="s">
        <v>60</v>
      </c>
      <c r="BB2495" s="31">
        <v>111</v>
      </c>
      <c r="BC2495" s="31" t="s">
        <v>60</v>
      </c>
      <c r="BD2495" s="31" t="s">
        <v>60</v>
      </c>
      <c r="BE2495" s="31" t="s">
        <v>60</v>
      </c>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3657</v>
      </c>
      <c r="B2496" s="31" t="s">
        <v>12122</v>
      </c>
      <c r="C2496" s="31" t="s">
        <v>12123</v>
      </c>
      <c r="D2496" s="31" t="s">
        <v>272</v>
      </c>
      <c r="E2496" s="31" t="s">
        <v>347</v>
      </c>
      <c r="F2496" s="31" t="s">
        <v>59</v>
      </c>
      <c r="G2496" s="31">
        <v>243</v>
      </c>
      <c r="H2496" s="4">
        <v>45821</v>
      </c>
      <c r="I2496" s="4">
        <v>45818</v>
      </c>
      <c r="J2496" s="4">
        <v>45818</v>
      </c>
      <c r="K2496" s="4">
        <v>45824</v>
      </c>
      <c r="L2496" s="4">
        <v>45819.324953703705</v>
      </c>
      <c r="M2496" s="4">
        <v>45825</v>
      </c>
      <c r="N2496" s="4"/>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1" t="s">
        <v>88</v>
      </c>
      <c r="AH2496" s="31" t="s">
        <v>274</v>
      </c>
      <c r="AI2496" s="31" t="s">
        <v>450</v>
      </c>
      <c r="AJ2496" s="31" t="s">
        <v>275</v>
      </c>
      <c r="AK2496" s="31" t="s">
        <v>65</v>
      </c>
      <c r="AL2496" s="31" t="s">
        <v>343</v>
      </c>
      <c r="AM2496" s="31" t="s">
        <v>344</v>
      </c>
      <c r="AN2496" s="31">
        <v>3.6883699999999999</v>
      </c>
      <c r="AO2496" s="31" t="s">
        <v>68</v>
      </c>
      <c r="AP2496" s="31"/>
      <c r="AQ2496" s="31"/>
      <c r="AR2496" s="31" t="s">
        <v>68</v>
      </c>
      <c r="AS2496" s="31"/>
      <c r="AT2496" s="31"/>
      <c r="AU2496" s="31" t="s">
        <v>345</v>
      </c>
      <c r="AV2496" s="31" t="s">
        <v>346</v>
      </c>
      <c r="AW2496" s="31">
        <v>16.129449999999999</v>
      </c>
      <c r="AX2496" s="31" t="s">
        <v>451</v>
      </c>
      <c r="AY2496" s="31" t="s">
        <v>452</v>
      </c>
      <c r="AZ2496" s="3">
        <v>243</v>
      </c>
      <c r="BA2496" s="31" t="s">
        <v>60</v>
      </c>
      <c r="BB2496" s="31">
        <v>243</v>
      </c>
      <c r="BC2496" s="31" t="s">
        <v>60</v>
      </c>
      <c r="BD2496" s="31" t="s">
        <v>60</v>
      </c>
      <c r="BE2496" s="31" t="s">
        <v>60</v>
      </c>
      <c r="BF2496" s="36" t="str">
        <f>IFERROR(VLOOKUP(Data_Power_app[[#This Row],[PRO ODER]],'Result'!H:J,3,0),"")</f>
        <v>LAMINATION 4</v>
      </c>
      <c r="BG2496" s="13" t="str">
        <f>IFERROR(VLOOKUP(Data_Power_app[[#This Row],[PRO ODER]]&amp;"LAM",'Real Time'!A:E,4,0),"")</f>
        <v>ML-04</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3658</v>
      </c>
      <c r="B2497" s="31" t="s">
        <v>12124</v>
      </c>
      <c r="C2497" s="31" t="s">
        <v>12125</v>
      </c>
      <c r="D2497" s="31" t="s">
        <v>272</v>
      </c>
      <c r="E2497" s="31" t="s">
        <v>347</v>
      </c>
      <c r="F2497" s="31" t="s">
        <v>59</v>
      </c>
      <c r="G2497" s="31">
        <v>303</v>
      </c>
      <c r="H2497" s="4">
        <v>45821</v>
      </c>
      <c r="I2497" s="4">
        <v>45818</v>
      </c>
      <c r="J2497" s="4">
        <v>45818</v>
      </c>
      <c r="K2497" s="4">
        <v>45824</v>
      </c>
      <c r="L2497" s="4">
        <v>45819.324918981481</v>
      </c>
      <c r="M2497" s="4">
        <v>45825</v>
      </c>
      <c r="N2497" s="4"/>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1" t="s">
        <v>88</v>
      </c>
      <c r="AH2497" s="31" t="s">
        <v>274</v>
      </c>
      <c r="AI2497" s="31" t="s">
        <v>450</v>
      </c>
      <c r="AJ2497" s="31" t="s">
        <v>275</v>
      </c>
      <c r="AK2497" s="31" t="s">
        <v>65</v>
      </c>
      <c r="AL2497" s="31" t="s">
        <v>343</v>
      </c>
      <c r="AM2497" s="31" t="s">
        <v>344</v>
      </c>
      <c r="AN2497" s="31">
        <v>4.4844600000000003</v>
      </c>
      <c r="AO2497" s="31" t="s">
        <v>68</v>
      </c>
      <c r="AP2497" s="31"/>
      <c r="AQ2497" s="31"/>
      <c r="AR2497" s="31" t="s">
        <v>68</v>
      </c>
      <c r="AS2497" s="31"/>
      <c r="AT2497" s="31"/>
      <c r="AU2497" s="31" t="s">
        <v>345</v>
      </c>
      <c r="AV2497" s="31" t="s">
        <v>346</v>
      </c>
      <c r="AW2497" s="31">
        <v>19.610479999999999</v>
      </c>
      <c r="AX2497" s="31" t="s">
        <v>451</v>
      </c>
      <c r="AY2497" s="31" t="s">
        <v>452</v>
      </c>
      <c r="AZ2497" s="3">
        <v>303</v>
      </c>
      <c r="BA2497" s="31" t="s">
        <v>60</v>
      </c>
      <c r="BB2497" s="31">
        <v>303</v>
      </c>
      <c r="BC2497" s="31" t="s">
        <v>60</v>
      </c>
      <c r="BD2497" s="31" t="s">
        <v>60</v>
      </c>
      <c r="BE2497" s="31" t="s">
        <v>60</v>
      </c>
      <c r="BF2497" s="36" t="str">
        <f>IFERROR(VLOOKUP(Data_Power_app[[#This Row],[PRO ODER]],'Result'!H:J,3,0),"")</f>
        <v>LAMINATION 4</v>
      </c>
      <c r="BG2497" s="13" t="str">
        <f>IFERROR(VLOOKUP(Data_Power_app[[#This Row],[PRO ODER]]&amp;"LAM",'Real Time'!A:E,4,0),"")</f>
        <v>ML-04</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3659</v>
      </c>
      <c r="B2498" s="31" t="s">
        <v>12126</v>
      </c>
      <c r="C2498" s="31" t="s">
        <v>12127</v>
      </c>
      <c r="D2498" s="31" t="s">
        <v>272</v>
      </c>
      <c r="E2498" s="31" t="s">
        <v>347</v>
      </c>
      <c r="F2498" s="31" t="s">
        <v>59</v>
      </c>
      <c r="G2498" s="31">
        <v>147</v>
      </c>
      <c r="H2498" s="4">
        <v>45821</v>
      </c>
      <c r="I2498" s="4">
        <v>45818</v>
      </c>
      <c r="J2498" s="4">
        <v>45818</v>
      </c>
      <c r="K2498" s="4">
        <v>45824</v>
      </c>
      <c r="L2498" s="4">
        <v>45819.324884259258</v>
      </c>
      <c r="M2498" s="4">
        <v>45825</v>
      </c>
      <c r="N2498" s="4"/>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1" t="s">
        <v>88</v>
      </c>
      <c r="AH2498" s="31" t="s">
        <v>274</v>
      </c>
      <c r="AI2498" s="31" t="s">
        <v>450</v>
      </c>
      <c r="AJ2498" s="31" t="s">
        <v>275</v>
      </c>
      <c r="AK2498" s="31" t="s">
        <v>65</v>
      </c>
      <c r="AL2498" s="31" t="s">
        <v>343</v>
      </c>
      <c r="AM2498" s="31" t="s">
        <v>344</v>
      </c>
      <c r="AN2498" s="31">
        <v>2.25996</v>
      </c>
      <c r="AO2498" s="31" t="s">
        <v>68</v>
      </c>
      <c r="AP2498" s="31"/>
      <c r="AQ2498" s="31"/>
      <c r="AR2498" s="31" t="s">
        <v>68</v>
      </c>
      <c r="AS2498" s="31"/>
      <c r="AT2498" s="31"/>
      <c r="AU2498" s="31" t="s">
        <v>345</v>
      </c>
      <c r="AV2498" s="31" t="s">
        <v>346</v>
      </c>
      <c r="AW2498" s="31">
        <v>9.8829999999999991</v>
      </c>
      <c r="AX2498" s="31" t="s">
        <v>451</v>
      </c>
      <c r="AY2498" s="31" t="s">
        <v>452</v>
      </c>
      <c r="AZ2498" s="3">
        <v>147</v>
      </c>
      <c r="BA2498" s="31" t="s">
        <v>60</v>
      </c>
      <c r="BB2498" s="31">
        <v>147</v>
      </c>
      <c r="BC2498" s="31" t="s">
        <v>60</v>
      </c>
      <c r="BD2498" s="31" t="s">
        <v>60</v>
      </c>
      <c r="BE2498" s="31" t="s">
        <v>60</v>
      </c>
      <c r="BF2498" s="36" t="str">
        <f>IFERROR(VLOOKUP(Data_Power_app[[#This Row],[PRO ODER]],'Result'!H:J,3,0),"")</f>
        <v>LAMINATION 4</v>
      </c>
      <c r="BG2498" s="13" t="str">
        <f>IFERROR(VLOOKUP(Data_Power_app[[#This Row],[PRO ODER]]&amp;"LAM",'Real Time'!A:E,4,0),"")</f>
        <v>ML-04</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3660</v>
      </c>
      <c r="B2499" s="31" t="s">
        <v>16669</v>
      </c>
      <c r="C2499" s="31" t="s">
        <v>16670</v>
      </c>
      <c r="D2499" s="31" t="s">
        <v>272</v>
      </c>
      <c r="E2499" s="31" t="s">
        <v>347</v>
      </c>
      <c r="F2499" s="31" t="s">
        <v>59</v>
      </c>
      <c r="G2499" s="31">
        <v>219</v>
      </c>
      <c r="H2499" s="4">
        <v>45824</v>
      </c>
      <c r="I2499" s="4">
        <v>45820</v>
      </c>
      <c r="J2499" s="4" t="s">
        <v>60</v>
      </c>
      <c r="K2499" s="4">
        <v>45825</v>
      </c>
      <c r="L2499" s="4"/>
      <c r="M2499" s="4">
        <v>45826</v>
      </c>
      <c r="N2499" s="4"/>
      <c r="O2499" s="4" t="s">
        <v>60</v>
      </c>
      <c r="P2499" s="4" t="s">
        <v>60</v>
      </c>
      <c r="Q2499" s="4" t="s">
        <v>60</v>
      </c>
      <c r="R2499" s="4" t="s">
        <v>60</v>
      </c>
      <c r="S2499" s="4" t="s">
        <v>60</v>
      </c>
      <c r="T2499" s="4">
        <v>45827</v>
      </c>
      <c r="U2499" s="4"/>
      <c r="V2499" s="4"/>
      <c r="W2499" s="4">
        <v>45828</v>
      </c>
      <c r="X2499" s="4"/>
      <c r="Y2499" s="4" t="s">
        <v>60</v>
      </c>
      <c r="Z2499" s="4">
        <v>45830</v>
      </c>
      <c r="AA2499" s="4"/>
      <c r="AB2499" s="4" t="s">
        <v>60</v>
      </c>
      <c r="AC2499" s="4">
        <v>45831</v>
      </c>
      <c r="AD2499" s="4">
        <v>45832</v>
      </c>
      <c r="AE2499" s="4">
        <v>45834</v>
      </c>
      <c r="AF2499" s="4"/>
      <c r="AG2499" s="31" t="s">
        <v>119</v>
      </c>
      <c r="AH2499" s="31" t="s">
        <v>274</v>
      </c>
      <c r="AI2499" s="31" t="s">
        <v>450</v>
      </c>
      <c r="AJ2499" s="31" t="s">
        <v>275</v>
      </c>
      <c r="AK2499" s="31" t="s">
        <v>65</v>
      </c>
      <c r="AL2499" s="31" t="s">
        <v>343</v>
      </c>
      <c r="AM2499" s="31" t="s">
        <v>344</v>
      </c>
      <c r="AN2499" s="31">
        <v>3.1920899999999999</v>
      </c>
      <c r="AO2499" s="31" t="s">
        <v>68</v>
      </c>
      <c r="AP2499" s="31"/>
      <c r="AQ2499" s="31"/>
      <c r="AR2499" s="31" t="s">
        <v>68</v>
      </c>
      <c r="AS2499" s="31"/>
      <c r="AT2499" s="31"/>
      <c r="AU2499" s="31" t="s">
        <v>345</v>
      </c>
      <c r="AV2499" s="31" t="s">
        <v>346</v>
      </c>
      <c r="AW2499" s="31">
        <v>13.959020000000001</v>
      </c>
      <c r="AX2499" s="31" t="s">
        <v>451</v>
      </c>
      <c r="AY2499" s="31" t="s">
        <v>452</v>
      </c>
      <c r="AZ2499" s="3">
        <v>219</v>
      </c>
      <c r="BA2499" s="31" t="s">
        <v>60</v>
      </c>
      <c r="BB2499" s="31">
        <v>219</v>
      </c>
      <c r="BC2499" s="31" t="s">
        <v>60</v>
      </c>
      <c r="BD2499" s="31" t="s">
        <v>60</v>
      </c>
      <c r="BE2499" s="31" t="s">
        <v>60</v>
      </c>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3661</v>
      </c>
      <c r="B2500" s="31" t="s">
        <v>16671</v>
      </c>
      <c r="C2500" s="31" t="s">
        <v>16672</v>
      </c>
      <c r="D2500" s="31" t="s">
        <v>272</v>
      </c>
      <c r="E2500" s="31" t="s">
        <v>347</v>
      </c>
      <c r="F2500" s="31" t="s">
        <v>59</v>
      </c>
      <c r="G2500" s="31">
        <v>399</v>
      </c>
      <c r="H2500" s="4">
        <v>45824</v>
      </c>
      <c r="I2500" s="4">
        <v>45820</v>
      </c>
      <c r="J2500" s="4" t="s">
        <v>60</v>
      </c>
      <c r="K2500" s="4">
        <v>45825</v>
      </c>
      <c r="L2500" s="4"/>
      <c r="M2500" s="4">
        <v>45826</v>
      </c>
      <c r="N2500" s="4"/>
      <c r="O2500" s="4" t="s">
        <v>60</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1" t="s">
        <v>119</v>
      </c>
      <c r="AH2500" s="31" t="s">
        <v>274</v>
      </c>
      <c r="AI2500" s="31" t="s">
        <v>450</v>
      </c>
      <c r="AJ2500" s="31" t="s">
        <v>275</v>
      </c>
      <c r="AK2500" s="31" t="s">
        <v>65</v>
      </c>
      <c r="AL2500" s="31" t="s">
        <v>343</v>
      </c>
      <c r="AM2500" s="31" t="s">
        <v>344</v>
      </c>
      <c r="AN2500" s="31">
        <v>5.9031200000000004</v>
      </c>
      <c r="AO2500" s="31" t="s">
        <v>68</v>
      </c>
      <c r="AP2500" s="31"/>
      <c r="AQ2500" s="31"/>
      <c r="AR2500" s="31" t="s">
        <v>68</v>
      </c>
      <c r="AS2500" s="31"/>
      <c r="AT2500" s="31"/>
      <c r="AU2500" s="31" t="s">
        <v>345</v>
      </c>
      <c r="AV2500" s="31" t="s">
        <v>346</v>
      </c>
      <c r="AW2500" s="31">
        <v>25.814430000000002</v>
      </c>
      <c r="AX2500" s="31" t="s">
        <v>451</v>
      </c>
      <c r="AY2500" s="31" t="s">
        <v>452</v>
      </c>
      <c r="AZ2500" s="3">
        <v>399</v>
      </c>
      <c r="BA2500" s="31" t="s">
        <v>60</v>
      </c>
      <c r="BB2500" s="31">
        <v>399</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3662</v>
      </c>
      <c r="B2501" s="31" t="s">
        <v>16673</v>
      </c>
      <c r="C2501" s="31" t="s">
        <v>16674</v>
      </c>
      <c r="D2501" s="31" t="s">
        <v>272</v>
      </c>
      <c r="E2501" s="31" t="s">
        <v>347</v>
      </c>
      <c r="F2501" s="31" t="s">
        <v>59</v>
      </c>
      <c r="G2501" s="31">
        <v>351</v>
      </c>
      <c r="H2501" s="4">
        <v>45824</v>
      </c>
      <c r="I2501" s="4">
        <v>45820</v>
      </c>
      <c r="J2501" s="4" t="s">
        <v>60</v>
      </c>
      <c r="K2501" s="4">
        <v>45825</v>
      </c>
      <c r="L2501" s="4"/>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1" t="s">
        <v>119</v>
      </c>
      <c r="AH2501" s="31" t="s">
        <v>274</v>
      </c>
      <c r="AI2501" s="31" t="s">
        <v>450</v>
      </c>
      <c r="AJ2501" s="31" t="s">
        <v>275</v>
      </c>
      <c r="AK2501" s="31" t="s">
        <v>65</v>
      </c>
      <c r="AL2501" s="31" t="s">
        <v>343</v>
      </c>
      <c r="AM2501" s="31" t="s">
        <v>344</v>
      </c>
      <c r="AN2501" s="31">
        <v>5.3726000000000003</v>
      </c>
      <c r="AO2501" s="31" t="s">
        <v>68</v>
      </c>
      <c r="AP2501" s="31"/>
      <c r="AQ2501" s="31"/>
      <c r="AR2501" s="31" t="s">
        <v>68</v>
      </c>
      <c r="AS2501" s="31"/>
      <c r="AT2501" s="31"/>
      <c r="AU2501" s="31" t="s">
        <v>345</v>
      </c>
      <c r="AV2501" s="31" t="s">
        <v>346</v>
      </c>
      <c r="AW2501" s="31">
        <v>23.494730000000001</v>
      </c>
      <c r="AX2501" s="31" t="s">
        <v>451</v>
      </c>
      <c r="AY2501" s="31" t="s">
        <v>452</v>
      </c>
      <c r="AZ2501" s="3">
        <v>351</v>
      </c>
      <c r="BA2501" s="31" t="s">
        <v>60</v>
      </c>
      <c r="BB2501" s="31">
        <v>351</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3663</v>
      </c>
      <c r="B2502" s="31" t="s">
        <v>16675</v>
      </c>
      <c r="C2502" s="31" t="s">
        <v>16676</v>
      </c>
      <c r="D2502" s="31" t="s">
        <v>272</v>
      </c>
      <c r="E2502" s="31" t="s">
        <v>347</v>
      </c>
      <c r="F2502" s="31" t="s">
        <v>59</v>
      </c>
      <c r="G2502" s="31">
        <v>459</v>
      </c>
      <c r="H2502" s="4">
        <v>45824</v>
      </c>
      <c r="I2502" s="4">
        <v>45820</v>
      </c>
      <c r="J2502" s="4" t="s">
        <v>60</v>
      </c>
      <c r="K2502" s="4">
        <v>45825</v>
      </c>
      <c r="L2502" s="4"/>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1" t="s">
        <v>119</v>
      </c>
      <c r="AH2502" s="31" t="s">
        <v>274</v>
      </c>
      <c r="AI2502" s="31" t="s">
        <v>450</v>
      </c>
      <c r="AJ2502" s="31" t="s">
        <v>275</v>
      </c>
      <c r="AK2502" s="31" t="s">
        <v>65</v>
      </c>
      <c r="AL2502" s="31" t="s">
        <v>343</v>
      </c>
      <c r="AM2502" s="31" t="s">
        <v>344</v>
      </c>
      <c r="AN2502" s="31">
        <v>7.04603</v>
      </c>
      <c r="AO2502" s="31" t="s">
        <v>68</v>
      </c>
      <c r="AP2502" s="31"/>
      <c r="AQ2502" s="31"/>
      <c r="AR2502" s="31" t="s">
        <v>68</v>
      </c>
      <c r="AS2502" s="31"/>
      <c r="AT2502" s="31"/>
      <c r="AU2502" s="31" t="s">
        <v>345</v>
      </c>
      <c r="AV2502" s="31" t="s">
        <v>346</v>
      </c>
      <c r="AW2502" s="31">
        <v>30.812850000000001</v>
      </c>
      <c r="AX2502" s="31" t="s">
        <v>451</v>
      </c>
      <c r="AY2502" s="31" t="s">
        <v>452</v>
      </c>
      <c r="AZ2502" s="3">
        <v>459</v>
      </c>
      <c r="BA2502" s="31" t="s">
        <v>60</v>
      </c>
      <c r="BB2502" s="31">
        <v>459</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3664</v>
      </c>
      <c r="B2503" s="31" t="s">
        <v>16677</v>
      </c>
      <c r="C2503" s="31" t="s">
        <v>16678</v>
      </c>
      <c r="D2503" s="31" t="s">
        <v>272</v>
      </c>
      <c r="E2503" s="31" t="s">
        <v>347</v>
      </c>
      <c r="F2503" s="31" t="s">
        <v>59</v>
      </c>
      <c r="G2503" s="31">
        <v>4</v>
      </c>
      <c r="H2503" s="4">
        <v>45824</v>
      </c>
      <c r="I2503" s="4">
        <v>45820</v>
      </c>
      <c r="J2503" s="4" t="s">
        <v>60</v>
      </c>
      <c r="K2503" s="4">
        <v>45825</v>
      </c>
      <c r="L2503" s="4"/>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1" t="s">
        <v>119</v>
      </c>
      <c r="AH2503" s="31" t="s">
        <v>274</v>
      </c>
      <c r="AI2503" s="31" t="s">
        <v>450</v>
      </c>
      <c r="AJ2503" s="31" t="s">
        <v>275</v>
      </c>
      <c r="AK2503" s="31" t="s">
        <v>65</v>
      </c>
      <c r="AL2503" s="31" t="s">
        <v>343</v>
      </c>
      <c r="AM2503" s="31" t="s">
        <v>344</v>
      </c>
      <c r="AN2503" s="31">
        <v>5.8299999999999998E-2</v>
      </c>
      <c r="AO2503" s="31" t="s">
        <v>68</v>
      </c>
      <c r="AP2503" s="31"/>
      <c r="AQ2503" s="31"/>
      <c r="AR2503" s="31" t="s">
        <v>68</v>
      </c>
      <c r="AS2503" s="31"/>
      <c r="AT2503" s="31"/>
      <c r="AU2503" s="31" t="s">
        <v>345</v>
      </c>
      <c r="AV2503" s="31" t="s">
        <v>346</v>
      </c>
      <c r="AW2503" s="31">
        <v>0.25496000000000002</v>
      </c>
      <c r="AX2503" s="31" t="s">
        <v>451</v>
      </c>
      <c r="AY2503" s="31" t="s">
        <v>452</v>
      </c>
      <c r="AZ2503" s="3">
        <v>4</v>
      </c>
      <c r="BA2503" s="31" t="s">
        <v>60</v>
      </c>
      <c r="BB2503" s="31">
        <v>4</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3665</v>
      </c>
      <c r="B2504" s="31" t="s">
        <v>16679</v>
      </c>
      <c r="C2504" s="31" t="s">
        <v>16680</v>
      </c>
      <c r="D2504" s="31" t="s">
        <v>272</v>
      </c>
      <c r="E2504" s="31" t="s">
        <v>347</v>
      </c>
      <c r="F2504" s="31" t="s">
        <v>59</v>
      </c>
      <c r="G2504" s="31">
        <v>111</v>
      </c>
      <c r="H2504" s="4">
        <v>45824</v>
      </c>
      <c r="I2504" s="4">
        <v>45820</v>
      </c>
      <c r="J2504" s="4" t="s">
        <v>60</v>
      </c>
      <c r="K2504" s="4">
        <v>45825</v>
      </c>
      <c r="L2504" s="4"/>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119</v>
      </c>
      <c r="AH2504" s="31" t="s">
        <v>274</v>
      </c>
      <c r="AI2504" s="31" t="s">
        <v>450</v>
      </c>
      <c r="AJ2504" s="31" t="s">
        <v>275</v>
      </c>
      <c r="AK2504" s="31" t="s">
        <v>65</v>
      </c>
      <c r="AL2504" s="31" t="s">
        <v>343</v>
      </c>
      <c r="AM2504" s="31" t="s">
        <v>344</v>
      </c>
      <c r="AN2504" s="31">
        <v>1.64703</v>
      </c>
      <c r="AO2504" s="31" t="s">
        <v>68</v>
      </c>
      <c r="AP2504" s="31"/>
      <c r="AQ2504" s="31"/>
      <c r="AR2504" s="31" t="s">
        <v>68</v>
      </c>
      <c r="AS2504" s="31"/>
      <c r="AT2504" s="31"/>
      <c r="AU2504" s="31" t="s">
        <v>345</v>
      </c>
      <c r="AV2504" s="31" t="s">
        <v>346</v>
      </c>
      <c r="AW2504" s="31">
        <v>7.2025399999999999</v>
      </c>
      <c r="AX2504" s="31" t="s">
        <v>451</v>
      </c>
      <c r="AY2504" s="31" t="s">
        <v>452</v>
      </c>
      <c r="AZ2504" s="3">
        <v>111</v>
      </c>
      <c r="BA2504" s="31" t="s">
        <v>60</v>
      </c>
      <c r="BB2504" s="31">
        <v>111</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3666</v>
      </c>
      <c r="B2505" s="31" t="s">
        <v>16681</v>
      </c>
      <c r="C2505" s="31" t="s">
        <v>16682</v>
      </c>
      <c r="D2505" s="31" t="s">
        <v>272</v>
      </c>
      <c r="E2505" s="31" t="s">
        <v>342</v>
      </c>
      <c r="F2505" s="31" t="s">
        <v>59</v>
      </c>
      <c r="G2505" s="31">
        <v>1286</v>
      </c>
      <c r="H2505" s="4">
        <v>45824</v>
      </c>
      <c r="I2505" s="4">
        <v>45820</v>
      </c>
      <c r="J2505" s="4" t="s">
        <v>60</v>
      </c>
      <c r="K2505" s="4">
        <v>45825</v>
      </c>
      <c r="L2505" s="4"/>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119</v>
      </c>
      <c r="AH2505" s="31" t="s">
        <v>1242</v>
      </c>
      <c r="AI2505" s="31" t="s">
        <v>16683</v>
      </c>
      <c r="AJ2505" s="31" t="s">
        <v>1243</v>
      </c>
      <c r="AK2505" s="31" t="s">
        <v>100</v>
      </c>
      <c r="AL2505" s="31" t="s">
        <v>348</v>
      </c>
      <c r="AM2505" s="31" t="s">
        <v>349</v>
      </c>
      <c r="AN2505" s="31">
        <v>22.76079</v>
      </c>
      <c r="AO2505" s="31" t="s">
        <v>68</v>
      </c>
      <c r="AP2505" s="31"/>
      <c r="AQ2505" s="31"/>
      <c r="AR2505" s="31" t="s">
        <v>68</v>
      </c>
      <c r="AS2505" s="31"/>
      <c r="AT2505" s="31"/>
      <c r="AU2505" s="31" t="s">
        <v>743</v>
      </c>
      <c r="AV2505" s="31" t="s">
        <v>744</v>
      </c>
      <c r="AW2505" s="31">
        <v>99.540580000000006</v>
      </c>
      <c r="AX2505" s="31" t="s">
        <v>16684</v>
      </c>
      <c r="AY2505" s="31" t="s">
        <v>16685</v>
      </c>
      <c r="AZ2505" s="3">
        <v>1286</v>
      </c>
      <c r="BA2505" s="31" t="s">
        <v>60</v>
      </c>
      <c r="BB2505" s="31">
        <v>1286</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3667</v>
      </c>
      <c r="B2506" s="31" t="s">
        <v>16686</v>
      </c>
      <c r="C2506" s="31" t="s">
        <v>16687</v>
      </c>
      <c r="D2506" s="31" t="s">
        <v>272</v>
      </c>
      <c r="E2506" s="31" t="s">
        <v>342</v>
      </c>
      <c r="F2506" s="31" t="s">
        <v>59</v>
      </c>
      <c r="G2506" s="31">
        <v>1002</v>
      </c>
      <c r="H2506" s="4">
        <v>45824</v>
      </c>
      <c r="I2506" s="4">
        <v>45820</v>
      </c>
      <c r="J2506" s="4" t="s">
        <v>60</v>
      </c>
      <c r="K2506" s="4">
        <v>45825</v>
      </c>
      <c r="L2506" s="4"/>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119</v>
      </c>
      <c r="AH2506" s="31" t="s">
        <v>1242</v>
      </c>
      <c r="AI2506" s="31" t="s">
        <v>16688</v>
      </c>
      <c r="AJ2506" s="31" t="s">
        <v>1243</v>
      </c>
      <c r="AK2506" s="31" t="s">
        <v>100</v>
      </c>
      <c r="AL2506" s="31" t="s">
        <v>348</v>
      </c>
      <c r="AM2506" s="31" t="s">
        <v>349</v>
      </c>
      <c r="AN2506" s="31">
        <v>16.553889999999999</v>
      </c>
      <c r="AO2506" s="31" t="s">
        <v>68</v>
      </c>
      <c r="AP2506" s="31"/>
      <c r="AQ2506" s="31"/>
      <c r="AR2506" s="31" t="s">
        <v>68</v>
      </c>
      <c r="AS2506" s="31"/>
      <c r="AT2506" s="31"/>
      <c r="AU2506" s="31" t="s">
        <v>350</v>
      </c>
      <c r="AV2506" s="31" t="s">
        <v>351</v>
      </c>
      <c r="AW2506" s="31">
        <v>72.3934</v>
      </c>
      <c r="AX2506" s="31" t="s">
        <v>16689</v>
      </c>
      <c r="AY2506" s="31" t="s">
        <v>16690</v>
      </c>
      <c r="AZ2506" s="3">
        <v>1002</v>
      </c>
      <c r="BA2506" s="31" t="s">
        <v>60</v>
      </c>
      <c r="BB2506" s="31">
        <v>1002</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3668</v>
      </c>
      <c r="B2507" s="31" t="s">
        <v>16691</v>
      </c>
      <c r="C2507" s="31" t="s">
        <v>16692</v>
      </c>
      <c r="D2507" s="31" t="s">
        <v>272</v>
      </c>
      <c r="E2507" s="31" t="s">
        <v>342</v>
      </c>
      <c r="F2507" s="31" t="s">
        <v>59</v>
      </c>
      <c r="G2507" s="31">
        <v>566</v>
      </c>
      <c r="H2507" s="4">
        <v>45824</v>
      </c>
      <c r="I2507" s="4">
        <v>45820</v>
      </c>
      <c r="J2507" s="4" t="s">
        <v>60</v>
      </c>
      <c r="K2507" s="4">
        <v>45825</v>
      </c>
      <c r="L2507" s="4"/>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1242</v>
      </c>
      <c r="AI2507" s="31" t="s">
        <v>16693</v>
      </c>
      <c r="AJ2507" s="31" t="s">
        <v>1243</v>
      </c>
      <c r="AK2507" s="31" t="s">
        <v>100</v>
      </c>
      <c r="AL2507" s="31" t="s">
        <v>348</v>
      </c>
      <c r="AM2507" s="31" t="s">
        <v>349</v>
      </c>
      <c r="AN2507" s="31">
        <v>10.223979999999999</v>
      </c>
      <c r="AO2507" s="31" t="s">
        <v>68</v>
      </c>
      <c r="AP2507" s="31"/>
      <c r="AQ2507" s="31"/>
      <c r="AR2507" s="31" t="s">
        <v>68</v>
      </c>
      <c r="AS2507" s="31"/>
      <c r="AT2507" s="31"/>
      <c r="AU2507" s="31" t="s">
        <v>743</v>
      </c>
      <c r="AV2507" s="31" t="s">
        <v>744</v>
      </c>
      <c r="AW2507" s="31">
        <v>44.713940000000001</v>
      </c>
      <c r="AX2507" s="31" t="s">
        <v>16694</v>
      </c>
      <c r="AY2507" s="31" t="s">
        <v>16695</v>
      </c>
      <c r="AZ2507" s="3">
        <v>566</v>
      </c>
      <c r="BA2507" s="31" t="s">
        <v>60</v>
      </c>
      <c r="BB2507" s="31">
        <v>566</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3669</v>
      </c>
      <c r="B2508" s="31" t="s">
        <v>16696</v>
      </c>
      <c r="C2508" s="31" t="s">
        <v>16697</v>
      </c>
      <c r="D2508" s="31" t="s">
        <v>86</v>
      </c>
      <c r="E2508" s="31" t="s">
        <v>163</v>
      </c>
      <c r="F2508" s="31" t="s">
        <v>59</v>
      </c>
      <c r="G2508" s="31">
        <v>1013</v>
      </c>
      <c r="H2508" s="4">
        <v>45824</v>
      </c>
      <c r="I2508" s="4">
        <v>45820</v>
      </c>
      <c r="J2508" s="4" t="s">
        <v>60</v>
      </c>
      <c r="K2508" s="4">
        <v>45825</v>
      </c>
      <c r="L2508" s="4"/>
      <c r="M2508" s="4">
        <v>45826</v>
      </c>
      <c r="N2508" s="4"/>
      <c r="O2508" s="4" t="s">
        <v>60</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119</v>
      </c>
      <c r="AH2508" s="31" t="s">
        <v>268</v>
      </c>
      <c r="AI2508" s="31" t="s">
        <v>384</v>
      </c>
      <c r="AJ2508" s="31" t="s">
        <v>194</v>
      </c>
      <c r="AK2508" s="31" t="s">
        <v>100</v>
      </c>
      <c r="AL2508" s="31" t="s">
        <v>269</v>
      </c>
      <c r="AM2508" s="31" t="s">
        <v>270</v>
      </c>
      <c r="AN2508" s="31">
        <v>36.364280000000001</v>
      </c>
      <c r="AO2508" s="31" t="s">
        <v>68</v>
      </c>
      <c r="AP2508" s="31"/>
      <c r="AQ2508" s="31"/>
      <c r="AR2508" s="31" t="s">
        <v>68</v>
      </c>
      <c r="AS2508" s="31"/>
      <c r="AT2508" s="31"/>
      <c r="AU2508" s="31" t="s">
        <v>250</v>
      </c>
      <c r="AV2508" s="31" t="s">
        <v>251</v>
      </c>
      <c r="AW2508" s="31">
        <v>79.527180000000001</v>
      </c>
      <c r="AX2508" s="31" t="s">
        <v>385</v>
      </c>
      <c r="AY2508" s="31" t="s">
        <v>386</v>
      </c>
      <c r="AZ2508" s="3">
        <v>1013</v>
      </c>
      <c r="BA2508" s="31" t="s">
        <v>60</v>
      </c>
      <c r="BB2508" s="31">
        <v>1013</v>
      </c>
      <c r="BC2508" s="31" t="s">
        <v>60</v>
      </c>
      <c r="BD2508" s="31" t="s">
        <v>60</v>
      </c>
      <c r="BE2508" s="31" t="s">
        <v>60</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3671</v>
      </c>
      <c r="B2509" s="31" t="s">
        <v>16698</v>
      </c>
      <c r="C2509" s="31" t="s">
        <v>16699</v>
      </c>
      <c r="D2509" s="31" t="s">
        <v>75</v>
      </c>
      <c r="E2509" s="31" t="s">
        <v>255</v>
      </c>
      <c r="F2509" s="31" t="s">
        <v>59</v>
      </c>
      <c r="G2509" s="31">
        <v>118</v>
      </c>
      <c r="H2509" s="4">
        <v>45824</v>
      </c>
      <c r="I2509" s="4">
        <v>45820</v>
      </c>
      <c r="J2509" s="4" t="s">
        <v>60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45832</v>
      </c>
      <c r="AE2509" s="4">
        <v>45834</v>
      </c>
      <c r="AF2509" s="4"/>
      <c r="AG2509" s="31" t="s">
        <v>119</v>
      </c>
      <c r="AH2509" s="31" t="s">
        <v>851</v>
      </c>
      <c r="AI2509" s="31" t="s">
        <v>9915</v>
      </c>
      <c r="AJ2509" s="31" t="s">
        <v>852</v>
      </c>
      <c r="AK2509" s="31" t="s">
        <v>100</v>
      </c>
      <c r="AL2509" s="31" t="s">
        <v>853</v>
      </c>
      <c r="AM2509" s="31" t="s">
        <v>854</v>
      </c>
      <c r="AN2509" s="31">
        <v>4.0899700000000001</v>
      </c>
      <c r="AO2509" s="31" t="s">
        <v>68</v>
      </c>
      <c r="AP2509" s="31"/>
      <c r="AQ2509" s="31"/>
      <c r="AR2509" s="31" t="s">
        <v>68</v>
      </c>
      <c r="AS2509" s="31"/>
      <c r="AT2509" s="31"/>
      <c r="AU2509" s="31" t="s">
        <v>9916</v>
      </c>
      <c r="AV2509" s="31" t="s">
        <v>9917</v>
      </c>
      <c r="AW2509" s="31">
        <v>8.9440500000000007</v>
      </c>
      <c r="AX2509" s="31" t="s">
        <v>11683</v>
      </c>
      <c r="AY2509" s="31" t="s">
        <v>11684</v>
      </c>
      <c r="AZ2509" s="3">
        <v>97</v>
      </c>
      <c r="BA2509" s="31" t="s">
        <v>60</v>
      </c>
      <c r="BB2509" s="31">
        <v>118</v>
      </c>
      <c r="BC2509" s="31" t="s">
        <v>60</v>
      </c>
      <c r="BD2509" s="31" t="s">
        <v>60</v>
      </c>
      <c r="BE2509" s="31" t="s">
        <v>60</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3672</v>
      </c>
      <c r="B2510" s="31" t="s">
        <v>12128</v>
      </c>
      <c r="C2510" s="31" t="s">
        <v>12129</v>
      </c>
      <c r="D2510" s="31" t="s">
        <v>86</v>
      </c>
      <c r="E2510" s="31" t="s">
        <v>182</v>
      </c>
      <c r="F2510" s="31" t="s">
        <v>59</v>
      </c>
      <c r="G2510" s="31">
        <v>2078</v>
      </c>
      <c r="H2510" s="4">
        <v>45819</v>
      </c>
      <c r="I2510" s="4">
        <v>45818</v>
      </c>
      <c r="J2510" s="4">
        <v>45818</v>
      </c>
      <c r="K2510" s="4">
        <v>45822</v>
      </c>
      <c r="L2510" s="4">
        <v>45818.072627314818</v>
      </c>
      <c r="M2510" s="4">
        <v>45822</v>
      </c>
      <c r="N2510" s="4">
        <v>45819.360659722224</v>
      </c>
      <c r="O2510" s="4" t="s">
        <v>60</v>
      </c>
      <c r="P2510" s="4" t="s">
        <v>60</v>
      </c>
      <c r="Q2510" s="4" t="s">
        <v>60</v>
      </c>
      <c r="R2510" s="4" t="s">
        <v>60</v>
      </c>
      <c r="S2510" s="4" t="s">
        <v>60</v>
      </c>
      <c r="T2510" s="4">
        <v>45825</v>
      </c>
      <c r="U2510" s="4">
        <v>45819.400300925925</v>
      </c>
      <c r="V2510" s="4"/>
      <c r="W2510" s="4">
        <v>45828</v>
      </c>
      <c r="X2510" s="4"/>
      <c r="Y2510" s="4" t="s">
        <v>60</v>
      </c>
      <c r="Z2510" s="4">
        <v>45830</v>
      </c>
      <c r="AA2510" s="4"/>
      <c r="AB2510" s="4" t="s">
        <v>60</v>
      </c>
      <c r="AC2510" s="4">
        <v>45831</v>
      </c>
      <c r="AD2510" s="4">
        <v>45832</v>
      </c>
      <c r="AE2510" s="4">
        <v>45834</v>
      </c>
      <c r="AF2510" s="4"/>
      <c r="AG2510" s="31" t="s">
        <v>242</v>
      </c>
      <c r="AH2510" s="31" t="s">
        <v>183</v>
      </c>
      <c r="AI2510" s="31" t="s">
        <v>8288</v>
      </c>
      <c r="AJ2510" s="31" t="s">
        <v>184</v>
      </c>
      <c r="AK2510" s="31" t="s">
        <v>65</v>
      </c>
      <c r="AL2510" s="31" t="s">
        <v>166</v>
      </c>
      <c r="AM2510" s="31" t="s">
        <v>167</v>
      </c>
      <c r="AN2510" s="31">
        <v>65.104169999999996</v>
      </c>
      <c r="AO2510" s="31" t="s">
        <v>68</v>
      </c>
      <c r="AP2510" s="31"/>
      <c r="AQ2510" s="31"/>
      <c r="AR2510" s="31" t="s">
        <v>68</v>
      </c>
      <c r="AS2510" s="31"/>
      <c r="AT2510" s="31"/>
      <c r="AU2510" s="31" t="s">
        <v>734</v>
      </c>
      <c r="AV2510" s="31" t="s">
        <v>735</v>
      </c>
      <c r="AW2510" s="31">
        <v>142.39508000000001</v>
      </c>
      <c r="AX2510" s="31" t="s">
        <v>11763</v>
      </c>
      <c r="AY2510" s="31" t="s">
        <v>11764</v>
      </c>
      <c r="AZ2510" s="3">
        <v>1972</v>
      </c>
      <c r="BA2510" s="31" t="s">
        <v>60</v>
      </c>
      <c r="BB2510" s="31">
        <v>2078</v>
      </c>
      <c r="BC2510" s="31" t="s">
        <v>60</v>
      </c>
      <c r="BD2510" s="31" t="s">
        <v>60</v>
      </c>
      <c r="BE2510" s="31" t="s">
        <v>60</v>
      </c>
      <c r="BF2510" s="36" t="str">
        <f>IFERROR(VLOOKUP(Data_Power_app[[#This Row],[PRO ODER]],'Result'!H:J,3,0),"")</f>
        <v>LAMINATION 4</v>
      </c>
      <c r="BG2510" s="13" t="str">
        <f>IFERROR(VLOOKUP(Data_Power_app[[#This Row],[PRO ODER]]&amp;"LAM",'Real Time'!A:E,4,0),"")</f>
        <v>ML-03</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3673</v>
      </c>
      <c r="B2511" s="31" t="s">
        <v>12130</v>
      </c>
      <c r="C2511" s="31" t="s">
        <v>12131</v>
      </c>
      <c r="D2511" s="31" t="s">
        <v>86</v>
      </c>
      <c r="E2511" s="31" t="s">
        <v>182</v>
      </c>
      <c r="F2511" s="31" t="s">
        <v>59</v>
      </c>
      <c r="G2511" s="31">
        <v>1524</v>
      </c>
      <c r="H2511" s="4">
        <v>45819</v>
      </c>
      <c r="I2511" s="4">
        <v>45818</v>
      </c>
      <c r="J2511" s="4">
        <v>45818</v>
      </c>
      <c r="K2511" s="4">
        <v>45822</v>
      </c>
      <c r="L2511" s="4">
        <v>45818.904814814814</v>
      </c>
      <c r="M2511" s="4">
        <v>45822</v>
      </c>
      <c r="N2511" s="4">
        <v>45819.360601851855</v>
      </c>
      <c r="O2511" s="4" t="s">
        <v>60</v>
      </c>
      <c r="P2511" s="4" t="s">
        <v>60</v>
      </c>
      <c r="Q2511" s="4" t="s">
        <v>60</v>
      </c>
      <c r="R2511" s="4" t="s">
        <v>60</v>
      </c>
      <c r="S2511" s="4" t="s">
        <v>60</v>
      </c>
      <c r="T2511" s="4">
        <v>45825</v>
      </c>
      <c r="U2511" s="4">
        <v>45819.757731481484</v>
      </c>
      <c r="V2511" s="4"/>
      <c r="W2511" s="4">
        <v>45828</v>
      </c>
      <c r="X2511" s="4"/>
      <c r="Y2511" s="4" t="s">
        <v>60</v>
      </c>
      <c r="Z2511" s="4">
        <v>45830</v>
      </c>
      <c r="AA2511" s="4"/>
      <c r="AB2511" s="4" t="s">
        <v>60</v>
      </c>
      <c r="AC2511" s="4">
        <v>45831</v>
      </c>
      <c r="AD2511" s="4">
        <v>45832</v>
      </c>
      <c r="AE2511" s="4">
        <v>45834</v>
      </c>
      <c r="AF2511" s="4"/>
      <c r="AG2511" s="31" t="s">
        <v>242</v>
      </c>
      <c r="AH2511" s="31" t="s">
        <v>183</v>
      </c>
      <c r="AI2511" s="31" t="s">
        <v>8288</v>
      </c>
      <c r="AJ2511" s="31" t="s">
        <v>184</v>
      </c>
      <c r="AK2511" s="31" t="s">
        <v>65</v>
      </c>
      <c r="AL2511" s="31" t="s">
        <v>166</v>
      </c>
      <c r="AM2511" s="31" t="s">
        <v>167</v>
      </c>
      <c r="AN2511" s="31">
        <v>46.583060000000003</v>
      </c>
      <c r="AO2511" s="31" t="s">
        <v>68</v>
      </c>
      <c r="AP2511" s="31"/>
      <c r="AQ2511" s="31"/>
      <c r="AR2511" s="31" t="s">
        <v>68</v>
      </c>
      <c r="AS2511" s="31"/>
      <c r="AT2511" s="31"/>
      <c r="AU2511" s="31" t="s">
        <v>734</v>
      </c>
      <c r="AV2511" s="31" t="s">
        <v>735</v>
      </c>
      <c r="AW2511" s="31">
        <v>101.88326000000001</v>
      </c>
      <c r="AX2511" s="31" t="s">
        <v>11763</v>
      </c>
      <c r="AY2511" s="31" t="s">
        <v>11764</v>
      </c>
      <c r="AZ2511" s="3">
        <v>1392</v>
      </c>
      <c r="BA2511" s="31" t="s">
        <v>60</v>
      </c>
      <c r="BB2511" s="31">
        <v>1524</v>
      </c>
      <c r="BC2511" s="31" t="s">
        <v>60</v>
      </c>
      <c r="BD2511" s="31" t="s">
        <v>60</v>
      </c>
      <c r="BE2511" s="31" t="s">
        <v>60</v>
      </c>
      <c r="BF2511" s="36" t="str">
        <f>IFERROR(VLOOKUP(Data_Power_app[[#This Row],[PRO ODER]],'Result'!H:J,3,0),"")</f>
        <v>LAMINATION 4</v>
      </c>
      <c r="BG2511" s="13" t="str">
        <f>IFERROR(VLOOKUP(Data_Power_app[[#This Row],[PRO ODER]]&amp;"LAM",'Real Time'!A:E,4,0),"")</f>
        <v>ML-03</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3674</v>
      </c>
      <c r="B2512" s="31" t="s">
        <v>15133</v>
      </c>
      <c r="C2512" s="31" t="s">
        <v>15134</v>
      </c>
      <c r="D2512" s="31" t="s">
        <v>86</v>
      </c>
      <c r="E2512" s="31" t="s">
        <v>325</v>
      </c>
      <c r="F2512" s="31" t="s">
        <v>72</v>
      </c>
      <c r="G2512" s="31">
        <v>537</v>
      </c>
      <c r="H2512" s="4">
        <v>45826</v>
      </c>
      <c r="I2512" s="4">
        <v>45819</v>
      </c>
      <c r="J2512" s="4">
        <v>45819</v>
      </c>
      <c r="K2512" s="4">
        <v>45827</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45832</v>
      </c>
      <c r="AE2512" s="4">
        <v>45834</v>
      </c>
      <c r="AF2512" s="4"/>
      <c r="AG2512" s="31" t="s">
        <v>119</v>
      </c>
      <c r="AH2512" s="31" t="s">
        <v>644</v>
      </c>
      <c r="AI2512" s="31" t="s">
        <v>15130</v>
      </c>
      <c r="AJ2512" s="31" t="s">
        <v>74</v>
      </c>
      <c r="AK2512" s="31" t="s">
        <v>100</v>
      </c>
      <c r="AL2512" s="31" t="s">
        <v>321</v>
      </c>
      <c r="AM2512" s="31" t="s">
        <v>322</v>
      </c>
      <c r="AN2512" s="31">
        <v>12.72165</v>
      </c>
      <c r="AO2512" s="31" t="s">
        <v>68</v>
      </c>
      <c r="AP2512" s="31"/>
      <c r="AQ2512" s="31"/>
      <c r="AR2512" s="31" t="s">
        <v>68</v>
      </c>
      <c r="AS2512" s="31"/>
      <c r="AT2512" s="31"/>
      <c r="AU2512" s="31" t="s">
        <v>8154</v>
      </c>
      <c r="AV2512" s="31" t="s">
        <v>8155</v>
      </c>
      <c r="AW2512" s="31">
        <v>27.822759999999999</v>
      </c>
      <c r="AX2512" s="31" t="s">
        <v>262</v>
      </c>
      <c r="AY2512" s="31" t="s">
        <v>263</v>
      </c>
      <c r="AZ2512" s="3">
        <v>537</v>
      </c>
      <c r="BA2512" s="31" t="s">
        <v>213</v>
      </c>
      <c r="BB2512" s="31">
        <v>537</v>
      </c>
      <c r="BC2512" s="31" t="s">
        <v>60</v>
      </c>
      <c r="BD2512" s="31" t="s">
        <v>60</v>
      </c>
      <c r="BE2512" s="31" t="s">
        <v>645</v>
      </c>
      <c r="BF2512" s="36" t="str">
        <f>IFERROR(VLOOKUP(Data_Power_app[[#This Row],[PRO ODER]],'Result'!H:J,3,0),"")</f>
        <v>LAMINATION 3</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3675</v>
      </c>
      <c r="B2513" s="31" t="s">
        <v>15135</v>
      </c>
      <c r="C2513" s="31" t="s">
        <v>15136</v>
      </c>
      <c r="D2513" s="31" t="s">
        <v>86</v>
      </c>
      <c r="E2513" s="31" t="s">
        <v>325</v>
      </c>
      <c r="F2513" s="31" t="s">
        <v>72</v>
      </c>
      <c r="G2513" s="31">
        <v>647</v>
      </c>
      <c r="H2513" s="4">
        <v>45826</v>
      </c>
      <c r="I2513" s="4">
        <v>45819</v>
      </c>
      <c r="J2513" s="4">
        <v>45819</v>
      </c>
      <c r="K2513" s="4">
        <v>45827</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45832</v>
      </c>
      <c r="AE2513" s="4">
        <v>45834</v>
      </c>
      <c r="AF2513" s="4"/>
      <c r="AG2513" s="31" t="s">
        <v>119</v>
      </c>
      <c r="AH2513" s="31" t="s">
        <v>644</v>
      </c>
      <c r="AI2513" s="31" t="s">
        <v>15130</v>
      </c>
      <c r="AJ2513" s="31" t="s">
        <v>74</v>
      </c>
      <c r="AK2513" s="31" t="s">
        <v>100</v>
      </c>
      <c r="AL2513" s="31" t="s">
        <v>321</v>
      </c>
      <c r="AM2513" s="31" t="s">
        <v>322</v>
      </c>
      <c r="AN2513" s="31">
        <v>14.75766</v>
      </c>
      <c r="AO2513" s="31" t="s">
        <v>68</v>
      </c>
      <c r="AP2513" s="31"/>
      <c r="AQ2513" s="31"/>
      <c r="AR2513" s="31" t="s">
        <v>68</v>
      </c>
      <c r="AS2513" s="31"/>
      <c r="AT2513" s="31"/>
      <c r="AU2513" s="31" t="s">
        <v>8154</v>
      </c>
      <c r="AV2513" s="31" t="s">
        <v>8155</v>
      </c>
      <c r="AW2513" s="31">
        <v>32.276220000000002</v>
      </c>
      <c r="AX2513" s="31" t="s">
        <v>262</v>
      </c>
      <c r="AY2513" s="31" t="s">
        <v>263</v>
      </c>
      <c r="AZ2513" s="3">
        <v>647</v>
      </c>
      <c r="BA2513" s="31" t="s">
        <v>213</v>
      </c>
      <c r="BB2513" s="31">
        <v>647</v>
      </c>
      <c r="BC2513" s="31" t="s">
        <v>60</v>
      </c>
      <c r="BD2513" s="31" t="s">
        <v>60</v>
      </c>
      <c r="BE2513" s="31" t="s">
        <v>645</v>
      </c>
      <c r="BF2513" s="36" t="str">
        <f>IFERROR(VLOOKUP(Data_Power_app[[#This Row],[PRO ODER]],'Result'!H:J,3,0),"")</f>
        <v>LAMINATION 3</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3699</v>
      </c>
      <c r="B2514" s="31" t="s">
        <v>14510</v>
      </c>
      <c r="C2514" s="31" t="s">
        <v>14511</v>
      </c>
      <c r="D2514" s="31" t="s">
        <v>14512</v>
      </c>
      <c r="E2514" s="31" t="s">
        <v>273</v>
      </c>
      <c r="F2514" s="31" t="s">
        <v>59</v>
      </c>
      <c r="G2514" s="31">
        <v>1800</v>
      </c>
      <c r="H2514" s="4">
        <v>45822</v>
      </c>
      <c r="I2514" s="4">
        <v>45819</v>
      </c>
      <c r="J2514" s="4" t="s">
        <v>60</v>
      </c>
      <c r="K2514" s="4">
        <v>45824</v>
      </c>
      <c r="L2514" s="4">
        <v>45819.210775462961</v>
      </c>
      <c r="M2514" s="4">
        <v>45825</v>
      </c>
      <c r="N2514" s="4"/>
      <c r="O2514" s="4">
        <v>45826</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45832</v>
      </c>
      <c r="AE2514" s="4">
        <v>45834</v>
      </c>
      <c r="AF2514" s="4"/>
      <c r="AG2514" s="31" t="s">
        <v>88</v>
      </c>
      <c r="AH2514" s="31" t="s">
        <v>14513</v>
      </c>
      <c r="AI2514" s="31" t="s">
        <v>14514</v>
      </c>
      <c r="AJ2514" s="31" t="s">
        <v>14515</v>
      </c>
      <c r="AK2514" s="31" t="s">
        <v>65</v>
      </c>
      <c r="AL2514" s="31" t="s">
        <v>14516</v>
      </c>
      <c r="AM2514" s="31" t="s">
        <v>14517</v>
      </c>
      <c r="AN2514" s="31">
        <v>47.206020000000002</v>
      </c>
      <c r="AO2514" s="31" t="s">
        <v>68</v>
      </c>
      <c r="AP2514" s="31"/>
      <c r="AQ2514" s="31"/>
      <c r="AR2514" s="31" t="s">
        <v>68</v>
      </c>
      <c r="AS2514" s="31"/>
      <c r="AT2514" s="31"/>
      <c r="AU2514" s="31" t="s">
        <v>14518</v>
      </c>
      <c r="AV2514" s="31" t="s">
        <v>14519</v>
      </c>
      <c r="AW2514" s="31">
        <v>113.57742</v>
      </c>
      <c r="AX2514" s="31" t="s">
        <v>14520</v>
      </c>
      <c r="AY2514" s="31" t="s">
        <v>14521</v>
      </c>
      <c r="AZ2514" s="3">
        <v>1800</v>
      </c>
      <c r="BA2514" s="31" t="s">
        <v>60</v>
      </c>
      <c r="BB2514" s="31">
        <v>1800</v>
      </c>
      <c r="BC2514" s="31" t="s">
        <v>60</v>
      </c>
      <c r="BD2514" s="31" t="s">
        <v>60</v>
      </c>
      <c r="BE2514" s="31" t="s">
        <v>60</v>
      </c>
      <c r="BF2514" s="36" t="str">
        <f>IFERROR(VLOOKUP(Data_Power_app[[#This Row],[PRO ODER]],'Result'!H:J,3,0),"")</f>
        <v>LAMINATION 7</v>
      </c>
      <c r="BG2514" s="13" t="str">
        <f>IFERROR(VLOOKUP(Data_Power_app[[#This Row],[PRO ODER]]&amp;"LAM",'Real Time'!A:E,4,0),"")</f>
        <v>ML-07</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3700</v>
      </c>
      <c r="B2515" s="31" t="s">
        <v>14522</v>
      </c>
      <c r="C2515" s="31" t="s">
        <v>14523</v>
      </c>
      <c r="D2515" s="31" t="s">
        <v>14512</v>
      </c>
      <c r="E2515" s="31" t="s">
        <v>273</v>
      </c>
      <c r="F2515" s="31" t="s">
        <v>59</v>
      </c>
      <c r="G2515" s="31">
        <v>1000</v>
      </c>
      <c r="H2515" s="4">
        <v>45822</v>
      </c>
      <c r="I2515" s="4">
        <v>45819</v>
      </c>
      <c r="J2515" s="4" t="s">
        <v>60</v>
      </c>
      <c r="K2515" s="4">
        <v>45824</v>
      </c>
      <c r="L2515" s="4">
        <v>45819.210856481484</v>
      </c>
      <c r="M2515" s="4">
        <v>45825</v>
      </c>
      <c r="N2515" s="4"/>
      <c r="O2515" s="4">
        <v>45826</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45832</v>
      </c>
      <c r="AE2515" s="4">
        <v>45834</v>
      </c>
      <c r="AF2515" s="4"/>
      <c r="AG2515" s="31" t="s">
        <v>88</v>
      </c>
      <c r="AH2515" s="31" t="s">
        <v>14513</v>
      </c>
      <c r="AI2515" s="31" t="s">
        <v>14514</v>
      </c>
      <c r="AJ2515" s="31" t="s">
        <v>14515</v>
      </c>
      <c r="AK2515" s="31" t="s">
        <v>65</v>
      </c>
      <c r="AL2515" s="31" t="s">
        <v>14516</v>
      </c>
      <c r="AM2515" s="31" t="s">
        <v>14517</v>
      </c>
      <c r="AN2515" s="31">
        <v>26.21829</v>
      </c>
      <c r="AO2515" s="31" t="s">
        <v>68</v>
      </c>
      <c r="AP2515" s="31"/>
      <c r="AQ2515" s="31"/>
      <c r="AR2515" s="31" t="s">
        <v>68</v>
      </c>
      <c r="AS2515" s="31"/>
      <c r="AT2515" s="31"/>
      <c r="AU2515" s="31" t="s">
        <v>14518</v>
      </c>
      <c r="AV2515" s="31" t="s">
        <v>14519</v>
      </c>
      <c r="AW2515" s="31">
        <v>63.081090000000003</v>
      </c>
      <c r="AX2515" s="31" t="s">
        <v>14520</v>
      </c>
      <c r="AY2515" s="31" t="s">
        <v>14521</v>
      </c>
      <c r="AZ2515" s="3">
        <v>1000</v>
      </c>
      <c r="BA2515" s="31" t="s">
        <v>60</v>
      </c>
      <c r="BB2515" s="31">
        <v>1000</v>
      </c>
      <c r="BC2515" s="31" t="s">
        <v>60</v>
      </c>
      <c r="BD2515" s="31" t="s">
        <v>60</v>
      </c>
      <c r="BE2515" s="31" t="s">
        <v>60</v>
      </c>
      <c r="BF2515" s="36" t="str">
        <f>IFERROR(VLOOKUP(Data_Power_app[[#This Row],[PRO ODER]],'Result'!H:J,3,0),"")</f>
        <v>LAMINATION 7</v>
      </c>
      <c r="BG2515" s="13" t="str">
        <f>IFERROR(VLOOKUP(Data_Power_app[[#This Row],[PRO ODER]]&amp;"LAM",'Real Time'!A:E,4,0),"")</f>
        <v>ML-07</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3701</v>
      </c>
      <c r="B2516" s="31" t="s">
        <v>14524</v>
      </c>
      <c r="C2516" s="31" t="s">
        <v>14525</v>
      </c>
      <c r="D2516" s="31" t="s">
        <v>14512</v>
      </c>
      <c r="E2516" s="31" t="s">
        <v>273</v>
      </c>
      <c r="F2516" s="31" t="s">
        <v>59</v>
      </c>
      <c r="G2516" s="31">
        <v>1400</v>
      </c>
      <c r="H2516" s="4">
        <v>45822</v>
      </c>
      <c r="I2516" s="4">
        <v>45819</v>
      </c>
      <c r="J2516" s="4" t="s">
        <v>60</v>
      </c>
      <c r="K2516" s="4">
        <v>45824</v>
      </c>
      <c r="L2516" s="4">
        <v>45820.537905092591</v>
      </c>
      <c r="M2516" s="4">
        <v>45825</v>
      </c>
      <c r="N2516" s="4"/>
      <c r="O2516" s="4">
        <v>45826</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45832</v>
      </c>
      <c r="AE2516" s="4">
        <v>45834</v>
      </c>
      <c r="AF2516" s="4"/>
      <c r="AG2516" s="31" t="s">
        <v>88</v>
      </c>
      <c r="AH2516" s="31" t="s">
        <v>14513</v>
      </c>
      <c r="AI2516" s="31" t="s">
        <v>14514</v>
      </c>
      <c r="AJ2516" s="31" t="s">
        <v>14515</v>
      </c>
      <c r="AK2516" s="31" t="s">
        <v>65</v>
      </c>
      <c r="AL2516" s="31" t="s">
        <v>14516</v>
      </c>
      <c r="AM2516" s="31" t="s">
        <v>14517</v>
      </c>
      <c r="AN2516" s="31">
        <v>36.744889999999998</v>
      </c>
      <c r="AO2516" s="31" t="s">
        <v>68</v>
      </c>
      <c r="AP2516" s="31"/>
      <c r="AQ2516" s="31"/>
      <c r="AR2516" s="31" t="s">
        <v>68</v>
      </c>
      <c r="AS2516" s="31"/>
      <c r="AT2516" s="31"/>
      <c r="AU2516" s="31" t="s">
        <v>14518</v>
      </c>
      <c r="AV2516" s="31" t="s">
        <v>14519</v>
      </c>
      <c r="AW2516" s="31">
        <v>88.407889999999995</v>
      </c>
      <c r="AX2516" s="31" t="s">
        <v>14520</v>
      </c>
      <c r="AY2516" s="31" t="s">
        <v>14521</v>
      </c>
      <c r="AZ2516" s="3">
        <v>1400</v>
      </c>
      <c r="BA2516" s="31" t="s">
        <v>60</v>
      </c>
      <c r="BB2516" s="31">
        <v>1400</v>
      </c>
      <c r="BC2516" s="31" t="s">
        <v>60</v>
      </c>
      <c r="BD2516" s="31" t="s">
        <v>60</v>
      </c>
      <c r="BE2516" s="31" t="s">
        <v>60</v>
      </c>
      <c r="BF2516" s="36" t="str">
        <f>IFERROR(VLOOKUP(Data_Power_app[[#This Row],[PRO ODER]],'Result'!H:J,3,0),"")</f>
        <v>LAMINATION 7</v>
      </c>
      <c r="BG2516" s="13" t="str">
        <f>IFERROR(VLOOKUP(Data_Power_app[[#This Row],[PRO ODER]]&amp;"LAM",'Real Time'!A:E,4,0),"")</f>
        <v>ML-07</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3702</v>
      </c>
      <c r="B2517" s="31" t="s">
        <v>14526</v>
      </c>
      <c r="C2517" s="31" t="s">
        <v>14527</v>
      </c>
      <c r="D2517" s="31" t="s">
        <v>14512</v>
      </c>
      <c r="E2517" s="31" t="s">
        <v>273</v>
      </c>
      <c r="F2517" s="31" t="s">
        <v>59</v>
      </c>
      <c r="G2517" s="31">
        <v>5483</v>
      </c>
      <c r="H2517" s="4">
        <v>45822</v>
      </c>
      <c r="I2517" s="4">
        <v>45819</v>
      </c>
      <c r="J2517" s="4" t="s">
        <v>60</v>
      </c>
      <c r="K2517" s="4">
        <v>45824</v>
      </c>
      <c r="L2517" s="4"/>
      <c r="M2517" s="4">
        <v>45825</v>
      </c>
      <c r="N2517" s="4"/>
      <c r="O2517" s="4">
        <v>45826</v>
      </c>
      <c r="P2517" s="4" t="s">
        <v>60</v>
      </c>
      <c r="Q2517" s="4" t="s">
        <v>60</v>
      </c>
      <c r="R2517" s="4" t="s">
        <v>60</v>
      </c>
      <c r="S2517" s="4" t="s">
        <v>60</v>
      </c>
      <c r="T2517" s="4">
        <v>45827</v>
      </c>
      <c r="U2517" s="4"/>
      <c r="V2517" s="4"/>
      <c r="W2517" s="4">
        <v>45828</v>
      </c>
      <c r="X2517" s="4"/>
      <c r="Y2517" s="4" t="s">
        <v>60</v>
      </c>
      <c r="Z2517" s="4">
        <v>45830</v>
      </c>
      <c r="AA2517" s="4"/>
      <c r="AB2517" s="4" t="s">
        <v>60</v>
      </c>
      <c r="AC2517" s="4">
        <v>45831</v>
      </c>
      <c r="AD2517" s="4">
        <v>45832</v>
      </c>
      <c r="AE2517" s="4">
        <v>45834</v>
      </c>
      <c r="AF2517" s="4"/>
      <c r="AG2517" s="31" t="s">
        <v>119</v>
      </c>
      <c r="AH2517" s="31" t="s">
        <v>14513</v>
      </c>
      <c r="AI2517" s="31" t="s">
        <v>14514</v>
      </c>
      <c r="AJ2517" s="31" t="s">
        <v>14515</v>
      </c>
      <c r="AK2517" s="31" t="s">
        <v>65</v>
      </c>
      <c r="AL2517" s="31" t="s">
        <v>14516</v>
      </c>
      <c r="AM2517" s="31" t="s">
        <v>14517</v>
      </c>
      <c r="AN2517" s="31">
        <v>144.88011</v>
      </c>
      <c r="AO2517" s="31" t="s">
        <v>68</v>
      </c>
      <c r="AP2517" s="31"/>
      <c r="AQ2517" s="31"/>
      <c r="AR2517" s="31" t="s">
        <v>68</v>
      </c>
      <c r="AS2517" s="31"/>
      <c r="AT2517" s="31"/>
      <c r="AU2517" s="31" t="s">
        <v>14518</v>
      </c>
      <c r="AV2517" s="31" t="s">
        <v>14519</v>
      </c>
      <c r="AW2517" s="31">
        <v>348.57628999999997</v>
      </c>
      <c r="AX2517" s="31" t="s">
        <v>14520</v>
      </c>
      <c r="AY2517" s="31" t="s">
        <v>14521</v>
      </c>
      <c r="AZ2517" s="3">
        <v>5483</v>
      </c>
      <c r="BA2517" s="31" t="s">
        <v>60</v>
      </c>
      <c r="BB2517" s="31">
        <v>5483</v>
      </c>
      <c r="BC2517" s="31" t="s">
        <v>60</v>
      </c>
      <c r="BD2517" s="31" t="s">
        <v>60</v>
      </c>
      <c r="BE2517" s="31" t="s">
        <v>60</v>
      </c>
      <c r="BF2517" s="36" t="str">
        <f>IFERROR(VLOOKUP(Data_Power_app[[#This Row],[PRO ODER]],'Result'!H:J,3,0),"")</f>
        <v>LAMINATION 7</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v>3703</v>
      </c>
      <c r="B2518" s="31" t="s">
        <v>14528</v>
      </c>
      <c r="C2518" s="31" t="s">
        <v>14529</v>
      </c>
      <c r="D2518" s="31" t="s">
        <v>14512</v>
      </c>
      <c r="E2518" s="31" t="s">
        <v>273</v>
      </c>
      <c r="F2518" s="31" t="s">
        <v>59</v>
      </c>
      <c r="G2518" s="31">
        <v>950</v>
      </c>
      <c r="H2518" s="4">
        <v>45822</v>
      </c>
      <c r="I2518" s="4">
        <v>45819</v>
      </c>
      <c r="J2518" s="4" t="s">
        <v>60</v>
      </c>
      <c r="K2518" s="4">
        <v>45824</v>
      </c>
      <c r="L2518" s="4">
        <v>45819.236886574072</v>
      </c>
      <c r="M2518" s="4">
        <v>45825</v>
      </c>
      <c r="N2518" s="4"/>
      <c r="O2518" s="4">
        <v>45826</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45832</v>
      </c>
      <c r="AE2518" s="4">
        <v>45834</v>
      </c>
      <c r="AF2518" s="4"/>
      <c r="AG2518" s="31" t="s">
        <v>88</v>
      </c>
      <c r="AH2518" s="31" t="s">
        <v>14513</v>
      </c>
      <c r="AI2518" s="31" t="s">
        <v>14514</v>
      </c>
      <c r="AJ2518" s="31" t="s">
        <v>14515</v>
      </c>
      <c r="AK2518" s="31" t="s">
        <v>65</v>
      </c>
      <c r="AL2518" s="31" t="s">
        <v>14516</v>
      </c>
      <c r="AM2518" s="31" t="s">
        <v>14517</v>
      </c>
      <c r="AN2518" s="31">
        <v>25.194400000000002</v>
      </c>
      <c r="AO2518" s="31" t="s">
        <v>68</v>
      </c>
      <c r="AP2518" s="31"/>
      <c r="AQ2518" s="31"/>
      <c r="AR2518" s="31" t="s">
        <v>68</v>
      </c>
      <c r="AS2518" s="31"/>
      <c r="AT2518" s="31"/>
      <c r="AU2518" s="31" t="s">
        <v>14518</v>
      </c>
      <c r="AV2518" s="31" t="s">
        <v>14519</v>
      </c>
      <c r="AW2518" s="31">
        <v>60.61645</v>
      </c>
      <c r="AX2518" s="31" t="s">
        <v>14520</v>
      </c>
      <c r="AY2518" s="31" t="s">
        <v>14521</v>
      </c>
      <c r="AZ2518" s="3">
        <v>950</v>
      </c>
      <c r="BA2518" s="31" t="s">
        <v>60</v>
      </c>
      <c r="BB2518" s="31">
        <v>950</v>
      </c>
      <c r="BC2518" s="31" t="s">
        <v>60</v>
      </c>
      <c r="BD2518" s="31" t="s">
        <v>60</v>
      </c>
      <c r="BE2518" s="31" t="s">
        <v>60</v>
      </c>
      <c r="BF2518" s="36" t="str">
        <f>IFERROR(VLOOKUP(Data_Power_app[[#This Row],[PRO ODER]],'Result'!H:J,3,0),"")</f>
        <v>LAMINATION 7</v>
      </c>
      <c r="BG2518" s="13" t="str">
        <f>IFERROR(VLOOKUP(Data_Power_app[[#This Row],[PRO ODER]]&amp;"LAM",'Real Time'!A:E,4,0),"")</f>
        <v>ML-07</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3716</v>
      </c>
      <c r="B2519" s="31" t="s">
        <v>2795</v>
      </c>
      <c r="C2519" s="31" t="s">
        <v>2796</v>
      </c>
      <c r="D2519" s="31" t="s">
        <v>75</v>
      </c>
      <c r="E2519" s="31" t="s">
        <v>395</v>
      </c>
      <c r="F2519" s="31" t="s">
        <v>72</v>
      </c>
      <c r="G2519" s="31">
        <v>1986</v>
      </c>
      <c r="H2519" s="4">
        <v>45827</v>
      </c>
      <c r="I2519" s="4">
        <v>45807</v>
      </c>
      <c r="J2519" s="4" t="s">
        <v>68</v>
      </c>
      <c r="K2519" s="4">
        <v>45828</v>
      </c>
      <c r="L2519" s="4">
        <v>45808.141446759262</v>
      </c>
      <c r="M2519" s="4" t="s">
        <v>60</v>
      </c>
      <c r="N2519" s="4"/>
      <c r="O2519" s="4" t="s">
        <v>60</v>
      </c>
      <c r="P2519" s="4" t="s">
        <v>60</v>
      </c>
      <c r="Q2519" s="4" t="s">
        <v>60</v>
      </c>
      <c r="R2519" s="4" t="s">
        <v>60</v>
      </c>
      <c r="S2519" s="4" t="s">
        <v>60</v>
      </c>
      <c r="T2519" s="4" t="s">
        <v>60</v>
      </c>
      <c r="U2519" s="4"/>
      <c r="V2519" s="4"/>
      <c r="W2519" s="4"/>
      <c r="X2519" s="4">
        <v>45810.079456018517</v>
      </c>
      <c r="Y2519" s="4" t="s">
        <v>125</v>
      </c>
      <c r="Z2519" s="4" t="s">
        <v>60</v>
      </c>
      <c r="AA2519" s="4">
        <v>45811.972349537034</v>
      </c>
      <c r="AB2519" s="4">
        <v>45820</v>
      </c>
      <c r="AC2519" s="4" t="s">
        <v>60</v>
      </c>
      <c r="AD2519" s="4">
        <v>45833</v>
      </c>
      <c r="AE2519" s="4">
        <v>45834</v>
      </c>
      <c r="AF2519" s="4"/>
      <c r="AG2519" s="31" t="s">
        <v>1107</v>
      </c>
      <c r="AH2519" s="31" t="s">
        <v>396</v>
      </c>
      <c r="AI2519" s="31" t="s">
        <v>2797</v>
      </c>
      <c r="AJ2519" s="31" t="s">
        <v>74</v>
      </c>
      <c r="AK2519" s="31" t="s">
        <v>177</v>
      </c>
      <c r="AL2519" s="31" t="s">
        <v>303</v>
      </c>
      <c r="AM2519" s="31" t="s">
        <v>230</v>
      </c>
      <c r="AN2519" s="31">
        <v>59.177259999999997</v>
      </c>
      <c r="AO2519" s="31" t="s">
        <v>228</v>
      </c>
      <c r="AP2519" s="31" t="s">
        <v>229</v>
      </c>
      <c r="AQ2519" s="31">
        <v>59.177259999999997</v>
      </c>
      <c r="AR2519" s="31" t="s">
        <v>68</v>
      </c>
      <c r="AS2519" s="31"/>
      <c r="AT2519" s="31"/>
      <c r="AU2519" s="31" t="s">
        <v>2798</v>
      </c>
      <c r="AV2519" s="31" t="s">
        <v>2799</v>
      </c>
      <c r="AW2519" s="31">
        <v>110.01647</v>
      </c>
      <c r="AX2519" s="31" t="s">
        <v>68</v>
      </c>
      <c r="AY2519" s="31" t="s">
        <v>68</v>
      </c>
      <c r="AZ2519" s="3" t="s">
        <v>68</v>
      </c>
      <c r="BA2519" s="31" t="s">
        <v>60</v>
      </c>
      <c r="BB2519" s="31">
        <v>1986</v>
      </c>
      <c r="BC2519" s="31" t="s">
        <v>60</v>
      </c>
      <c r="BD2519" s="31" t="s">
        <v>60</v>
      </c>
      <c r="BE2519" s="31" t="s">
        <v>60</v>
      </c>
      <c r="BF2519" s="36" t="str">
        <f>IFERROR(VLOOKUP(Data_Power_app[[#This Row],[PRO ODER]],'Result'!H:J,3,0),"")</f>
        <v/>
      </c>
      <c r="BG2519" s="13" t="str">
        <f>IFERROR(VLOOKUP(Data_Power_app[[#This Row],[PRO ODER]]&amp;"LAM",'Real Time'!A:E,4,0),"")</f>
        <v>ML-07</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v>3734</v>
      </c>
      <c r="B2520" s="31" t="s">
        <v>14530</v>
      </c>
      <c r="C2520" s="31" t="s">
        <v>14531</v>
      </c>
      <c r="D2520" s="31" t="s">
        <v>222</v>
      </c>
      <c r="E2520" s="31" t="s">
        <v>14532</v>
      </c>
      <c r="F2520" s="31" t="s">
        <v>59</v>
      </c>
      <c r="G2520" s="31">
        <v>1584</v>
      </c>
      <c r="H2520" s="4">
        <v>45822</v>
      </c>
      <c r="I2520" s="4">
        <v>45819</v>
      </c>
      <c r="J2520" s="4">
        <v>45819</v>
      </c>
      <c r="K2520" s="4">
        <v>45824</v>
      </c>
      <c r="L2520" s="4">
        <v>45819.956273148149</v>
      </c>
      <c r="M2520" s="4">
        <v>45824</v>
      </c>
      <c r="N2520" s="4"/>
      <c r="O2520" s="4">
        <v>45825</v>
      </c>
      <c r="P2520" s="4" t="s">
        <v>60</v>
      </c>
      <c r="Q2520" s="4" t="s">
        <v>60</v>
      </c>
      <c r="R2520" s="4" t="s">
        <v>60</v>
      </c>
      <c r="S2520" s="4" t="s">
        <v>60</v>
      </c>
      <c r="T2520" s="4">
        <v>45828</v>
      </c>
      <c r="U2520" s="4"/>
      <c r="V2520" s="4"/>
      <c r="W2520" s="4">
        <v>45830</v>
      </c>
      <c r="X2520" s="4"/>
      <c r="Y2520" s="4" t="s">
        <v>60</v>
      </c>
      <c r="Z2520" s="4">
        <v>45831</v>
      </c>
      <c r="AA2520" s="4"/>
      <c r="AB2520" s="4" t="s">
        <v>60</v>
      </c>
      <c r="AC2520" s="4">
        <v>45832</v>
      </c>
      <c r="AD2520" s="4">
        <v>45833</v>
      </c>
      <c r="AE2520" s="4">
        <v>45834</v>
      </c>
      <c r="AF2520" s="4"/>
      <c r="AG2520" s="31" t="s">
        <v>88</v>
      </c>
      <c r="AH2520" s="31" t="s">
        <v>14533</v>
      </c>
      <c r="AI2520" s="31" t="s">
        <v>14534</v>
      </c>
      <c r="AJ2520" s="31" t="s">
        <v>14535</v>
      </c>
      <c r="AK2520" s="31" t="s">
        <v>177</v>
      </c>
      <c r="AL2520" s="31" t="s">
        <v>14536</v>
      </c>
      <c r="AM2520" s="31" t="s">
        <v>14537</v>
      </c>
      <c r="AN2520" s="31">
        <v>37.797370000000001</v>
      </c>
      <c r="AO2520" s="31" t="s">
        <v>68</v>
      </c>
      <c r="AP2520" s="31"/>
      <c r="AQ2520" s="31"/>
      <c r="AR2520" s="31" t="s">
        <v>68</v>
      </c>
      <c r="AS2520" s="31"/>
      <c r="AT2520" s="31"/>
      <c r="AU2520" s="31" t="s">
        <v>14538</v>
      </c>
      <c r="AV2520" s="31" t="s">
        <v>14539</v>
      </c>
      <c r="AW2520" s="31">
        <v>90.924120000000002</v>
      </c>
      <c r="AX2520" s="31" t="s">
        <v>14540</v>
      </c>
      <c r="AY2520" s="31" t="s">
        <v>14541</v>
      </c>
      <c r="AZ2520" s="3">
        <v>1584</v>
      </c>
      <c r="BA2520" s="31" t="s">
        <v>60</v>
      </c>
      <c r="BB2520" s="31">
        <v>1584</v>
      </c>
      <c r="BC2520" s="31" t="s">
        <v>60</v>
      </c>
      <c r="BD2520" s="31" t="s">
        <v>60</v>
      </c>
      <c r="BE2520" s="31" t="s">
        <v>60</v>
      </c>
      <c r="BF2520" s="36" t="str">
        <f>IFERROR(VLOOKUP(Data_Power_app[[#This Row],[PRO ODER]],'Result'!H:J,3,0),"")</f>
        <v>LAMINATION 7</v>
      </c>
      <c r="BG2520" s="13" t="str">
        <f>IFERROR(VLOOKUP(Data_Power_app[[#This Row],[PRO ODER]]&amp;"LAM",'Real Time'!A:E,4,0),"")</f>
        <v>ML-01</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3735</v>
      </c>
      <c r="B2521" s="31" t="s">
        <v>14542</v>
      </c>
      <c r="C2521" s="31" t="s">
        <v>14543</v>
      </c>
      <c r="D2521" s="31" t="s">
        <v>222</v>
      </c>
      <c r="E2521" s="31" t="s">
        <v>14532</v>
      </c>
      <c r="F2521" s="31" t="s">
        <v>59</v>
      </c>
      <c r="G2521" s="31">
        <v>138</v>
      </c>
      <c r="H2521" s="4">
        <v>45822</v>
      </c>
      <c r="I2521" s="4">
        <v>45819</v>
      </c>
      <c r="J2521" s="4">
        <v>45819</v>
      </c>
      <c r="K2521" s="4">
        <v>45824</v>
      </c>
      <c r="L2521" s="4">
        <v>45819.956307870372</v>
      </c>
      <c r="M2521" s="4">
        <v>45824</v>
      </c>
      <c r="N2521" s="4"/>
      <c r="O2521" s="4">
        <v>45825</v>
      </c>
      <c r="P2521" s="4" t="s">
        <v>60</v>
      </c>
      <c r="Q2521" s="4" t="s">
        <v>60</v>
      </c>
      <c r="R2521" s="4" t="s">
        <v>60</v>
      </c>
      <c r="S2521" s="4" t="s">
        <v>60</v>
      </c>
      <c r="T2521" s="4">
        <v>45828</v>
      </c>
      <c r="U2521" s="4"/>
      <c r="V2521" s="4"/>
      <c r="W2521" s="4">
        <v>45830</v>
      </c>
      <c r="X2521" s="4"/>
      <c r="Y2521" s="4" t="s">
        <v>60</v>
      </c>
      <c r="Z2521" s="4">
        <v>45831</v>
      </c>
      <c r="AA2521" s="4"/>
      <c r="AB2521" s="4" t="s">
        <v>60</v>
      </c>
      <c r="AC2521" s="4">
        <v>45832</v>
      </c>
      <c r="AD2521" s="4">
        <v>45833</v>
      </c>
      <c r="AE2521" s="4">
        <v>45834</v>
      </c>
      <c r="AF2521" s="4"/>
      <c r="AG2521" s="31" t="s">
        <v>88</v>
      </c>
      <c r="AH2521" s="31" t="s">
        <v>14533</v>
      </c>
      <c r="AI2521" s="31" t="s">
        <v>14534</v>
      </c>
      <c r="AJ2521" s="31" t="s">
        <v>14535</v>
      </c>
      <c r="AK2521" s="31" t="s">
        <v>177</v>
      </c>
      <c r="AL2521" s="31" t="s">
        <v>14536</v>
      </c>
      <c r="AM2521" s="31" t="s">
        <v>14537</v>
      </c>
      <c r="AN2521" s="31">
        <v>3.1471399999999998</v>
      </c>
      <c r="AO2521" s="31" t="s">
        <v>68</v>
      </c>
      <c r="AP2521" s="31"/>
      <c r="AQ2521" s="31"/>
      <c r="AR2521" s="31" t="s">
        <v>68</v>
      </c>
      <c r="AS2521" s="31"/>
      <c r="AT2521" s="31"/>
      <c r="AU2521" s="31" t="s">
        <v>14538</v>
      </c>
      <c r="AV2521" s="31" t="s">
        <v>14539</v>
      </c>
      <c r="AW2521" s="31">
        <v>7.5706800000000003</v>
      </c>
      <c r="AX2521" s="31" t="s">
        <v>14540</v>
      </c>
      <c r="AY2521" s="31" t="s">
        <v>14541</v>
      </c>
      <c r="AZ2521" s="3">
        <v>138</v>
      </c>
      <c r="BA2521" s="31" t="s">
        <v>60</v>
      </c>
      <c r="BB2521" s="31">
        <v>138</v>
      </c>
      <c r="BC2521" s="31" t="s">
        <v>60</v>
      </c>
      <c r="BD2521" s="31" t="s">
        <v>60</v>
      </c>
      <c r="BE2521" s="31" t="s">
        <v>60</v>
      </c>
      <c r="BF2521" s="36" t="str">
        <f>IFERROR(VLOOKUP(Data_Power_app[[#This Row],[PRO ODER]],'Result'!H:J,3,0),"")</f>
        <v>LAMINATION 7</v>
      </c>
      <c r="BG2521" s="13" t="str">
        <f>IFERROR(VLOOKUP(Data_Power_app[[#This Row],[PRO ODER]]&amp;"LAM",'Real Time'!A:E,4,0),"")</f>
        <v>ML-01</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3736</v>
      </c>
      <c r="B2522" s="31" t="s">
        <v>7535</v>
      </c>
      <c r="C2522" s="31" t="s">
        <v>7536</v>
      </c>
      <c r="D2522" s="31" t="s">
        <v>86</v>
      </c>
      <c r="E2522" s="31" t="s">
        <v>163</v>
      </c>
      <c r="F2522" s="31" t="s">
        <v>59</v>
      </c>
      <c r="G2522" s="31">
        <v>52</v>
      </c>
      <c r="H2522" s="4">
        <v>45826</v>
      </c>
      <c r="I2522" s="4">
        <v>45814</v>
      </c>
      <c r="J2522" s="4">
        <v>45815</v>
      </c>
      <c r="K2522" s="4">
        <v>45827</v>
      </c>
      <c r="L2522" s="4">
        <v>45814.182893518519</v>
      </c>
      <c r="M2522" s="4">
        <v>45828</v>
      </c>
      <c r="N2522" s="4">
        <v>45817.571168981478</v>
      </c>
      <c r="O2522" s="4" t="s">
        <v>60</v>
      </c>
      <c r="P2522" s="4" t="s">
        <v>60</v>
      </c>
      <c r="Q2522" s="4" t="s">
        <v>60</v>
      </c>
      <c r="R2522" s="4" t="s">
        <v>60</v>
      </c>
      <c r="S2522" s="4" t="s">
        <v>60</v>
      </c>
      <c r="T2522" s="4">
        <v>45829</v>
      </c>
      <c r="U2522" s="4">
        <v>45817.054861111108</v>
      </c>
      <c r="V2522" s="4">
        <v>45818.552939814814</v>
      </c>
      <c r="W2522" s="4">
        <v>45830</v>
      </c>
      <c r="X2522" s="4">
        <v>45818.652824074074</v>
      </c>
      <c r="Y2522" s="4" t="s">
        <v>77</v>
      </c>
      <c r="Z2522" s="4">
        <v>45831</v>
      </c>
      <c r="AA2522" s="4">
        <v>45818.20171296296</v>
      </c>
      <c r="AB2522" s="4">
        <v>45820</v>
      </c>
      <c r="AC2522" s="4">
        <v>45832</v>
      </c>
      <c r="AD2522" s="4">
        <v>45833</v>
      </c>
      <c r="AE2522" s="4">
        <v>45834</v>
      </c>
      <c r="AF2522" s="4"/>
      <c r="AG2522" s="31" t="s">
        <v>1107</v>
      </c>
      <c r="AH2522" s="31" t="s">
        <v>183</v>
      </c>
      <c r="AI2522" s="31" t="s">
        <v>685</v>
      </c>
      <c r="AJ2522" s="31" t="s">
        <v>184</v>
      </c>
      <c r="AK2522" s="31" t="s">
        <v>100</v>
      </c>
      <c r="AL2522" s="31" t="s">
        <v>166</v>
      </c>
      <c r="AM2522" s="31" t="s">
        <v>167</v>
      </c>
      <c r="AN2522" s="31">
        <v>2.0115099999999999</v>
      </c>
      <c r="AO2522" s="31" t="s">
        <v>68</v>
      </c>
      <c r="AP2522" s="31"/>
      <c r="AQ2522" s="31"/>
      <c r="AR2522" s="31" t="s">
        <v>68</v>
      </c>
      <c r="AS2522" s="31"/>
      <c r="AT2522" s="31"/>
      <c r="AU2522" s="31" t="s">
        <v>686</v>
      </c>
      <c r="AV2522" s="31" t="s">
        <v>687</v>
      </c>
      <c r="AW2522" s="31">
        <v>4.3993700000000002</v>
      </c>
      <c r="AX2522" s="31" t="s">
        <v>2151</v>
      </c>
      <c r="AY2522" s="31" t="s">
        <v>2152</v>
      </c>
      <c r="AZ2522" s="3">
        <v>47</v>
      </c>
      <c r="BA2522" s="31" t="s">
        <v>60</v>
      </c>
      <c r="BB2522" s="31">
        <v>52</v>
      </c>
      <c r="BC2522" s="31" t="s">
        <v>60</v>
      </c>
      <c r="BD2522" s="31" t="s">
        <v>60</v>
      </c>
      <c r="BE2522" s="31" t="s">
        <v>60</v>
      </c>
      <c r="BF2522" s="36" t="str">
        <f>IFERROR(VLOOKUP(Data_Power_app[[#This Row],[PRO ODER]],'Result'!H:J,3,0),"")</f>
        <v/>
      </c>
      <c r="BG2522" s="13" t="str">
        <f>IFERROR(VLOOKUP(Data_Power_app[[#This Row],[PRO ODER]]&amp;"LAM",'Real Time'!A:E,4,0),"")</f>
        <v>ML-07</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v>3919</v>
      </c>
      <c r="B2523" s="31" t="s">
        <v>10137</v>
      </c>
      <c r="C2523" s="31" t="s">
        <v>10138</v>
      </c>
      <c r="D2523" s="31" t="s">
        <v>1764</v>
      </c>
      <c r="E2523" s="31" t="s">
        <v>2123</v>
      </c>
      <c r="F2523" s="31" t="s">
        <v>72</v>
      </c>
      <c r="G2523" s="31">
        <v>2</v>
      </c>
      <c r="H2523" s="4">
        <v>45829</v>
      </c>
      <c r="I2523" s="4">
        <v>45817</v>
      </c>
      <c r="J2523" s="4">
        <v>45817</v>
      </c>
      <c r="K2523" s="4">
        <v>45830</v>
      </c>
      <c r="L2523" s="4">
        <v>45818.902083333334</v>
      </c>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45834</v>
      </c>
      <c r="AE2523" s="4">
        <v>45835</v>
      </c>
      <c r="AF2523" s="4"/>
      <c r="AG2523" s="31" t="s">
        <v>151</v>
      </c>
      <c r="AH2523" s="31" t="s">
        <v>2124</v>
      </c>
      <c r="AI2523" s="31" t="s">
        <v>10139</v>
      </c>
      <c r="AJ2523" s="31" t="s">
        <v>74</v>
      </c>
      <c r="AK2523" s="31" t="s">
        <v>556</v>
      </c>
      <c r="AL2523" s="31" t="s">
        <v>1765</v>
      </c>
      <c r="AM2523" s="31" t="s">
        <v>1766</v>
      </c>
      <c r="AN2523" s="31">
        <v>3.0079999999999999E-2</v>
      </c>
      <c r="AO2523" s="31" t="s">
        <v>68</v>
      </c>
      <c r="AP2523" s="31"/>
      <c r="AQ2523" s="31"/>
      <c r="AR2523" s="31" t="s">
        <v>68</v>
      </c>
      <c r="AS2523" s="31"/>
      <c r="AT2523" s="31"/>
      <c r="AU2523" s="31" t="s">
        <v>10140</v>
      </c>
      <c r="AV2523" s="31" t="s">
        <v>10141</v>
      </c>
      <c r="AW2523" s="31">
        <v>6.5780000000000005E-2</v>
      </c>
      <c r="AX2523" s="31" t="s">
        <v>10142</v>
      </c>
      <c r="AY2523" s="31" t="s">
        <v>10143</v>
      </c>
      <c r="AZ2523" s="3">
        <v>2</v>
      </c>
      <c r="BA2523" s="31" t="s">
        <v>213</v>
      </c>
      <c r="BB2523" s="31">
        <v>1</v>
      </c>
      <c r="BC2523" s="31" t="s">
        <v>60</v>
      </c>
      <c r="BD2523" s="31" t="s">
        <v>60</v>
      </c>
      <c r="BE2523" s="31" t="s">
        <v>2125</v>
      </c>
      <c r="BF2523" s="36" t="str">
        <f>IFERROR(VLOOKUP(Data_Power_app[[#This Row],[PRO ODER]],'Result'!H:J,3,0),"")</f>
        <v>LAMINATION 7</v>
      </c>
      <c r="BG2523" s="13" t="str">
        <f>IFERROR(VLOOKUP(Data_Power_app[[#This Row],[PRO ODER]]&amp;"LAM",'Real Time'!A:E,4,0),"")</f>
        <v>ML-02</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3932</v>
      </c>
      <c r="B2524" s="31" t="s">
        <v>12132</v>
      </c>
      <c r="C2524" s="31" t="s">
        <v>12133</v>
      </c>
      <c r="D2524" s="31" t="s">
        <v>95</v>
      </c>
      <c r="E2524" s="31" t="s">
        <v>96</v>
      </c>
      <c r="F2524" s="31" t="s">
        <v>59</v>
      </c>
      <c r="G2524" s="31">
        <v>600</v>
      </c>
      <c r="H2524" s="4">
        <v>45819</v>
      </c>
      <c r="I2524" s="4">
        <v>45818</v>
      </c>
      <c r="J2524" s="4">
        <v>45818</v>
      </c>
      <c r="K2524" s="4">
        <v>45821</v>
      </c>
      <c r="L2524" s="4">
        <v>45818.8908912037</v>
      </c>
      <c r="M2524" s="4">
        <v>45822</v>
      </c>
      <c r="N2524" s="4">
        <v>45819.374340277776</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8257</v>
      </c>
      <c r="AJ2524" s="31" t="s">
        <v>655</v>
      </c>
      <c r="AK2524" s="31" t="s">
        <v>100</v>
      </c>
      <c r="AL2524" s="31" t="s">
        <v>656</v>
      </c>
      <c r="AM2524" s="31" t="s">
        <v>657</v>
      </c>
      <c r="AN2524" s="31">
        <v>27.641580000000001</v>
      </c>
      <c r="AO2524" s="31" t="s">
        <v>68</v>
      </c>
      <c r="AP2524" s="31"/>
      <c r="AQ2524" s="31"/>
      <c r="AR2524" s="31" t="s">
        <v>68</v>
      </c>
      <c r="AS2524" s="31"/>
      <c r="AT2524" s="31"/>
      <c r="AU2524" s="31" t="s">
        <v>460</v>
      </c>
      <c r="AV2524" s="31" t="s">
        <v>461</v>
      </c>
      <c r="AW2524" s="31">
        <v>51.386450000000004</v>
      </c>
      <c r="AX2524" s="31" t="s">
        <v>3123</v>
      </c>
      <c r="AY2524" s="31" t="s">
        <v>3124</v>
      </c>
      <c r="AZ2524" s="3">
        <v>600</v>
      </c>
      <c r="BA2524" s="31" t="s">
        <v>60</v>
      </c>
      <c r="BB2524" s="31">
        <v>600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3933</v>
      </c>
      <c r="B2525" s="31" t="s">
        <v>12134</v>
      </c>
      <c r="C2525" s="31" t="s">
        <v>12135</v>
      </c>
      <c r="D2525" s="31" t="s">
        <v>95</v>
      </c>
      <c r="E2525" s="31" t="s">
        <v>96</v>
      </c>
      <c r="F2525" s="31" t="s">
        <v>59</v>
      </c>
      <c r="G2525" s="31">
        <v>300</v>
      </c>
      <c r="H2525" s="4">
        <v>45819</v>
      </c>
      <c r="I2525" s="4">
        <v>45818</v>
      </c>
      <c r="J2525" s="4">
        <v>45818</v>
      </c>
      <c r="K2525" s="4">
        <v>45821</v>
      </c>
      <c r="L2525" s="4">
        <v>45818.890925925924</v>
      </c>
      <c r="M2525" s="4">
        <v>45822</v>
      </c>
      <c r="N2525" s="4">
        <v>45819.502858796295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8257</v>
      </c>
      <c r="AJ2525" s="31" t="s">
        <v>655</v>
      </c>
      <c r="AK2525" s="31" t="s">
        <v>100</v>
      </c>
      <c r="AL2525" s="31" t="s">
        <v>656</v>
      </c>
      <c r="AM2525" s="31" t="s">
        <v>657</v>
      </c>
      <c r="AN2525" s="31">
        <v>13.75529</v>
      </c>
      <c r="AO2525" s="31" t="s">
        <v>68</v>
      </c>
      <c r="AP2525" s="31"/>
      <c r="AQ2525" s="31"/>
      <c r="AR2525" s="31" t="s">
        <v>68</v>
      </c>
      <c r="AS2525" s="31"/>
      <c r="AT2525" s="31"/>
      <c r="AU2525" s="31" t="s">
        <v>460</v>
      </c>
      <c r="AV2525" s="31" t="s">
        <v>461</v>
      </c>
      <c r="AW2525" s="31">
        <v>25.57132</v>
      </c>
      <c r="AX2525" s="31" t="s">
        <v>3123</v>
      </c>
      <c r="AY2525" s="31" t="s">
        <v>3124</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3934</v>
      </c>
      <c r="B2526" s="31" t="s">
        <v>12136</v>
      </c>
      <c r="C2526" s="31" t="s">
        <v>12137</v>
      </c>
      <c r="D2526" s="31" t="s">
        <v>95</v>
      </c>
      <c r="E2526" s="31" t="s">
        <v>96</v>
      </c>
      <c r="F2526" s="31" t="s">
        <v>59</v>
      </c>
      <c r="G2526" s="31">
        <v>300</v>
      </c>
      <c r="H2526" s="4">
        <v>45819</v>
      </c>
      <c r="I2526" s="4">
        <v>45818</v>
      </c>
      <c r="J2526" s="4">
        <v>45818</v>
      </c>
      <c r="K2526" s="4">
        <v>45821</v>
      </c>
      <c r="L2526" s="4">
        <v>45818.890972222223</v>
      </c>
      <c r="M2526" s="4">
        <v>45822</v>
      </c>
      <c r="N2526" s="4">
        <v>45819.423263888886</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786</v>
      </c>
      <c r="AJ2526" s="31" t="s">
        <v>655</v>
      </c>
      <c r="AK2526" s="31" t="s">
        <v>100</v>
      </c>
      <c r="AL2526" s="31" t="s">
        <v>656</v>
      </c>
      <c r="AM2526" s="31" t="s">
        <v>657</v>
      </c>
      <c r="AN2526" s="31">
        <v>14.13781</v>
      </c>
      <c r="AO2526" s="31" t="s">
        <v>68</v>
      </c>
      <c r="AP2526" s="31"/>
      <c r="AQ2526" s="31"/>
      <c r="AR2526" s="31" t="s">
        <v>68</v>
      </c>
      <c r="AS2526" s="31"/>
      <c r="AT2526" s="31"/>
      <c r="AU2526" s="31" t="s">
        <v>460</v>
      </c>
      <c r="AV2526" s="31" t="s">
        <v>461</v>
      </c>
      <c r="AW2526" s="31">
        <v>26.282579999999999</v>
      </c>
      <c r="AX2526" s="31" t="s">
        <v>607</v>
      </c>
      <c r="AY2526" s="31" t="s">
        <v>608</v>
      </c>
      <c r="AZ2526" s="3">
        <v>300</v>
      </c>
      <c r="BA2526" s="31" t="s">
        <v>60</v>
      </c>
      <c r="BB2526" s="31">
        <v>300</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3935</v>
      </c>
      <c r="B2527" s="31" t="s">
        <v>12138</v>
      </c>
      <c r="C2527" s="31" t="s">
        <v>12139</v>
      </c>
      <c r="D2527" s="31" t="s">
        <v>95</v>
      </c>
      <c r="E2527" s="31" t="s">
        <v>96</v>
      </c>
      <c r="F2527" s="31" t="s">
        <v>59</v>
      </c>
      <c r="G2527" s="31">
        <v>600</v>
      </c>
      <c r="H2527" s="4">
        <v>45819</v>
      </c>
      <c r="I2527" s="4">
        <v>45818</v>
      </c>
      <c r="J2527" s="4">
        <v>45818</v>
      </c>
      <c r="K2527" s="4">
        <v>45821</v>
      </c>
      <c r="L2527" s="4">
        <v>45818.891006944446</v>
      </c>
      <c r="M2527" s="4">
        <v>45822</v>
      </c>
      <c r="N2527" s="4">
        <v>45819.502708333333</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787</v>
      </c>
      <c r="AJ2527" s="31" t="s">
        <v>655</v>
      </c>
      <c r="AK2527" s="31" t="s">
        <v>100</v>
      </c>
      <c r="AL2527" s="31" t="s">
        <v>656</v>
      </c>
      <c r="AM2527" s="31" t="s">
        <v>657</v>
      </c>
      <c r="AN2527" s="31">
        <v>28.31307</v>
      </c>
      <c r="AO2527" s="31" t="s">
        <v>68</v>
      </c>
      <c r="AP2527" s="31"/>
      <c r="AQ2527" s="31"/>
      <c r="AR2527" s="31" t="s">
        <v>68</v>
      </c>
      <c r="AS2527" s="31"/>
      <c r="AT2527" s="31"/>
      <c r="AU2527" s="31" t="s">
        <v>460</v>
      </c>
      <c r="AV2527" s="31" t="s">
        <v>461</v>
      </c>
      <c r="AW2527" s="31">
        <v>52.634689999999999</v>
      </c>
      <c r="AX2527" s="31" t="s">
        <v>788</v>
      </c>
      <c r="AY2527" s="31" t="s">
        <v>789</v>
      </c>
      <c r="AZ2527" s="3">
        <v>600</v>
      </c>
      <c r="BA2527" s="31" t="s">
        <v>60</v>
      </c>
      <c r="BB2527" s="31">
        <v>600</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3936</v>
      </c>
      <c r="B2528" s="31" t="s">
        <v>12140</v>
      </c>
      <c r="C2528" s="31" t="s">
        <v>12141</v>
      </c>
      <c r="D2528" s="31" t="s">
        <v>95</v>
      </c>
      <c r="E2528" s="31" t="s">
        <v>96</v>
      </c>
      <c r="F2528" s="31" t="s">
        <v>59</v>
      </c>
      <c r="G2528" s="31">
        <v>300</v>
      </c>
      <c r="H2528" s="4">
        <v>45819</v>
      </c>
      <c r="I2528" s="4">
        <v>45818</v>
      </c>
      <c r="J2528" s="4">
        <v>45818</v>
      </c>
      <c r="K2528" s="4">
        <v>45821</v>
      </c>
      <c r="L2528" s="4">
        <v>45818.891053240739</v>
      </c>
      <c r="M2528" s="4">
        <v>45822</v>
      </c>
      <c r="N2528" s="4">
        <v>45819.423159722224</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13.81087</v>
      </c>
      <c r="AO2528" s="31" t="s">
        <v>68</v>
      </c>
      <c r="AP2528" s="31"/>
      <c r="AQ2528" s="31"/>
      <c r="AR2528" s="31" t="s">
        <v>68</v>
      </c>
      <c r="AS2528" s="31"/>
      <c r="AT2528" s="31"/>
      <c r="AU2528" s="31" t="s">
        <v>460</v>
      </c>
      <c r="AV2528" s="31" t="s">
        <v>461</v>
      </c>
      <c r="AW2528" s="31">
        <v>25.67474</v>
      </c>
      <c r="AX2528" s="31" t="s">
        <v>607</v>
      </c>
      <c r="AY2528" s="31" t="s">
        <v>608</v>
      </c>
      <c r="AZ2528" s="3">
        <v>300</v>
      </c>
      <c r="BA2528" s="31" t="s">
        <v>60</v>
      </c>
      <c r="BB2528" s="31">
        <v>300</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3937</v>
      </c>
      <c r="B2529" s="31" t="s">
        <v>12142</v>
      </c>
      <c r="C2529" s="31" t="s">
        <v>12143</v>
      </c>
      <c r="D2529" s="31" t="s">
        <v>95</v>
      </c>
      <c r="E2529" s="31" t="s">
        <v>96</v>
      </c>
      <c r="F2529" s="31" t="s">
        <v>59</v>
      </c>
      <c r="G2529" s="31">
        <v>600</v>
      </c>
      <c r="H2529" s="4">
        <v>45819</v>
      </c>
      <c r="I2529" s="4">
        <v>45818</v>
      </c>
      <c r="J2529" s="4">
        <v>45818</v>
      </c>
      <c r="K2529" s="4">
        <v>45821</v>
      </c>
      <c r="L2529" s="4">
        <v>45818.891087962962</v>
      </c>
      <c r="M2529" s="4">
        <v>45822</v>
      </c>
      <c r="N2529" s="4">
        <v>45819.502546296295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787</v>
      </c>
      <c r="AJ2529" s="31" t="s">
        <v>655</v>
      </c>
      <c r="AK2529" s="31" t="s">
        <v>100</v>
      </c>
      <c r="AL2529" s="31" t="s">
        <v>656</v>
      </c>
      <c r="AM2529" s="31" t="s">
        <v>657</v>
      </c>
      <c r="AN2529" s="31">
        <v>27.698989999999998</v>
      </c>
      <c r="AO2529" s="31" t="s">
        <v>68</v>
      </c>
      <c r="AP2529" s="31"/>
      <c r="AQ2529" s="31"/>
      <c r="AR2529" s="31" t="s">
        <v>68</v>
      </c>
      <c r="AS2529" s="31"/>
      <c r="AT2529" s="31"/>
      <c r="AU2529" s="31" t="s">
        <v>460</v>
      </c>
      <c r="AV2529" s="31" t="s">
        <v>461</v>
      </c>
      <c r="AW2529" s="31">
        <v>51.492809999999999</v>
      </c>
      <c r="AX2529" s="31" t="s">
        <v>788</v>
      </c>
      <c r="AY2529" s="31" t="s">
        <v>789</v>
      </c>
      <c r="AZ2529" s="3">
        <v>600</v>
      </c>
      <c r="BA2529" s="31" t="s">
        <v>60</v>
      </c>
      <c r="BB2529" s="31">
        <v>600</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3938</v>
      </c>
      <c r="B2530" s="31" t="s">
        <v>12144</v>
      </c>
      <c r="C2530" s="31" t="s">
        <v>12145</v>
      </c>
      <c r="D2530" s="31" t="s">
        <v>95</v>
      </c>
      <c r="E2530" s="31" t="s">
        <v>96</v>
      </c>
      <c r="F2530" s="31" t="s">
        <v>59</v>
      </c>
      <c r="G2530" s="31">
        <v>600</v>
      </c>
      <c r="H2530" s="4">
        <v>45819</v>
      </c>
      <c r="I2530" s="4">
        <v>45818</v>
      </c>
      <c r="J2530" s="4">
        <v>45818</v>
      </c>
      <c r="K2530" s="4">
        <v>45821</v>
      </c>
      <c r="L2530" s="4">
        <v>45818.891122685185</v>
      </c>
      <c r="M2530" s="4">
        <v>45822</v>
      </c>
      <c r="N2530" s="4">
        <v>45819.502442129633</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791</v>
      </c>
      <c r="AJ2530" s="31" t="s">
        <v>655</v>
      </c>
      <c r="AK2530" s="31" t="s">
        <v>100</v>
      </c>
      <c r="AL2530" s="31" t="s">
        <v>656</v>
      </c>
      <c r="AM2530" s="31" t="s">
        <v>657</v>
      </c>
      <c r="AN2530" s="31">
        <v>27.345870000000001</v>
      </c>
      <c r="AO2530" s="31" t="s">
        <v>68</v>
      </c>
      <c r="AP2530" s="31"/>
      <c r="AQ2530" s="31"/>
      <c r="AR2530" s="31" t="s">
        <v>68</v>
      </c>
      <c r="AS2530" s="31"/>
      <c r="AT2530" s="31"/>
      <c r="AU2530" s="31" t="s">
        <v>460</v>
      </c>
      <c r="AV2530" s="31" t="s">
        <v>461</v>
      </c>
      <c r="AW2530" s="31">
        <v>50.836260000000003</v>
      </c>
      <c r="AX2530" s="31" t="s">
        <v>792</v>
      </c>
      <c r="AY2530" s="31" t="s">
        <v>793</v>
      </c>
      <c r="AZ2530" s="3">
        <v>600</v>
      </c>
      <c r="BA2530" s="31" t="s">
        <v>60</v>
      </c>
      <c r="BB2530" s="31">
        <v>600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3939</v>
      </c>
      <c r="B2531" s="31" t="s">
        <v>12146</v>
      </c>
      <c r="C2531" s="31" t="s">
        <v>12147</v>
      </c>
      <c r="D2531" s="31" t="s">
        <v>95</v>
      </c>
      <c r="E2531" s="31" t="s">
        <v>96</v>
      </c>
      <c r="F2531" s="31" t="s">
        <v>59</v>
      </c>
      <c r="G2531" s="31">
        <v>600</v>
      </c>
      <c r="H2531" s="4">
        <v>45819</v>
      </c>
      <c r="I2531" s="4">
        <v>45818</v>
      </c>
      <c r="J2531" s="4">
        <v>45818</v>
      </c>
      <c r="K2531" s="4">
        <v>45821</v>
      </c>
      <c r="L2531" s="4">
        <v>45818.891168981485</v>
      </c>
      <c r="M2531" s="4">
        <v>45822</v>
      </c>
      <c r="N2531" s="4">
        <v>45819.374282407407</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791</v>
      </c>
      <c r="AJ2531" s="31" t="s">
        <v>655</v>
      </c>
      <c r="AK2531" s="31" t="s">
        <v>100</v>
      </c>
      <c r="AL2531" s="31" t="s">
        <v>656</v>
      </c>
      <c r="AM2531" s="31" t="s">
        <v>657</v>
      </c>
      <c r="AN2531" s="31">
        <v>27.641089999999998</v>
      </c>
      <c r="AO2531" s="31" t="s">
        <v>68</v>
      </c>
      <c r="AP2531" s="31"/>
      <c r="AQ2531" s="31"/>
      <c r="AR2531" s="31" t="s">
        <v>68</v>
      </c>
      <c r="AS2531" s="31"/>
      <c r="AT2531" s="31"/>
      <c r="AU2531" s="31" t="s">
        <v>460</v>
      </c>
      <c r="AV2531" s="31" t="s">
        <v>461</v>
      </c>
      <c r="AW2531" s="31">
        <v>51.385350000000003</v>
      </c>
      <c r="AX2531" s="31" t="s">
        <v>792</v>
      </c>
      <c r="AY2531" s="31" t="s">
        <v>793</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3940</v>
      </c>
      <c r="B2532" s="31" t="s">
        <v>12148</v>
      </c>
      <c r="C2532" s="31" t="s">
        <v>12149</v>
      </c>
      <c r="D2532" s="31" t="s">
        <v>95</v>
      </c>
      <c r="E2532" s="31" t="s">
        <v>96</v>
      </c>
      <c r="F2532" s="31" t="s">
        <v>59</v>
      </c>
      <c r="G2532" s="31">
        <v>600</v>
      </c>
      <c r="H2532" s="4">
        <v>45819</v>
      </c>
      <c r="I2532" s="4">
        <v>45818</v>
      </c>
      <c r="J2532" s="4">
        <v>45818</v>
      </c>
      <c r="K2532" s="4">
        <v>45821</v>
      </c>
      <c r="L2532" s="4">
        <v>45818.891203703701</v>
      </c>
      <c r="M2532" s="4">
        <v>45822</v>
      </c>
      <c r="N2532" s="4">
        <v>45819.502268518518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790</v>
      </c>
      <c r="AJ2532" s="31" t="s">
        <v>655</v>
      </c>
      <c r="AK2532" s="31" t="s">
        <v>100</v>
      </c>
      <c r="AL2532" s="31" t="s">
        <v>656</v>
      </c>
      <c r="AM2532" s="31" t="s">
        <v>657</v>
      </c>
      <c r="AN2532" s="31">
        <v>27.878060000000001</v>
      </c>
      <c r="AO2532" s="31" t="s">
        <v>68</v>
      </c>
      <c r="AP2532" s="31"/>
      <c r="AQ2532" s="31"/>
      <c r="AR2532" s="31" t="s">
        <v>68</v>
      </c>
      <c r="AS2532" s="31"/>
      <c r="AT2532" s="31"/>
      <c r="AU2532" s="31" t="s">
        <v>460</v>
      </c>
      <c r="AV2532" s="31" t="s">
        <v>461</v>
      </c>
      <c r="AW2532" s="31">
        <v>51.825989999999997</v>
      </c>
      <c r="AX2532" s="31" t="s">
        <v>679</v>
      </c>
      <c r="AY2532" s="31" t="s">
        <v>680</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3941</v>
      </c>
      <c r="B2533" s="31" t="s">
        <v>12150</v>
      </c>
      <c r="C2533" s="31" t="s">
        <v>12151</v>
      </c>
      <c r="D2533" s="31" t="s">
        <v>95</v>
      </c>
      <c r="E2533" s="31" t="s">
        <v>96</v>
      </c>
      <c r="F2533" s="31" t="s">
        <v>59</v>
      </c>
      <c r="G2533" s="31">
        <v>600</v>
      </c>
      <c r="H2533" s="4">
        <v>45819</v>
      </c>
      <c r="I2533" s="4">
        <v>45818</v>
      </c>
      <c r="J2533" s="4">
        <v>45818</v>
      </c>
      <c r="K2533" s="4">
        <v>45821</v>
      </c>
      <c r="L2533" s="4">
        <v>45818.891250000001</v>
      </c>
      <c r="M2533" s="4">
        <v>45822</v>
      </c>
      <c r="N2533" s="4">
        <v>45819.55810185185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27.474019999999999</v>
      </c>
      <c r="AO2533" s="31" t="s">
        <v>68</v>
      </c>
      <c r="AP2533" s="31"/>
      <c r="AQ2533" s="31"/>
      <c r="AR2533" s="31" t="s">
        <v>68</v>
      </c>
      <c r="AS2533" s="31"/>
      <c r="AT2533" s="31"/>
      <c r="AU2533" s="31" t="s">
        <v>460</v>
      </c>
      <c r="AV2533" s="31" t="s">
        <v>461</v>
      </c>
      <c r="AW2533" s="31">
        <v>51.074579999999997</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3942</v>
      </c>
      <c r="B2534" s="31" t="s">
        <v>12152</v>
      </c>
      <c r="C2534" s="31" t="s">
        <v>12153</v>
      </c>
      <c r="D2534" s="31" t="s">
        <v>95</v>
      </c>
      <c r="E2534" s="31" t="s">
        <v>96</v>
      </c>
      <c r="F2534" s="31" t="s">
        <v>59</v>
      </c>
      <c r="G2534" s="31">
        <v>900</v>
      </c>
      <c r="H2534" s="4">
        <v>45819</v>
      </c>
      <c r="I2534" s="4">
        <v>45818</v>
      </c>
      <c r="J2534" s="4">
        <v>45818</v>
      </c>
      <c r="K2534" s="4">
        <v>45821</v>
      </c>
      <c r="L2534" s="4">
        <v>45818.891284722224</v>
      </c>
      <c r="M2534" s="4">
        <v>45822</v>
      </c>
      <c r="N2534" s="4">
        <v>45819.557974537034</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794</v>
      </c>
      <c r="AJ2534" s="31" t="s">
        <v>655</v>
      </c>
      <c r="AK2534" s="31" t="s">
        <v>100</v>
      </c>
      <c r="AL2534" s="31" t="s">
        <v>656</v>
      </c>
      <c r="AM2534" s="31" t="s">
        <v>657</v>
      </c>
      <c r="AN2534" s="31">
        <v>41.588569999999997</v>
      </c>
      <c r="AO2534" s="31" t="s">
        <v>68</v>
      </c>
      <c r="AP2534" s="31"/>
      <c r="AQ2534" s="31"/>
      <c r="AR2534" s="31" t="s">
        <v>68</v>
      </c>
      <c r="AS2534" s="31"/>
      <c r="AT2534" s="31"/>
      <c r="AU2534" s="31" t="s">
        <v>460</v>
      </c>
      <c r="AV2534" s="31" t="s">
        <v>461</v>
      </c>
      <c r="AW2534" s="31">
        <v>77.314679999999996</v>
      </c>
      <c r="AX2534" s="31" t="s">
        <v>795</v>
      </c>
      <c r="AY2534" s="31" t="s">
        <v>796</v>
      </c>
      <c r="AZ2534" s="3">
        <v>900</v>
      </c>
      <c r="BA2534" s="31" t="s">
        <v>60</v>
      </c>
      <c r="BB2534" s="31">
        <v>900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3943</v>
      </c>
      <c r="B2535" s="31" t="s">
        <v>12154</v>
      </c>
      <c r="C2535" s="31" t="s">
        <v>12155</v>
      </c>
      <c r="D2535" s="31" t="s">
        <v>95</v>
      </c>
      <c r="E2535" s="31" t="s">
        <v>96</v>
      </c>
      <c r="F2535" s="31" t="s">
        <v>59</v>
      </c>
      <c r="G2535" s="31">
        <v>300</v>
      </c>
      <c r="H2535" s="4">
        <v>45819</v>
      </c>
      <c r="I2535" s="4">
        <v>45818</v>
      </c>
      <c r="J2535" s="4">
        <v>45818</v>
      </c>
      <c r="K2535" s="4">
        <v>45821</v>
      </c>
      <c r="L2535" s="4">
        <v>45818.891342592593</v>
      </c>
      <c r="M2535" s="4">
        <v>45822</v>
      </c>
      <c r="N2535" s="4">
        <v>45819.374224537038</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794</v>
      </c>
      <c r="AJ2535" s="31" t="s">
        <v>655</v>
      </c>
      <c r="AK2535" s="31" t="s">
        <v>100</v>
      </c>
      <c r="AL2535" s="31" t="s">
        <v>656</v>
      </c>
      <c r="AM2535" s="31" t="s">
        <v>657</v>
      </c>
      <c r="AN2535" s="31">
        <v>13.79593</v>
      </c>
      <c r="AO2535" s="31" t="s">
        <v>68</v>
      </c>
      <c r="AP2535" s="31"/>
      <c r="AQ2535" s="31"/>
      <c r="AR2535" s="31" t="s">
        <v>68</v>
      </c>
      <c r="AS2535" s="31"/>
      <c r="AT2535" s="31"/>
      <c r="AU2535" s="31" t="s">
        <v>460</v>
      </c>
      <c r="AV2535" s="31" t="s">
        <v>461</v>
      </c>
      <c r="AW2535" s="31">
        <v>25.646840000000001</v>
      </c>
      <c r="AX2535" s="31" t="s">
        <v>795</v>
      </c>
      <c r="AY2535" s="31" t="s">
        <v>796</v>
      </c>
      <c r="AZ2535" s="3">
        <v>300</v>
      </c>
      <c r="BA2535" s="31" t="s">
        <v>60</v>
      </c>
      <c r="BB2535" s="31">
        <v>300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3944</v>
      </c>
      <c r="B2536" s="31" t="s">
        <v>12156</v>
      </c>
      <c r="C2536" s="31" t="s">
        <v>12157</v>
      </c>
      <c r="D2536" s="31" t="s">
        <v>95</v>
      </c>
      <c r="E2536" s="31" t="s">
        <v>96</v>
      </c>
      <c r="F2536" s="31" t="s">
        <v>59</v>
      </c>
      <c r="G2536" s="31">
        <v>528</v>
      </c>
      <c r="H2536" s="4">
        <v>45819</v>
      </c>
      <c r="I2536" s="4">
        <v>45818</v>
      </c>
      <c r="J2536" s="4">
        <v>45818</v>
      </c>
      <c r="K2536" s="4">
        <v>45821</v>
      </c>
      <c r="L2536" s="4">
        <v>45818.891446759262</v>
      </c>
      <c r="M2536" s="4">
        <v>45822</v>
      </c>
      <c r="N2536" s="4">
        <v>45819.423217592594</v>
      </c>
      <c r="O2536" s="4">
        <v>45824</v>
      </c>
      <c r="P2536" s="4" t="s">
        <v>60</v>
      </c>
      <c r="Q2536" s="4">
        <v>45825</v>
      </c>
      <c r="R2536" s="4" t="s">
        <v>60</v>
      </c>
      <c r="S2536" s="4" t="s">
        <v>60</v>
      </c>
      <c r="T2536" s="4">
        <v>45826</v>
      </c>
      <c r="U2536" s="4"/>
      <c r="V2536" s="4"/>
      <c r="W2536" s="4">
        <v>45828</v>
      </c>
      <c r="X2536" s="4"/>
      <c r="Y2536" s="4" t="s">
        <v>60</v>
      </c>
      <c r="Z2536" s="4">
        <v>45829</v>
      </c>
      <c r="AA2536" s="4"/>
      <c r="AB2536" s="4" t="s">
        <v>60</v>
      </c>
      <c r="AC2536" s="4">
        <v>45830</v>
      </c>
      <c r="AD2536" s="4">
        <v>45831</v>
      </c>
      <c r="AE2536" s="4">
        <v>45836</v>
      </c>
      <c r="AF2536" s="4"/>
      <c r="AG2536" s="31" t="s">
        <v>242</v>
      </c>
      <c r="AH2536" s="31" t="s">
        <v>654</v>
      </c>
      <c r="AI2536" s="31" t="s">
        <v>791</v>
      </c>
      <c r="AJ2536" s="31" t="s">
        <v>655</v>
      </c>
      <c r="AK2536" s="31" t="s">
        <v>100</v>
      </c>
      <c r="AL2536" s="31" t="s">
        <v>656</v>
      </c>
      <c r="AM2536" s="31" t="s">
        <v>657</v>
      </c>
      <c r="AN2536" s="31">
        <v>24.002130000000001</v>
      </c>
      <c r="AO2536" s="31" t="s">
        <v>68</v>
      </c>
      <c r="AP2536" s="31"/>
      <c r="AQ2536" s="31"/>
      <c r="AR2536" s="31" t="s">
        <v>68</v>
      </c>
      <c r="AS2536" s="31"/>
      <c r="AT2536" s="31"/>
      <c r="AU2536" s="31" t="s">
        <v>460</v>
      </c>
      <c r="AV2536" s="31" t="s">
        <v>461</v>
      </c>
      <c r="AW2536" s="31">
        <v>44.619439999999997</v>
      </c>
      <c r="AX2536" s="31" t="s">
        <v>792</v>
      </c>
      <c r="AY2536" s="31" t="s">
        <v>793</v>
      </c>
      <c r="AZ2536" s="3">
        <v>528</v>
      </c>
      <c r="BA2536" s="31" t="s">
        <v>60</v>
      </c>
      <c r="BB2536" s="31">
        <v>528</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3945</v>
      </c>
      <c r="B2537" s="31" t="s">
        <v>12158</v>
      </c>
      <c r="C2537" s="31" t="s">
        <v>12159</v>
      </c>
      <c r="D2537" s="31" t="s">
        <v>95</v>
      </c>
      <c r="E2537" s="31" t="s">
        <v>96</v>
      </c>
      <c r="F2537" s="31" t="s">
        <v>59</v>
      </c>
      <c r="G2537" s="31">
        <v>348</v>
      </c>
      <c r="H2537" s="4">
        <v>45819</v>
      </c>
      <c r="I2537" s="4">
        <v>45818</v>
      </c>
      <c r="J2537" s="4">
        <v>45818</v>
      </c>
      <c r="K2537" s="4">
        <v>45821</v>
      </c>
      <c r="L2537" s="4">
        <v>45818.891550925924</v>
      </c>
      <c r="M2537" s="4">
        <v>45822</v>
      </c>
      <c r="N2537" s="4">
        <v>45819.374189814815</v>
      </c>
      <c r="O2537" s="4">
        <v>45824</v>
      </c>
      <c r="P2537" s="4" t="s">
        <v>60</v>
      </c>
      <c r="Q2537" s="4">
        <v>45825</v>
      </c>
      <c r="R2537" s="4" t="s">
        <v>60</v>
      </c>
      <c r="S2537" s="4" t="s">
        <v>60</v>
      </c>
      <c r="T2537" s="4">
        <v>45826</v>
      </c>
      <c r="U2537" s="4"/>
      <c r="V2537" s="4"/>
      <c r="W2537" s="4">
        <v>45828</v>
      </c>
      <c r="X2537" s="4"/>
      <c r="Y2537" s="4" t="s">
        <v>60</v>
      </c>
      <c r="Z2537" s="4">
        <v>45829</v>
      </c>
      <c r="AA2537" s="4"/>
      <c r="AB2537" s="4" t="s">
        <v>60</v>
      </c>
      <c r="AC2537" s="4">
        <v>45830</v>
      </c>
      <c r="AD2537" s="4">
        <v>45831</v>
      </c>
      <c r="AE2537" s="4">
        <v>45836</v>
      </c>
      <c r="AF2537" s="4"/>
      <c r="AG2537" s="31" t="s">
        <v>242</v>
      </c>
      <c r="AH2537" s="31" t="s">
        <v>654</v>
      </c>
      <c r="AI2537" s="31" t="s">
        <v>791</v>
      </c>
      <c r="AJ2537" s="31" t="s">
        <v>655</v>
      </c>
      <c r="AK2537" s="31" t="s">
        <v>100</v>
      </c>
      <c r="AL2537" s="31" t="s">
        <v>656</v>
      </c>
      <c r="AM2537" s="31" t="s">
        <v>657</v>
      </c>
      <c r="AN2537" s="31">
        <v>15.99033</v>
      </c>
      <c r="AO2537" s="31" t="s">
        <v>68</v>
      </c>
      <c r="AP2537" s="31"/>
      <c r="AQ2537" s="31"/>
      <c r="AR2537" s="31" t="s">
        <v>68</v>
      </c>
      <c r="AS2537" s="31"/>
      <c r="AT2537" s="31"/>
      <c r="AU2537" s="31" t="s">
        <v>460</v>
      </c>
      <c r="AV2537" s="31" t="s">
        <v>461</v>
      </c>
      <c r="AW2537" s="31">
        <v>29.726179999999999</v>
      </c>
      <c r="AX2537" s="31" t="s">
        <v>792</v>
      </c>
      <c r="AY2537" s="31" t="s">
        <v>793</v>
      </c>
      <c r="AZ2537" s="3">
        <v>348</v>
      </c>
      <c r="BA2537" s="31" t="s">
        <v>60</v>
      </c>
      <c r="BB2537" s="31">
        <v>348</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3946</v>
      </c>
      <c r="B2538" s="31" t="s">
        <v>12160</v>
      </c>
      <c r="C2538" s="31" t="s">
        <v>12161</v>
      </c>
      <c r="D2538" s="31" t="s">
        <v>95</v>
      </c>
      <c r="E2538" s="31" t="s">
        <v>96</v>
      </c>
      <c r="F2538" s="31" t="s">
        <v>59</v>
      </c>
      <c r="G2538" s="31">
        <v>432</v>
      </c>
      <c r="H2538" s="4">
        <v>45819</v>
      </c>
      <c r="I2538" s="4">
        <v>45818</v>
      </c>
      <c r="J2538" s="4">
        <v>45818</v>
      </c>
      <c r="K2538" s="4">
        <v>45821</v>
      </c>
      <c r="L2538" s="4">
        <v>45818.891689814816</v>
      </c>
      <c r="M2538" s="4">
        <v>45822</v>
      </c>
      <c r="N2538" s="4">
        <v>45819.423321759263</v>
      </c>
      <c r="O2538" s="4">
        <v>45824</v>
      </c>
      <c r="P2538" s="4" t="s">
        <v>60</v>
      </c>
      <c r="Q2538" s="4">
        <v>45825</v>
      </c>
      <c r="R2538" s="4" t="s">
        <v>60</v>
      </c>
      <c r="S2538" s="4" t="s">
        <v>60</v>
      </c>
      <c r="T2538" s="4">
        <v>45826</v>
      </c>
      <c r="U2538" s="4"/>
      <c r="V2538" s="4"/>
      <c r="W2538" s="4">
        <v>45828</v>
      </c>
      <c r="X2538" s="4"/>
      <c r="Y2538" s="4" t="s">
        <v>60</v>
      </c>
      <c r="Z2538" s="4">
        <v>45829</v>
      </c>
      <c r="AA2538" s="4"/>
      <c r="AB2538" s="4" t="s">
        <v>60</v>
      </c>
      <c r="AC2538" s="4">
        <v>45830</v>
      </c>
      <c r="AD2538" s="4">
        <v>45831</v>
      </c>
      <c r="AE2538" s="4">
        <v>45836</v>
      </c>
      <c r="AF2538" s="4"/>
      <c r="AG2538" s="31" t="s">
        <v>242</v>
      </c>
      <c r="AH2538" s="31" t="s">
        <v>654</v>
      </c>
      <c r="AI2538" s="31" t="s">
        <v>786</v>
      </c>
      <c r="AJ2538" s="31" t="s">
        <v>655</v>
      </c>
      <c r="AK2538" s="31" t="s">
        <v>100</v>
      </c>
      <c r="AL2538" s="31" t="s">
        <v>656</v>
      </c>
      <c r="AM2538" s="31" t="s">
        <v>657</v>
      </c>
      <c r="AN2538" s="31">
        <v>20.00835</v>
      </c>
      <c r="AO2538" s="31" t="s">
        <v>68</v>
      </c>
      <c r="AP2538" s="31"/>
      <c r="AQ2538" s="31"/>
      <c r="AR2538" s="31" t="s">
        <v>68</v>
      </c>
      <c r="AS2538" s="31"/>
      <c r="AT2538" s="31"/>
      <c r="AU2538" s="31" t="s">
        <v>460</v>
      </c>
      <c r="AV2538" s="31" t="s">
        <v>461</v>
      </c>
      <c r="AW2538" s="31">
        <v>37.195889999999999</v>
      </c>
      <c r="AX2538" s="31" t="s">
        <v>607</v>
      </c>
      <c r="AY2538" s="31" t="s">
        <v>608</v>
      </c>
      <c r="AZ2538" s="3">
        <v>432</v>
      </c>
      <c r="BA2538" s="31" t="s">
        <v>60</v>
      </c>
      <c r="BB2538" s="31">
        <v>432</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3947</v>
      </c>
      <c r="B2539" s="31" t="s">
        <v>12162</v>
      </c>
      <c r="C2539" s="31" t="s">
        <v>12163</v>
      </c>
      <c r="D2539" s="31" t="s">
        <v>95</v>
      </c>
      <c r="E2539" s="31" t="s">
        <v>96</v>
      </c>
      <c r="F2539" s="31" t="s">
        <v>59</v>
      </c>
      <c r="G2539" s="31">
        <v>432</v>
      </c>
      <c r="H2539" s="4">
        <v>45819</v>
      </c>
      <c r="I2539" s="4">
        <v>45818</v>
      </c>
      <c r="J2539" s="4">
        <v>45818</v>
      </c>
      <c r="K2539" s="4">
        <v>45821</v>
      </c>
      <c r="L2539" s="4">
        <v>45818.891782407409</v>
      </c>
      <c r="M2539" s="4">
        <v>45822</v>
      </c>
      <c r="N2539" s="4">
        <v>45819.423368055555</v>
      </c>
      <c r="O2539" s="4">
        <v>45824</v>
      </c>
      <c r="P2539" s="4" t="s">
        <v>60</v>
      </c>
      <c r="Q2539" s="4">
        <v>45825</v>
      </c>
      <c r="R2539" s="4" t="s">
        <v>60</v>
      </c>
      <c r="S2539" s="4" t="s">
        <v>60</v>
      </c>
      <c r="T2539" s="4">
        <v>45826</v>
      </c>
      <c r="U2539" s="4"/>
      <c r="V2539" s="4"/>
      <c r="W2539" s="4">
        <v>45828</v>
      </c>
      <c r="X2539" s="4"/>
      <c r="Y2539" s="4" t="s">
        <v>60</v>
      </c>
      <c r="Z2539" s="4">
        <v>45829</v>
      </c>
      <c r="AA2539" s="4"/>
      <c r="AB2539" s="4" t="s">
        <v>60</v>
      </c>
      <c r="AC2539" s="4">
        <v>45830</v>
      </c>
      <c r="AD2539" s="4">
        <v>45831</v>
      </c>
      <c r="AE2539" s="4">
        <v>45836</v>
      </c>
      <c r="AF2539" s="4"/>
      <c r="AG2539" s="31" t="s">
        <v>242</v>
      </c>
      <c r="AH2539" s="31" t="s">
        <v>654</v>
      </c>
      <c r="AI2539" s="31" t="s">
        <v>786</v>
      </c>
      <c r="AJ2539" s="31" t="s">
        <v>655</v>
      </c>
      <c r="AK2539" s="31" t="s">
        <v>100</v>
      </c>
      <c r="AL2539" s="31" t="s">
        <v>656</v>
      </c>
      <c r="AM2539" s="31" t="s">
        <v>657</v>
      </c>
      <c r="AN2539" s="31">
        <v>19.929400000000001</v>
      </c>
      <c r="AO2539" s="31" t="s">
        <v>68</v>
      </c>
      <c r="AP2539" s="31"/>
      <c r="AQ2539" s="31"/>
      <c r="AR2539" s="31" t="s">
        <v>68</v>
      </c>
      <c r="AS2539" s="31"/>
      <c r="AT2539" s="31"/>
      <c r="AU2539" s="31" t="s">
        <v>460</v>
      </c>
      <c r="AV2539" s="31" t="s">
        <v>461</v>
      </c>
      <c r="AW2539" s="31">
        <v>37.049370000000003</v>
      </c>
      <c r="AX2539" s="31" t="s">
        <v>607</v>
      </c>
      <c r="AY2539" s="31" t="s">
        <v>608</v>
      </c>
      <c r="AZ2539" s="3">
        <v>432</v>
      </c>
      <c r="BA2539" s="31" t="s">
        <v>60</v>
      </c>
      <c r="BB2539" s="31">
        <v>432</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3948</v>
      </c>
      <c r="B2540" s="31" t="s">
        <v>12164</v>
      </c>
      <c r="C2540" s="31" t="s">
        <v>12165</v>
      </c>
      <c r="D2540" s="31" t="s">
        <v>95</v>
      </c>
      <c r="E2540" s="31" t="s">
        <v>96</v>
      </c>
      <c r="F2540" s="31" t="s">
        <v>59</v>
      </c>
      <c r="G2540" s="31">
        <v>1200</v>
      </c>
      <c r="H2540" s="4">
        <v>45819</v>
      </c>
      <c r="I2540" s="4">
        <v>45818</v>
      </c>
      <c r="J2540" s="4">
        <v>45818</v>
      </c>
      <c r="K2540" s="4">
        <v>45821</v>
      </c>
      <c r="L2540" s="4">
        <v>45818.984513888892</v>
      </c>
      <c r="M2540" s="4">
        <v>45822</v>
      </c>
      <c r="N2540" s="4">
        <v>45819.557847222219</v>
      </c>
      <c r="O2540" s="4">
        <v>45824</v>
      </c>
      <c r="P2540" s="4" t="s">
        <v>60</v>
      </c>
      <c r="Q2540" s="4">
        <v>45825</v>
      </c>
      <c r="R2540" s="4" t="s">
        <v>60</v>
      </c>
      <c r="S2540" s="4" t="s">
        <v>60</v>
      </c>
      <c r="T2540" s="4">
        <v>45826</v>
      </c>
      <c r="U2540" s="4"/>
      <c r="V2540" s="4"/>
      <c r="W2540" s="4">
        <v>45828</v>
      </c>
      <c r="X2540" s="4"/>
      <c r="Y2540" s="4" t="s">
        <v>60</v>
      </c>
      <c r="Z2540" s="4">
        <v>45829</v>
      </c>
      <c r="AA2540" s="4"/>
      <c r="AB2540" s="4" t="s">
        <v>60</v>
      </c>
      <c r="AC2540" s="4">
        <v>45830</v>
      </c>
      <c r="AD2540" s="4">
        <v>45831</v>
      </c>
      <c r="AE2540" s="4">
        <v>45836</v>
      </c>
      <c r="AF2540" s="4"/>
      <c r="AG2540" s="31" t="s">
        <v>242</v>
      </c>
      <c r="AH2540" s="31" t="s">
        <v>654</v>
      </c>
      <c r="AI2540" s="31" t="s">
        <v>787</v>
      </c>
      <c r="AJ2540" s="31" t="s">
        <v>655</v>
      </c>
      <c r="AK2540" s="31" t="s">
        <v>100</v>
      </c>
      <c r="AL2540" s="31" t="s">
        <v>656</v>
      </c>
      <c r="AM2540" s="31" t="s">
        <v>657</v>
      </c>
      <c r="AN2540" s="31">
        <v>55.163589999999999</v>
      </c>
      <c r="AO2540" s="31" t="s">
        <v>68</v>
      </c>
      <c r="AP2540" s="31"/>
      <c r="AQ2540" s="31"/>
      <c r="AR2540" s="31" t="s">
        <v>68</v>
      </c>
      <c r="AS2540" s="31"/>
      <c r="AT2540" s="31"/>
      <c r="AU2540" s="31" t="s">
        <v>460</v>
      </c>
      <c r="AV2540" s="31" t="s">
        <v>461</v>
      </c>
      <c r="AW2540" s="31">
        <v>102.55037</v>
      </c>
      <c r="AX2540" s="31" t="s">
        <v>788</v>
      </c>
      <c r="AY2540" s="31" t="s">
        <v>789</v>
      </c>
      <c r="AZ2540" s="3">
        <v>1200</v>
      </c>
      <c r="BA2540" s="31" t="s">
        <v>60</v>
      </c>
      <c r="BB2540" s="31">
        <v>1200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3949</v>
      </c>
      <c r="B2541" s="31" t="s">
        <v>12166</v>
      </c>
      <c r="C2541" s="31" t="s">
        <v>12167</v>
      </c>
      <c r="D2541" s="31" t="s">
        <v>95</v>
      </c>
      <c r="E2541" s="31" t="s">
        <v>96</v>
      </c>
      <c r="F2541" s="31" t="s">
        <v>59</v>
      </c>
      <c r="G2541" s="31">
        <v>600</v>
      </c>
      <c r="H2541" s="4">
        <v>45819</v>
      </c>
      <c r="I2541" s="4">
        <v>45818</v>
      </c>
      <c r="J2541" s="4">
        <v>45818</v>
      </c>
      <c r="K2541" s="4">
        <v>45821</v>
      </c>
      <c r="L2541" s="4">
        <v>45818.984571759262</v>
      </c>
      <c r="M2541" s="4">
        <v>45822</v>
      </c>
      <c r="N2541" s="4">
        <v>45819.502986111111</v>
      </c>
      <c r="O2541" s="4">
        <v>45824</v>
      </c>
      <c r="P2541" s="4" t="s">
        <v>60</v>
      </c>
      <c r="Q2541" s="4">
        <v>45825</v>
      </c>
      <c r="R2541" s="4" t="s">
        <v>60</v>
      </c>
      <c r="S2541" s="4" t="s">
        <v>60</v>
      </c>
      <c r="T2541" s="4">
        <v>45826</v>
      </c>
      <c r="U2541" s="4"/>
      <c r="V2541" s="4"/>
      <c r="W2541" s="4">
        <v>45828</v>
      </c>
      <c r="X2541" s="4"/>
      <c r="Y2541" s="4" t="s">
        <v>60</v>
      </c>
      <c r="Z2541" s="4">
        <v>45829</v>
      </c>
      <c r="AA2541" s="4"/>
      <c r="AB2541" s="4" t="s">
        <v>60</v>
      </c>
      <c r="AC2541" s="4">
        <v>45830</v>
      </c>
      <c r="AD2541" s="4">
        <v>45831</v>
      </c>
      <c r="AE2541" s="4">
        <v>45836</v>
      </c>
      <c r="AF2541" s="4"/>
      <c r="AG2541" s="31" t="s">
        <v>242</v>
      </c>
      <c r="AH2541" s="31" t="s">
        <v>654</v>
      </c>
      <c r="AI2541" s="31" t="s">
        <v>790</v>
      </c>
      <c r="AJ2541" s="31" t="s">
        <v>655</v>
      </c>
      <c r="AK2541" s="31" t="s">
        <v>100</v>
      </c>
      <c r="AL2541" s="31" t="s">
        <v>656</v>
      </c>
      <c r="AM2541" s="31" t="s">
        <v>657</v>
      </c>
      <c r="AN2541" s="31">
        <v>27.7761</v>
      </c>
      <c r="AO2541" s="31" t="s">
        <v>68</v>
      </c>
      <c r="AP2541" s="31"/>
      <c r="AQ2541" s="31"/>
      <c r="AR2541" s="31" t="s">
        <v>68</v>
      </c>
      <c r="AS2541" s="31"/>
      <c r="AT2541" s="31"/>
      <c r="AU2541" s="31" t="s">
        <v>460</v>
      </c>
      <c r="AV2541" s="31" t="s">
        <v>461</v>
      </c>
      <c r="AW2541" s="31">
        <v>51.636389999999999</v>
      </c>
      <c r="AX2541" s="31" t="s">
        <v>679</v>
      </c>
      <c r="AY2541" s="31" t="s">
        <v>680</v>
      </c>
      <c r="AZ2541" s="3">
        <v>600</v>
      </c>
      <c r="BA2541" s="31" t="s">
        <v>60</v>
      </c>
      <c r="BB2541" s="31">
        <v>600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3950</v>
      </c>
      <c r="B2542" s="31" t="s">
        <v>12168</v>
      </c>
      <c r="C2542" s="31" t="s">
        <v>12169</v>
      </c>
      <c r="D2542" s="31" t="s">
        <v>95</v>
      </c>
      <c r="E2542" s="31" t="s">
        <v>96</v>
      </c>
      <c r="F2542" s="31" t="s">
        <v>59</v>
      </c>
      <c r="G2542" s="31">
        <v>1200</v>
      </c>
      <c r="H2542" s="4">
        <v>45819</v>
      </c>
      <c r="I2542" s="4">
        <v>45818</v>
      </c>
      <c r="J2542" s="4">
        <v>45818</v>
      </c>
      <c r="K2542" s="4">
        <v>45821</v>
      </c>
      <c r="L2542" s="4">
        <v>45818.984675925924</v>
      </c>
      <c r="M2542" s="4">
        <v>45822</v>
      </c>
      <c r="N2542" s="4">
        <v>45819.374120370368</v>
      </c>
      <c r="O2542" s="4">
        <v>45824</v>
      </c>
      <c r="P2542" s="4" t="s">
        <v>60</v>
      </c>
      <c r="Q2542" s="4">
        <v>45825</v>
      </c>
      <c r="R2542" s="4" t="s">
        <v>60</v>
      </c>
      <c r="S2542" s="4" t="s">
        <v>60</v>
      </c>
      <c r="T2542" s="4">
        <v>45826</v>
      </c>
      <c r="U2542" s="4"/>
      <c r="V2542" s="4"/>
      <c r="W2542" s="4">
        <v>45828</v>
      </c>
      <c r="X2542" s="4"/>
      <c r="Y2542" s="4" t="s">
        <v>60</v>
      </c>
      <c r="Z2542" s="4">
        <v>45829</v>
      </c>
      <c r="AA2542" s="4"/>
      <c r="AB2542" s="4" t="s">
        <v>60</v>
      </c>
      <c r="AC2542" s="4">
        <v>45830</v>
      </c>
      <c r="AD2542" s="4">
        <v>45831</v>
      </c>
      <c r="AE2542" s="4">
        <v>45836</v>
      </c>
      <c r="AF2542" s="4"/>
      <c r="AG2542" s="31" t="s">
        <v>242</v>
      </c>
      <c r="AH2542" s="31" t="s">
        <v>654</v>
      </c>
      <c r="AI2542" s="31" t="s">
        <v>787</v>
      </c>
      <c r="AJ2542" s="31" t="s">
        <v>655</v>
      </c>
      <c r="AK2542" s="31" t="s">
        <v>100</v>
      </c>
      <c r="AL2542" s="31" t="s">
        <v>656</v>
      </c>
      <c r="AM2542" s="31" t="s">
        <v>657</v>
      </c>
      <c r="AN2542" s="31">
        <v>55.377429999999997</v>
      </c>
      <c r="AO2542" s="31" t="s">
        <v>68</v>
      </c>
      <c r="AP2542" s="31"/>
      <c r="AQ2542" s="31"/>
      <c r="AR2542" s="31" t="s">
        <v>68</v>
      </c>
      <c r="AS2542" s="31"/>
      <c r="AT2542" s="31"/>
      <c r="AU2542" s="31" t="s">
        <v>460</v>
      </c>
      <c r="AV2542" s="31" t="s">
        <v>461</v>
      </c>
      <c r="AW2542" s="31">
        <v>102.94880000000001</v>
      </c>
      <c r="AX2542" s="31" t="s">
        <v>788</v>
      </c>
      <c r="AY2542" s="31" t="s">
        <v>789</v>
      </c>
      <c r="AZ2542" s="3">
        <v>1200</v>
      </c>
      <c r="BA2542" s="31" t="s">
        <v>60</v>
      </c>
      <c r="BB2542" s="31">
        <v>1200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3951</v>
      </c>
      <c r="B2543" s="31" t="s">
        <v>12170</v>
      </c>
      <c r="C2543" s="31" t="s">
        <v>12171</v>
      </c>
      <c r="D2543" s="31" t="s">
        <v>95</v>
      </c>
      <c r="E2543" s="31" t="s">
        <v>96</v>
      </c>
      <c r="F2543" s="31" t="s">
        <v>59</v>
      </c>
      <c r="G2543" s="31">
        <v>600</v>
      </c>
      <c r="H2543" s="4">
        <v>45819</v>
      </c>
      <c r="I2543" s="4">
        <v>45818</v>
      </c>
      <c r="J2543" s="4">
        <v>45818</v>
      </c>
      <c r="K2543" s="4">
        <v>45821</v>
      </c>
      <c r="L2543" s="4">
        <v>45818.984837962962</v>
      </c>
      <c r="M2543" s="4">
        <v>45822</v>
      </c>
      <c r="N2543" s="4">
        <v>45819.374085648145</v>
      </c>
      <c r="O2543" s="4">
        <v>45824</v>
      </c>
      <c r="P2543" s="4" t="s">
        <v>60</v>
      </c>
      <c r="Q2543" s="4">
        <v>45825</v>
      </c>
      <c r="R2543" s="4" t="s">
        <v>60</v>
      </c>
      <c r="S2543" s="4" t="s">
        <v>60</v>
      </c>
      <c r="T2543" s="4">
        <v>45826</v>
      </c>
      <c r="U2543" s="4"/>
      <c r="V2543" s="4"/>
      <c r="W2543" s="4">
        <v>45828</v>
      </c>
      <c r="X2543" s="4"/>
      <c r="Y2543" s="4" t="s">
        <v>60</v>
      </c>
      <c r="Z2543" s="4">
        <v>45829</v>
      </c>
      <c r="AA2543" s="4"/>
      <c r="AB2543" s="4" t="s">
        <v>60</v>
      </c>
      <c r="AC2543" s="4">
        <v>45830</v>
      </c>
      <c r="AD2543" s="4">
        <v>45831</v>
      </c>
      <c r="AE2543" s="4">
        <v>45836</v>
      </c>
      <c r="AF2543" s="4"/>
      <c r="AG2543" s="31" t="s">
        <v>242</v>
      </c>
      <c r="AH2543" s="31" t="s">
        <v>654</v>
      </c>
      <c r="AI2543" s="31" t="s">
        <v>790</v>
      </c>
      <c r="AJ2543" s="31" t="s">
        <v>655</v>
      </c>
      <c r="AK2543" s="31" t="s">
        <v>100</v>
      </c>
      <c r="AL2543" s="31" t="s">
        <v>656</v>
      </c>
      <c r="AM2543" s="31" t="s">
        <v>657</v>
      </c>
      <c r="AN2543" s="31">
        <v>27.53961</v>
      </c>
      <c r="AO2543" s="31" t="s">
        <v>68</v>
      </c>
      <c r="AP2543" s="31"/>
      <c r="AQ2543" s="31"/>
      <c r="AR2543" s="31" t="s">
        <v>68</v>
      </c>
      <c r="AS2543" s="31"/>
      <c r="AT2543" s="31"/>
      <c r="AU2543" s="31" t="s">
        <v>460</v>
      </c>
      <c r="AV2543" s="31" t="s">
        <v>461</v>
      </c>
      <c r="AW2543" s="31">
        <v>51.196849999999998</v>
      </c>
      <c r="AX2543" s="31" t="s">
        <v>679</v>
      </c>
      <c r="AY2543" s="31" t="s">
        <v>680</v>
      </c>
      <c r="AZ2543" s="3">
        <v>600</v>
      </c>
      <c r="BA2543" s="31" t="s">
        <v>60</v>
      </c>
      <c r="BB2543" s="31">
        <v>600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3952</v>
      </c>
      <c r="B2544" s="31" t="s">
        <v>12172</v>
      </c>
      <c r="C2544" s="31" t="s">
        <v>12173</v>
      </c>
      <c r="D2544" s="31" t="s">
        <v>95</v>
      </c>
      <c r="E2544" s="31" t="s">
        <v>96</v>
      </c>
      <c r="F2544" s="31" t="s">
        <v>59</v>
      </c>
      <c r="G2544" s="31">
        <v>600</v>
      </c>
      <c r="H2544" s="4">
        <v>45819</v>
      </c>
      <c r="I2544" s="4">
        <v>45818</v>
      </c>
      <c r="J2544" s="4">
        <v>45818</v>
      </c>
      <c r="K2544" s="4">
        <v>45821</v>
      </c>
      <c r="L2544" s="4">
        <v>45818.984942129631</v>
      </c>
      <c r="M2544" s="4">
        <v>45822</v>
      </c>
      <c r="N2544" s="4">
        <v>45819.643796296295</v>
      </c>
      <c r="O2544" s="4">
        <v>45824</v>
      </c>
      <c r="P2544" s="4" t="s">
        <v>60</v>
      </c>
      <c r="Q2544" s="4">
        <v>45825</v>
      </c>
      <c r="R2544" s="4" t="s">
        <v>60</v>
      </c>
      <c r="S2544" s="4" t="s">
        <v>60</v>
      </c>
      <c r="T2544" s="4">
        <v>45826</v>
      </c>
      <c r="U2544" s="4"/>
      <c r="V2544" s="4"/>
      <c r="W2544" s="4">
        <v>45828</v>
      </c>
      <c r="X2544" s="4"/>
      <c r="Y2544" s="4" t="s">
        <v>60</v>
      </c>
      <c r="Z2544" s="4">
        <v>45829</v>
      </c>
      <c r="AA2544" s="4"/>
      <c r="AB2544" s="4" t="s">
        <v>60</v>
      </c>
      <c r="AC2544" s="4">
        <v>45830</v>
      </c>
      <c r="AD2544" s="4">
        <v>45831</v>
      </c>
      <c r="AE2544" s="4">
        <v>45836</v>
      </c>
      <c r="AF2544" s="4"/>
      <c r="AG2544" s="31" t="s">
        <v>242</v>
      </c>
      <c r="AH2544" s="31" t="s">
        <v>654</v>
      </c>
      <c r="AI2544" s="31" t="s">
        <v>797</v>
      </c>
      <c r="AJ2544" s="31" t="s">
        <v>655</v>
      </c>
      <c r="AK2544" s="31" t="s">
        <v>65</v>
      </c>
      <c r="AL2544" s="31" t="s">
        <v>656</v>
      </c>
      <c r="AM2544" s="31" t="s">
        <v>657</v>
      </c>
      <c r="AN2544" s="31">
        <v>23.591360000000002</v>
      </c>
      <c r="AO2544" s="31" t="s">
        <v>68</v>
      </c>
      <c r="AP2544" s="31"/>
      <c r="AQ2544" s="31"/>
      <c r="AR2544" s="31" t="s">
        <v>68</v>
      </c>
      <c r="AS2544" s="31"/>
      <c r="AT2544" s="31"/>
      <c r="AU2544" s="31" t="s">
        <v>460</v>
      </c>
      <c r="AV2544" s="31" t="s">
        <v>461</v>
      </c>
      <c r="AW2544" s="31">
        <v>43.854210000000002</v>
      </c>
      <c r="AX2544" s="31" t="s">
        <v>607</v>
      </c>
      <c r="AY2544" s="31" t="s">
        <v>608</v>
      </c>
      <c r="AZ2544" s="3">
        <v>600</v>
      </c>
      <c r="BA2544" s="31" t="s">
        <v>60</v>
      </c>
      <c r="BB2544" s="31">
        <v>600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3953</v>
      </c>
      <c r="B2545" s="31" t="s">
        <v>12174</v>
      </c>
      <c r="C2545" s="31" t="s">
        <v>12175</v>
      </c>
      <c r="D2545" s="31" t="s">
        <v>95</v>
      </c>
      <c r="E2545" s="31" t="s">
        <v>96</v>
      </c>
      <c r="F2545" s="31" t="s">
        <v>59</v>
      </c>
      <c r="G2545" s="31">
        <v>1200</v>
      </c>
      <c r="H2545" s="4">
        <v>45819</v>
      </c>
      <c r="I2545" s="4">
        <v>45818</v>
      </c>
      <c r="J2545" s="4">
        <v>45818</v>
      </c>
      <c r="K2545" s="4">
        <v>45821</v>
      </c>
      <c r="L2545" s="4">
        <v>45818.98505787037</v>
      </c>
      <c r="M2545" s="4">
        <v>45822</v>
      </c>
      <c r="N2545" s="4">
        <v>45819.643842592595</v>
      </c>
      <c r="O2545" s="4">
        <v>45824</v>
      </c>
      <c r="P2545" s="4" t="s">
        <v>60</v>
      </c>
      <c r="Q2545" s="4">
        <v>45825</v>
      </c>
      <c r="R2545" s="4" t="s">
        <v>60</v>
      </c>
      <c r="S2545" s="4" t="s">
        <v>60</v>
      </c>
      <c r="T2545" s="4">
        <v>45826</v>
      </c>
      <c r="U2545" s="4"/>
      <c r="V2545" s="4"/>
      <c r="W2545" s="4">
        <v>45828</v>
      </c>
      <c r="X2545" s="4"/>
      <c r="Y2545" s="4" t="s">
        <v>60</v>
      </c>
      <c r="Z2545" s="4">
        <v>45829</v>
      </c>
      <c r="AA2545" s="4"/>
      <c r="AB2545" s="4" t="s">
        <v>60</v>
      </c>
      <c r="AC2545" s="4">
        <v>45830</v>
      </c>
      <c r="AD2545" s="4">
        <v>45831</v>
      </c>
      <c r="AE2545" s="4">
        <v>45836</v>
      </c>
      <c r="AF2545" s="4"/>
      <c r="AG2545" s="31" t="s">
        <v>242</v>
      </c>
      <c r="AH2545" s="31" t="s">
        <v>654</v>
      </c>
      <c r="AI2545" s="31" t="s">
        <v>797</v>
      </c>
      <c r="AJ2545" s="31" t="s">
        <v>655</v>
      </c>
      <c r="AK2545" s="31" t="s">
        <v>65</v>
      </c>
      <c r="AL2545" s="31" t="s">
        <v>656</v>
      </c>
      <c r="AM2545" s="31" t="s">
        <v>657</v>
      </c>
      <c r="AN2545" s="31">
        <v>46.215780000000002</v>
      </c>
      <c r="AO2545" s="31" t="s">
        <v>68</v>
      </c>
      <c r="AP2545" s="31"/>
      <c r="AQ2545" s="31"/>
      <c r="AR2545" s="31" t="s">
        <v>68</v>
      </c>
      <c r="AS2545" s="31"/>
      <c r="AT2545" s="31"/>
      <c r="AU2545" s="31" t="s">
        <v>460</v>
      </c>
      <c r="AV2545" s="31" t="s">
        <v>461</v>
      </c>
      <c r="AW2545" s="31">
        <v>85.91292</v>
      </c>
      <c r="AX2545" s="31" t="s">
        <v>607</v>
      </c>
      <c r="AY2545" s="31" t="s">
        <v>608</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3954</v>
      </c>
      <c r="B2546" s="31" t="s">
        <v>12176</v>
      </c>
      <c r="C2546" s="31" t="s">
        <v>12177</v>
      </c>
      <c r="D2546" s="31" t="s">
        <v>95</v>
      </c>
      <c r="E2546" s="31" t="s">
        <v>96</v>
      </c>
      <c r="F2546" s="31" t="s">
        <v>59</v>
      </c>
      <c r="G2546" s="31">
        <v>300</v>
      </c>
      <c r="H2546" s="4">
        <v>45819</v>
      </c>
      <c r="I2546" s="4">
        <v>45818</v>
      </c>
      <c r="J2546" s="4">
        <v>45818</v>
      </c>
      <c r="K2546" s="4">
        <v>45821</v>
      </c>
      <c r="L2546" s="4">
        <v>45818.180011574077</v>
      </c>
      <c r="M2546" s="4">
        <v>45822</v>
      </c>
      <c r="N2546" s="4">
        <v>45819.512233796297</v>
      </c>
      <c r="O2546" s="4">
        <v>45823</v>
      </c>
      <c r="P2546" s="4" t="s">
        <v>60</v>
      </c>
      <c r="Q2546" s="4">
        <v>45824</v>
      </c>
      <c r="R2546" s="4" t="s">
        <v>60</v>
      </c>
      <c r="S2546" s="4" t="s">
        <v>60</v>
      </c>
      <c r="T2546" s="4">
        <v>45825</v>
      </c>
      <c r="U2546" s="4"/>
      <c r="V2546" s="4"/>
      <c r="W2546" s="4">
        <v>45826</v>
      </c>
      <c r="X2546" s="4"/>
      <c r="Y2546" s="4" t="s">
        <v>60</v>
      </c>
      <c r="Z2546" s="4">
        <v>45827</v>
      </c>
      <c r="AA2546" s="4"/>
      <c r="AB2546" s="4" t="s">
        <v>60</v>
      </c>
      <c r="AC2546" s="4">
        <v>45828</v>
      </c>
      <c r="AD2546" s="4">
        <v>45831</v>
      </c>
      <c r="AE2546" s="4">
        <v>45836</v>
      </c>
      <c r="AF2546" s="4"/>
      <c r="AG2546" s="31" t="s">
        <v>242</v>
      </c>
      <c r="AH2546" s="31" t="s">
        <v>654</v>
      </c>
      <c r="AI2546" s="31" t="s">
        <v>3111</v>
      </c>
      <c r="AJ2546" s="31" t="s">
        <v>655</v>
      </c>
      <c r="AK2546" s="31" t="s">
        <v>65</v>
      </c>
      <c r="AL2546" s="31" t="s">
        <v>656</v>
      </c>
      <c r="AM2546" s="31" t="s">
        <v>657</v>
      </c>
      <c r="AN2546" s="31">
        <v>11.55639</v>
      </c>
      <c r="AO2546" s="31" t="s">
        <v>68</v>
      </c>
      <c r="AP2546" s="31"/>
      <c r="AQ2546" s="31"/>
      <c r="AR2546" s="31" t="s">
        <v>68</v>
      </c>
      <c r="AS2546" s="31"/>
      <c r="AT2546" s="31"/>
      <c r="AU2546" s="31" t="s">
        <v>301</v>
      </c>
      <c r="AV2546" s="31" t="s">
        <v>302</v>
      </c>
      <c r="AW2546" s="31">
        <v>21.48254</v>
      </c>
      <c r="AX2546" s="31" t="s">
        <v>462</v>
      </c>
      <c r="AY2546" s="31" t="s">
        <v>463</v>
      </c>
      <c r="AZ2546" s="3">
        <v>300</v>
      </c>
      <c r="BA2546" s="31" t="s">
        <v>60</v>
      </c>
      <c r="BB2546" s="31">
        <v>300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3955</v>
      </c>
      <c r="B2547" s="31" t="s">
        <v>12178</v>
      </c>
      <c r="C2547" s="31" t="s">
        <v>12179</v>
      </c>
      <c r="D2547" s="31" t="s">
        <v>95</v>
      </c>
      <c r="E2547" s="31" t="s">
        <v>96</v>
      </c>
      <c r="F2547" s="31" t="s">
        <v>59</v>
      </c>
      <c r="G2547" s="31">
        <v>300</v>
      </c>
      <c r="H2547" s="4">
        <v>45819</v>
      </c>
      <c r="I2547" s="4">
        <v>45818</v>
      </c>
      <c r="J2547" s="4">
        <v>45818</v>
      </c>
      <c r="K2547" s="4">
        <v>45821</v>
      </c>
      <c r="L2547" s="4">
        <v>45818.180138888885</v>
      </c>
      <c r="M2547" s="4">
        <v>45822</v>
      </c>
      <c r="N2547" s="4">
        <v>45819.512384259258</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1" t="s">
        <v>242</v>
      </c>
      <c r="AH2547" s="31" t="s">
        <v>654</v>
      </c>
      <c r="AI2547" s="31" t="s">
        <v>3111</v>
      </c>
      <c r="AJ2547" s="31" t="s">
        <v>655</v>
      </c>
      <c r="AK2547" s="31" t="s">
        <v>65</v>
      </c>
      <c r="AL2547" s="31" t="s">
        <v>656</v>
      </c>
      <c r="AM2547" s="31" t="s">
        <v>657</v>
      </c>
      <c r="AN2547" s="31">
        <v>11.67525</v>
      </c>
      <c r="AO2547" s="31" t="s">
        <v>68</v>
      </c>
      <c r="AP2547" s="31"/>
      <c r="AQ2547" s="31"/>
      <c r="AR2547" s="31" t="s">
        <v>68</v>
      </c>
      <c r="AS2547" s="31"/>
      <c r="AT2547" s="31"/>
      <c r="AU2547" s="31" t="s">
        <v>301</v>
      </c>
      <c r="AV2547" s="31" t="s">
        <v>302</v>
      </c>
      <c r="AW2547" s="31">
        <v>21.70384</v>
      </c>
      <c r="AX2547" s="31" t="s">
        <v>462</v>
      </c>
      <c r="AY2547" s="31" t="s">
        <v>463</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3956</v>
      </c>
      <c r="B2548" s="31" t="s">
        <v>12180</v>
      </c>
      <c r="C2548" s="31" t="s">
        <v>12181</v>
      </c>
      <c r="D2548" s="31" t="s">
        <v>95</v>
      </c>
      <c r="E2548" s="31" t="s">
        <v>96</v>
      </c>
      <c r="F2548" s="31" t="s">
        <v>59</v>
      </c>
      <c r="G2548" s="31">
        <v>300</v>
      </c>
      <c r="H2548" s="4">
        <v>45819</v>
      </c>
      <c r="I2548" s="4">
        <v>45818</v>
      </c>
      <c r="J2548" s="4">
        <v>45818</v>
      </c>
      <c r="K2548" s="4">
        <v>45821</v>
      </c>
      <c r="L2548" s="4">
        <v>45818.085752314815</v>
      </c>
      <c r="M2548" s="4">
        <v>45822</v>
      </c>
      <c r="N2548" s="4">
        <v>45819.44972222222</v>
      </c>
      <c r="O2548" s="4">
        <v>45823</v>
      </c>
      <c r="P2548" s="4" t="s">
        <v>60</v>
      </c>
      <c r="Q2548" s="4">
        <v>45824</v>
      </c>
      <c r="R2548" s="4" t="s">
        <v>60</v>
      </c>
      <c r="S2548" s="4" t="s">
        <v>60</v>
      </c>
      <c r="T2548" s="4">
        <v>45825</v>
      </c>
      <c r="U2548" s="4">
        <v>45819.650613425925</v>
      </c>
      <c r="V2548" s="4"/>
      <c r="W2548" s="4">
        <v>45826</v>
      </c>
      <c r="X2548" s="4"/>
      <c r="Y2548" s="4" t="s">
        <v>60</v>
      </c>
      <c r="Z2548" s="4">
        <v>45827</v>
      </c>
      <c r="AA2548" s="4"/>
      <c r="AB2548" s="4" t="s">
        <v>60</v>
      </c>
      <c r="AC2548" s="4">
        <v>45828</v>
      </c>
      <c r="AD2548" s="4">
        <v>45831</v>
      </c>
      <c r="AE2548" s="4">
        <v>45836</v>
      </c>
      <c r="AF2548" s="4"/>
      <c r="AG2548" s="31" t="s">
        <v>242</v>
      </c>
      <c r="AH2548" s="31" t="s">
        <v>654</v>
      </c>
      <c r="AI2548" s="31" t="s">
        <v>800</v>
      </c>
      <c r="AJ2548" s="31" t="s">
        <v>655</v>
      </c>
      <c r="AK2548" s="31" t="s">
        <v>65</v>
      </c>
      <c r="AL2548" s="31" t="s">
        <v>656</v>
      </c>
      <c r="AM2548" s="31" t="s">
        <v>657</v>
      </c>
      <c r="AN2548" s="31">
        <v>11.99826</v>
      </c>
      <c r="AO2548" s="31" t="s">
        <v>68</v>
      </c>
      <c r="AP2548" s="31"/>
      <c r="AQ2548" s="31"/>
      <c r="AR2548" s="31" t="s">
        <v>68</v>
      </c>
      <c r="AS2548" s="31"/>
      <c r="AT2548" s="31"/>
      <c r="AU2548" s="31" t="s">
        <v>483</v>
      </c>
      <c r="AV2548" s="31" t="s">
        <v>484</v>
      </c>
      <c r="AW2548" s="31">
        <v>22.30311</v>
      </c>
      <c r="AX2548" s="31" t="s">
        <v>801</v>
      </c>
      <c r="AY2548" s="31" t="s">
        <v>802</v>
      </c>
      <c r="AZ2548" s="3">
        <v>300</v>
      </c>
      <c r="BA2548" s="31" t="s">
        <v>60</v>
      </c>
      <c r="BB2548" s="31">
        <v>300</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3957</v>
      </c>
      <c r="B2549" s="31" t="s">
        <v>12182</v>
      </c>
      <c r="C2549" s="31" t="s">
        <v>12183</v>
      </c>
      <c r="D2549" s="31" t="s">
        <v>95</v>
      </c>
      <c r="E2549" s="31" t="s">
        <v>96</v>
      </c>
      <c r="F2549" s="31" t="s">
        <v>59</v>
      </c>
      <c r="G2549" s="31">
        <v>588</v>
      </c>
      <c r="H2549" s="4">
        <v>45819</v>
      </c>
      <c r="I2549" s="4">
        <v>45818</v>
      </c>
      <c r="J2549" s="4">
        <v>45818</v>
      </c>
      <c r="K2549" s="4">
        <v>45821</v>
      </c>
      <c r="L2549" s="4">
        <v>45819.276990740742</v>
      </c>
      <c r="M2549" s="4">
        <v>45822</v>
      </c>
      <c r="N2549" s="4">
        <v>45819.559398148151</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933</v>
      </c>
      <c r="AJ2549" s="31" t="s">
        <v>655</v>
      </c>
      <c r="AK2549" s="31" t="s">
        <v>65</v>
      </c>
      <c r="AL2549" s="31" t="s">
        <v>656</v>
      </c>
      <c r="AM2549" s="31" t="s">
        <v>657</v>
      </c>
      <c r="AN2549" s="31">
        <v>22.72625</v>
      </c>
      <c r="AO2549" s="31" t="s">
        <v>68</v>
      </c>
      <c r="AP2549" s="31"/>
      <c r="AQ2549" s="31"/>
      <c r="AR2549" s="31" t="s">
        <v>68</v>
      </c>
      <c r="AS2549" s="31"/>
      <c r="AT2549" s="31"/>
      <c r="AU2549" s="31" t="s">
        <v>682</v>
      </c>
      <c r="AV2549" s="31" t="s">
        <v>683</v>
      </c>
      <c r="AW2549" s="31">
        <v>42.246859999999998</v>
      </c>
      <c r="AX2549" s="31" t="s">
        <v>934</v>
      </c>
      <c r="AY2549" s="31" t="s">
        <v>935</v>
      </c>
      <c r="AZ2549" s="3">
        <v>588</v>
      </c>
      <c r="BA2549" s="31" t="s">
        <v>60</v>
      </c>
      <c r="BB2549" s="31">
        <v>588</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3958</v>
      </c>
      <c r="B2550" s="31" t="s">
        <v>12184</v>
      </c>
      <c r="C2550" s="31" t="s">
        <v>12185</v>
      </c>
      <c r="D2550" s="31" t="s">
        <v>95</v>
      </c>
      <c r="E2550" s="31" t="s">
        <v>96</v>
      </c>
      <c r="F2550" s="31" t="s">
        <v>59</v>
      </c>
      <c r="G2550" s="31">
        <v>300</v>
      </c>
      <c r="H2550" s="4">
        <v>45819</v>
      </c>
      <c r="I2550" s="4">
        <v>45818</v>
      </c>
      <c r="J2550" s="4">
        <v>45818</v>
      </c>
      <c r="K2550" s="4">
        <v>45821</v>
      </c>
      <c r="L2550" s="4">
        <v>45819.276932870373</v>
      </c>
      <c r="M2550" s="4">
        <v>45822</v>
      </c>
      <c r="N2550" s="4">
        <v>45819.559351851851</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1" t="s">
        <v>242</v>
      </c>
      <c r="AH2550" s="31" t="s">
        <v>654</v>
      </c>
      <c r="AI2550" s="31" t="s">
        <v>933</v>
      </c>
      <c r="AJ2550" s="31" t="s">
        <v>655</v>
      </c>
      <c r="AK2550" s="31" t="s">
        <v>65</v>
      </c>
      <c r="AL2550" s="31" t="s">
        <v>656</v>
      </c>
      <c r="AM2550" s="31" t="s">
        <v>657</v>
      </c>
      <c r="AN2550" s="31">
        <v>11.70903</v>
      </c>
      <c r="AO2550" s="31" t="s">
        <v>68</v>
      </c>
      <c r="AP2550" s="31"/>
      <c r="AQ2550" s="31"/>
      <c r="AR2550" s="31" t="s">
        <v>68</v>
      </c>
      <c r="AS2550" s="31"/>
      <c r="AT2550" s="31"/>
      <c r="AU2550" s="31" t="s">
        <v>682</v>
      </c>
      <c r="AV2550" s="31" t="s">
        <v>683</v>
      </c>
      <c r="AW2550" s="31">
        <v>21.766269999999999</v>
      </c>
      <c r="AX2550" s="31" t="s">
        <v>934</v>
      </c>
      <c r="AY2550" s="31" t="s">
        <v>935</v>
      </c>
      <c r="AZ2550" s="3">
        <v>300</v>
      </c>
      <c r="BA2550" s="31" t="s">
        <v>60</v>
      </c>
      <c r="BB2550" s="31">
        <v>300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3959</v>
      </c>
      <c r="B2551" s="31" t="s">
        <v>12186</v>
      </c>
      <c r="C2551" s="31" t="s">
        <v>12187</v>
      </c>
      <c r="D2551" s="31" t="s">
        <v>95</v>
      </c>
      <c r="E2551" s="31" t="s">
        <v>96</v>
      </c>
      <c r="F2551" s="31" t="s">
        <v>59</v>
      </c>
      <c r="G2551" s="31">
        <v>300</v>
      </c>
      <c r="H2551" s="4">
        <v>45819</v>
      </c>
      <c r="I2551" s="4">
        <v>45818</v>
      </c>
      <c r="J2551" s="4">
        <v>45818</v>
      </c>
      <c r="K2551" s="4">
        <v>45821</v>
      </c>
      <c r="L2551" s="4">
        <v>45818.085960648146</v>
      </c>
      <c r="M2551" s="4">
        <v>45822</v>
      </c>
      <c r="N2551" s="4">
        <v>45819.449803240743</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11.701930000000001</v>
      </c>
      <c r="AO2551" s="31" t="s">
        <v>68</v>
      </c>
      <c r="AP2551" s="31"/>
      <c r="AQ2551" s="31"/>
      <c r="AR2551" s="31" t="s">
        <v>68</v>
      </c>
      <c r="AS2551" s="31"/>
      <c r="AT2551" s="31"/>
      <c r="AU2551" s="31" t="s">
        <v>483</v>
      </c>
      <c r="AV2551" s="31" t="s">
        <v>484</v>
      </c>
      <c r="AW2551" s="31">
        <v>21.753170000000001</v>
      </c>
      <c r="AX2551" s="31" t="s">
        <v>801</v>
      </c>
      <c r="AY2551" s="31" t="s">
        <v>802</v>
      </c>
      <c r="AZ2551" s="3">
        <v>300</v>
      </c>
      <c r="BA2551" s="31" t="s">
        <v>60</v>
      </c>
      <c r="BB2551" s="31">
        <v>300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3960</v>
      </c>
      <c r="B2552" s="31" t="s">
        <v>12188</v>
      </c>
      <c r="C2552" s="31" t="s">
        <v>12189</v>
      </c>
      <c r="D2552" s="31" t="s">
        <v>95</v>
      </c>
      <c r="E2552" s="31" t="s">
        <v>96</v>
      </c>
      <c r="F2552" s="31" t="s">
        <v>59</v>
      </c>
      <c r="G2552" s="31">
        <v>300</v>
      </c>
      <c r="H2552" s="4">
        <v>45819</v>
      </c>
      <c r="I2552" s="4">
        <v>45818</v>
      </c>
      <c r="J2552" s="4">
        <v>45818</v>
      </c>
      <c r="K2552" s="4">
        <v>45821</v>
      </c>
      <c r="L2552" s="4">
        <v>45818.086076388892</v>
      </c>
      <c r="M2552" s="4">
        <v>45822</v>
      </c>
      <c r="N2552" s="4">
        <v>45819.449594907404</v>
      </c>
      <c r="O2552" s="4">
        <v>45823</v>
      </c>
      <c r="P2552" s="4" t="s">
        <v>60</v>
      </c>
      <c r="Q2552" s="4">
        <v>45824</v>
      </c>
      <c r="R2552" s="4" t="s">
        <v>60</v>
      </c>
      <c r="S2552" s="4" t="s">
        <v>60</v>
      </c>
      <c r="T2552" s="4">
        <v>45825</v>
      </c>
      <c r="U2552" s="4">
        <v>45819.650405092594</v>
      </c>
      <c r="V2552" s="4"/>
      <c r="W2552" s="4">
        <v>45826</v>
      </c>
      <c r="X2552" s="4"/>
      <c r="Y2552" s="4" t="s">
        <v>60</v>
      </c>
      <c r="Z2552" s="4">
        <v>45827</v>
      </c>
      <c r="AA2552" s="4"/>
      <c r="AB2552" s="4" t="s">
        <v>60</v>
      </c>
      <c r="AC2552" s="4">
        <v>45828</v>
      </c>
      <c r="AD2552" s="4">
        <v>45831</v>
      </c>
      <c r="AE2552" s="4">
        <v>45836</v>
      </c>
      <c r="AF2552" s="4"/>
      <c r="AG2552" s="31" t="s">
        <v>242</v>
      </c>
      <c r="AH2552" s="31" t="s">
        <v>654</v>
      </c>
      <c r="AI2552" s="31" t="s">
        <v>800</v>
      </c>
      <c r="AJ2552" s="31" t="s">
        <v>655</v>
      </c>
      <c r="AK2552" s="31" t="s">
        <v>65</v>
      </c>
      <c r="AL2552" s="31" t="s">
        <v>656</v>
      </c>
      <c r="AM2552" s="31" t="s">
        <v>657</v>
      </c>
      <c r="AN2552" s="31">
        <v>12.055289999999999</v>
      </c>
      <c r="AO2552" s="31" t="s">
        <v>68</v>
      </c>
      <c r="AP2552" s="31"/>
      <c r="AQ2552" s="31"/>
      <c r="AR2552" s="31" t="s">
        <v>68</v>
      </c>
      <c r="AS2552" s="31"/>
      <c r="AT2552" s="31"/>
      <c r="AU2552" s="31" t="s">
        <v>483</v>
      </c>
      <c r="AV2552" s="31" t="s">
        <v>484</v>
      </c>
      <c r="AW2552" s="31">
        <v>22.408999999999999</v>
      </c>
      <c r="AX2552" s="31" t="s">
        <v>801</v>
      </c>
      <c r="AY2552" s="31" t="s">
        <v>802</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3961</v>
      </c>
      <c r="B2553" s="31" t="s">
        <v>12190</v>
      </c>
      <c r="C2553" s="31" t="s">
        <v>12191</v>
      </c>
      <c r="D2553" s="31" t="s">
        <v>95</v>
      </c>
      <c r="E2553" s="31" t="s">
        <v>96</v>
      </c>
      <c r="F2553" s="31" t="s">
        <v>59</v>
      </c>
      <c r="G2553" s="31">
        <v>300</v>
      </c>
      <c r="H2553" s="4">
        <v>45819</v>
      </c>
      <c r="I2553" s="4">
        <v>45818</v>
      </c>
      <c r="J2553" s="4">
        <v>45818</v>
      </c>
      <c r="K2553" s="4">
        <v>45821</v>
      </c>
      <c r="L2553" s="4">
        <v>45818.180243055554</v>
      </c>
      <c r="M2553" s="4">
        <v>45822</v>
      </c>
      <c r="N2553" s="4">
        <v>45819.511516203704</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3122</v>
      </c>
      <c r="AJ2553" s="31" t="s">
        <v>655</v>
      </c>
      <c r="AK2553" s="31" t="s">
        <v>65</v>
      </c>
      <c r="AL2553" s="31" t="s">
        <v>656</v>
      </c>
      <c r="AM2553" s="31" t="s">
        <v>657</v>
      </c>
      <c r="AN2553" s="31">
        <v>11.69323</v>
      </c>
      <c r="AO2553" s="31" t="s">
        <v>68</v>
      </c>
      <c r="AP2553" s="31"/>
      <c r="AQ2553" s="31"/>
      <c r="AR2553" s="31" t="s">
        <v>68</v>
      </c>
      <c r="AS2553" s="31"/>
      <c r="AT2553" s="31"/>
      <c r="AU2553" s="31" t="s">
        <v>301</v>
      </c>
      <c r="AV2553" s="31" t="s">
        <v>302</v>
      </c>
      <c r="AW2553" s="31">
        <v>21.736640000000001</v>
      </c>
      <c r="AX2553" s="31" t="s">
        <v>3123</v>
      </c>
      <c r="AY2553" s="31" t="s">
        <v>3124</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3962</v>
      </c>
      <c r="B2554" s="31" t="s">
        <v>12192</v>
      </c>
      <c r="C2554" s="31" t="s">
        <v>12193</v>
      </c>
      <c r="D2554" s="31" t="s">
        <v>95</v>
      </c>
      <c r="E2554" s="31" t="s">
        <v>96</v>
      </c>
      <c r="F2554" s="31" t="s">
        <v>59</v>
      </c>
      <c r="G2554" s="31">
        <v>900</v>
      </c>
      <c r="H2554" s="4">
        <v>45819</v>
      </c>
      <c r="I2554" s="4">
        <v>45818</v>
      </c>
      <c r="J2554" s="4">
        <v>45818</v>
      </c>
      <c r="K2554" s="4">
        <v>45821</v>
      </c>
      <c r="L2554" s="4">
        <v>45818.180347222224</v>
      </c>
      <c r="M2554" s="4">
        <v>45822</v>
      </c>
      <c r="N2554" s="4">
        <v>45819.511979166666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3122</v>
      </c>
      <c r="AJ2554" s="31" t="s">
        <v>655</v>
      </c>
      <c r="AK2554" s="31" t="s">
        <v>65</v>
      </c>
      <c r="AL2554" s="31" t="s">
        <v>656</v>
      </c>
      <c r="AM2554" s="31" t="s">
        <v>657</v>
      </c>
      <c r="AN2554" s="31">
        <v>34.654859999999999</v>
      </c>
      <c r="AO2554" s="31" t="s">
        <v>68</v>
      </c>
      <c r="AP2554" s="31"/>
      <c r="AQ2554" s="31"/>
      <c r="AR2554" s="31" t="s">
        <v>68</v>
      </c>
      <c r="AS2554" s="31"/>
      <c r="AT2554" s="31"/>
      <c r="AU2554" s="31" t="s">
        <v>301</v>
      </c>
      <c r="AV2554" s="31" t="s">
        <v>302</v>
      </c>
      <c r="AW2554" s="31">
        <v>64.422060000000002</v>
      </c>
      <c r="AX2554" s="31" t="s">
        <v>3123</v>
      </c>
      <c r="AY2554" s="31" t="s">
        <v>3124</v>
      </c>
      <c r="AZ2554" s="3">
        <v>900</v>
      </c>
      <c r="BA2554" s="31" t="s">
        <v>60</v>
      </c>
      <c r="BB2554" s="31">
        <v>900</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3963</v>
      </c>
      <c r="B2555" s="31" t="s">
        <v>12194</v>
      </c>
      <c r="C2555" s="31" t="s">
        <v>12195</v>
      </c>
      <c r="D2555" s="31" t="s">
        <v>95</v>
      </c>
      <c r="E2555" s="31" t="s">
        <v>96</v>
      </c>
      <c r="F2555" s="31" t="s">
        <v>59</v>
      </c>
      <c r="G2555" s="31">
        <v>1200</v>
      </c>
      <c r="H2555" s="4">
        <v>45819</v>
      </c>
      <c r="I2555" s="4">
        <v>45818</v>
      </c>
      <c r="J2555" s="4">
        <v>45818</v>
      </c>
      <c r="K2555" s="4">
        <v>45821</v>
      </c>
      <c r="L2555" s="4">
        <v>45818.180451388886</v>
      </c>
      <c r="M2555" s="4">
        <v>45822</v>
      </c>
      <c r="N2555" s="4">
        <v>45819.512199074074</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3111</v>
      </c>
      <c r="AJ2555" s="31" t="s">
        <v>655</v>
      </c>
      <c r="AK2555" s="31" t="s">
        <v>65</v>
      </c>
      <c r="AL2555" s="31" t="s">
        <v>656</v>
      </c>
      <c r="AM2555" s="31" t="s">
        <v>657</v>
      </c>
      <c r="AN2555" s="31">
        <v>46.6235</v>
      </c>
      <c r="AO2555" s="31" t="s">
        <v>68</v>
      </c>
      <c r="AP2555" s="31"/>
      <c r="AQ2555" s="31"/>
      <c r="AR2555" s="31" t="s">
        <v>68</v>
      </c>
      <c r="AS2555" s="31"/>
      <c r="AT2555" s="31"/>
      <c r="AU2555" s="31" t="s">
        <v>301</v>
      </c>
      <c r="AV2555" s="31" t="s">
        <v>302</v>
      </c>
      <c r="AW2555" s="31">
        <v>86.670940000000002</v>
      </c>
      <c r="AX2555" s="31" t="s">
        <v>462</v>
      </c>
      <c r="AY2555" s="31" t="s">
        <v>463</v>
      </c>
      <c r="AZ2555" s="3">
        <v>1200</v>
      </c>
      <c r="BA2555" s="31" t="s">
        <v>60</v>
      </c>
      <c r="BB2555" s="31">
        <v>1200</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3964</v>
      </c>
      <c r="B2556" s="31" t="s">
        <v>12196</v>
      </c>
      <c r="C2556" s="31" t="s">
        <v>12197</v>
      </c>
      <c r="D2556" s="31" t="s">
        <v>95</v>
      </c>
      <c r="E2556" s="31" t="s">
        <v>96</v>
      </c>
      <c r="F2556" s="31" t="s">
        <v>59</v>
      </c>
      <c r="G2556" s="31">
        <v>1200</v>
      </c>
      <c r="H2556" s="4">
        <v>45819</v>
      </c>
      <c r="I2556" s="4">
        <v>45818</v>
      </c>
      <c r="J2556" s="4">
        <v>45818</v>
      </c>
      <c r="K2556" s="4">
        <v>45821</v>
      </c>
      <c r="L2556" s="4">
        <v>45818.0862037037</v>
      </c>
      <c r="M2556" s="4">
        <v>45822</v>
      </c>
      <c r="N2556" s="4">
        <v>45819.449629629627</v>
      </c>
      <c r="O2556" s="4">
        <v>45823</v>
      </c>
      <c r="P2556" s="4" t="s">
        <v>60</v>
      </c>
      <c r="Q2556" s="4">
        <v>45824</v>
      </c>
      <c r="R2556" s="4" t="s">
        <v>60</v>
      </c>
      <c r="S2556" s="4" t="s">
        <v>60</v>
      </c>
      <c r="T2556" s="4">
        <v>45825</v>
      </c>
      <c r="U2556" s="4">
        <v>45819.650451388887</v>
      </c>
      <c r="V2556" s="4"/>
      <c r="W2556" s="4">
        <v>45826</v>
      </c>
      <c r="X2556" s="4"/>
      <c r="Y2556" s="4" t="s">
        <v>60</v>
      </c>
      <c r="Z2556" s="4">
        <v>45827</v>
      </c>
      <c r="AA2556" s="4"/>
      <c r="AB2556" s="4" t="s">
        <v>60</v>
      </c>
      <c r="AC2556" s="4">
        <v>45828</v>
      </c>
      <c r="AD2556" s="4">
        <v>45831</v>
      </c>
      <c r="AE2556" s="4">
        <v>45836</v>
      </c>
      <c r="AF2556" s="4"/>
      <c r="AG2556" s="31" t="s">
        <v>242</v>
      </c>
      <c r="AH2556" s="31" t="s">
        <v>654</v>
      </c>
      <c r="AI2556" s="31" t="s">
        <v>800</v>
      </c>
      <c r="AJ2556" s="31" t="s">
        <v>655</v>
      </c>
      <c r="AK2556" s="31" t="s">
        <v>65</v>
      </c>
      <c r="AL2556" s="31" t="s">
        <v>656</v>
      </c>
      <c r="AM2556" s="31" t="s">
        <v>657</v>
      </c>
      <c r="AN2556" s="31">
        <v>46.900239999999997</v>
      </c>
      <c r="AO2556" s="31" t="s">
        <v>68</v>
      </c>
      <c r="AP2556" s="31"/>
      <c r="AQ2556" s="31"/>
      <c r="AR2556" s="31" t="s">
        <v>68</v>
      </c>
      <c r="AS2556" s="31"/>
      <c r="AT2556" s="31"/>
      <c r="AU2556" s="31" t="s">
        <v>483</v>
      </c>
      <c r="AV2556" s="31" t="s">
        <v>484</v>
      </c>
      <c r="AW2556" s="31">
        <v>87.184049999999999</v>
      </c>
      <c r="AX2556" s="31" t="s">
        <v>801</v>
      </c>
      <c r="AY2556" s="31" t="s">
        <v>802</v>
      </c>
      <c r="AZ2556" s="3">
        <v>1200</v>
      </c>
      <c r="BA2556" s="31" t="s">
        <v>60</v>
      </c>
      <c r="BB2556" s="31">
        <v>1200</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3965</v>
      </c>
      <c r="B2557" s="31" t="s">
        <v>12198</v>
      </c>
      <c r="C2557" s="31" t="s">
        <v>12199</v>
      </c>
      <c r="D2557" s="31" t="s">
        <v>95</v>
      </c>
      <c r="E2557" s="31" t="s">
        <v>96</v>
      </c>
      <c r="F2557" s="31" t="s">
        <v>59</v>
      </c>
      <c r="G2557" s="31">
        <v>1200</v>
      </c>
      <c r="H2557" s="4">
        <v>45819</v>
      </c>
      <c r="I2557" s="4">
        <v>45818</v>
      </c>
      <c r="J2557" s="4">
        <v>45818</v>
      </c>
      <c r="K2557" s="4">
        <v>45821</v>
      </c>
      <c r="L2557" s="4">
        <v>45818.086319444446</v>
      </c>
      <c r="M2557" s="4">
        <v>45822</v>
      </c>
      <c r="N2557" s="4">
        <v>45819.449664351851</v>
      </c>
      <c r="O2557" s="4">
        <v>45823</v>
      </c>
      <c r="P2557" s="4" t="s">
        <v>60</v>
      </c>
      <c r="Q2557" s="4">
        <v>45824</v>
      </c>
      <c r="R2557" s="4" t="s">
        <v>60</v>
      </c>
      <c r="S2557" s="4" t="s">
        <v>60</v>
      </c>
      <c r="T2557" s="4">
        <v>45825</v>
      </c>
      <c r="U2557" s="4">
        <v>45819.650497685187</v>
      </c>
      <c r="V2557" s="4"/>
      <c r="W2557" s="4">
        <v>45826</v>
      </c>
      <c r="X2557" s="4"/>
      <c r="Y2557" s="4" t="s">
        <v>60</v>
      </c>
      <c r="Z2557" s="4">
        <v>45827</v>
      </c>
      <c r="AA2557" s="4"/>
      <c r="AB2557" s="4" t="s">
        <v>60</v>
      </c>
      <c r="AC2557" s="4">
        <v>45828</v>
      </c>
      <c r="AD2557" s="4">
        <v>45831</v>
      </c>
      <c r="AE2557" s="4">
        <v>45836</v>
      </c>
      <c r="AF2557" s="4"/>
      <c r="AG2557" s="31" t="s">
        <v>242</v>
      </c>
      <c r="AH2557" s="31" t="s">
        <v>654</v>
      </c>
      <c r="AI2557" s="31" t="s">
        <v>800</v>
      </c>
      <c r="AJ2557" s="31" t="s">
        <v>655</v>
      </c>
      <c r="AK2557" s="31" t="s">
        <v>65</v>
      </c>
      <c r="AL2557" s="31" t="s">
        <v>656</v>
      </c>
      <c r="AM2557" s="31" t="s">
        <v>657</v>
      </c>
      <c r="AN2557" s="31">
        <v>46.435980000000001</v>
      </c>
      <c r="AO2557" s="31" t="s">
        <v>68</v>
      </c>
      <c r="AP2557" s="31"/>
      <c r="AQ2557" s="31"/>
      <c r="AR2557" s="31" t="s">
        <v>68</v>
      </c>
      <c r="AS2557" s="31"/>
      <c r="AT2557" s="31"/>
      <c r="AU2557" s="31" t="s">
        <v>483</v>
      </c>
      <c r="AV2557" s="31" t="s">
        <v>484</v>
      </c>
      <c r="AW2557" s="31">
        <v>86.322119999999998</v>
      </c>
      <c r="AX2557" s="31" t="s">
        <v>801</v>
      </c>
      <c r="AY2557" s="31" t="s">
        <v>802</v>
      </c>
      <c r="AZ2557" s="3">
        <v>1200</v>
      </c>
      <c r="BA2557" s="31" t="s">
        <v>60</v>
      </c>
      <c r="BB2557" s="31">
        <v>1200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3966</v>
      </c>
      <c r="B2558" s="31" t="s">
        <v>12200</v>
      </c>
      <c r="C2558" s="31" t="s">
        <v>12201</v>
      </c>
      <c r="D2558" s="31" t="s">
        <v>95</v>
      </c>
      <c r="E2558" s="31" t="s">
        <v>96</v>
      </c>
      <c r="F2558" s="31" t="s">
        <v>59</v>
      </c>
      <c r="G2558" s="31">
        <v>552</v>
      </c>
      <c r="H2558" s="4">
        <v>45819</v>
      </c>
      <c r="I2558" s="4">
        <v>45818</v>
      </c>
      <c r="J2558" s="4">
        <v>45818</v>
      </c>
      <c r="K2558" s="4">
        <v>45821</v>
      </c>
      <c r="L2558" s="4">
        <v>45818.180590277778</v>
      </c>
      <c r="M2558" s="4">
        <v>45822</v>
      </c>
      <c r="N2558" s="4">
        <v>45819.511469907404</v>
      </c>
      <c r="O2558" s="4">
        <v>45823</v>
      </c>
      <c r="P2558" s="4" t="s">
        <v>60</v>
      </c>
      <c r="Q2558" s="4">
        <v>45824</v>
      </c>
      <c r="R2558" s="4" t="s">
        <v>60</v>
      </c>
      <c r="S2558" s="4" t="s">
        <v>60</v>
      </c>
      <c r="T2558" s="4">
        <v>45825</v>
      </c>
      <c r="U2558" s="4"/>
      <c r="V2558" s="4"/>
      <c r="W2558" s="4">
        <v>45826</v>
      </c>
      <c r="X2558" s="4"/>
      <c r="Y2558" s="4" t="s">
        <v>60</v>
      </c>
      <c r="Z2558" s="4">
        <v>45827</v>
      </c>
      <c r="AA2558" s="4"/>
      <c r="AB2558" s="4" t="s">
        <v>60</v>
      </c>
      <c r="AC2558" s="4">
        <v>45828</v>
      </c>
      <c r="AD2558" s="4">
        <v>45831</v>
      </c>
      <c r="AE2558" s="4">
        <v>45836</v>
      </c>
      <c r="AF2558" s="4"/>
      <c r="AG2558" s="31" t="s">
        <v>242</v>
      </c>
      <c r="AH2558" s="31" t="s">
        <v>654</v>
      </c>
      <c r="AI2558" s="31" t="s">
        <v>3122</v>
      </c>
      <c r="AJ2558" s="31" t="s">
        <v>655</v>
      </c>
      <c r="AK2558" s="31" t="s">
        <v>65</v>
      </c>
      <c r="AL2558" s="31" t="s">
        <v>656</v>
      </c>
      <c r="AM2558" s="31" t="s">
        <v>657</v>
      </c>
      <c r="AN2558" s="31">
        <v>21.459890000000001</v>
      </c>
      <c r="AO2558" s="31" t="s">
        <v>68</v>
      </c>
      <c r="AP2558" s="31"/>
      <c r="AQ2558" s="31"/>
      <c r="AR2558" s="31" t="s">
        <v>68</v>
      </c>
      <c r="AS2558" s="31"/>
      <c r="AT2558" s="31"/>
      <c r="AU2558" s="31" t="s">
        <v>301</v>
      </c>
      <c r="AV2558" s="31" t="s">
        <v>302</v>
      </c>
      <c r="AW2558" s="31">
        <v>39.89273</v>
      </c>
      <c r="AX2558" s="31" t="s">
        <v>3123</v>
      </c>
      <c r="AY2558" s="31" t="s">
        <v>3124</v>
      </c>
      <c r="AZ2558" s="3">
        <v>552</v>
      </c>
      <c r="BA2558" s="31" t="s">
        <v>60</v>
      </c>
      <c r="BB2558" s="31">
        <v>552</v>
      </c>
      <c r="BC2558" s="31" t="s">
        <v>60</v>
      </c>
      <c r="BD2558" s="31" t="s">
        <v>60</v>
      </c>
      <c r="BE2558" s="31" t="s">
        <v>60</v>
      </c>
      <c r="BF2558" s="36" t="str">
        <f>IFERROR(VLOOKUP(Data_Power_app[[#This Row],[PRO ODER]],'Result'!H:J,3,0),"")</f>
        <v>LAMINATION 5</v>
      </c>
      <c r="BG2558" s="13" t="str">
        <f>IFERROR(VLOOKUP(Data_Power_app[[#This Row],[PRO ODER]]&amp;"LAM",'Real Time'!A:E,4,0),"")</f>
        <v>ML-04</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3967</v>
      </c>
      <c r="B2559" s="31" t="s">
        <v>12202</v>
      </c>
      <c r="C2559" s="31" t="s">
        <v>12203</v>
      </c>
      <c r="D2559" s="31" t="s">
        <v>95</v>
      </c>
      <c r="E2559" s="31" t="s">
        <v>96</v>
      </c>
      <c r="F2559" s="31" t="s">
        <v>59</v>
      </c>
      <c r="G2559" s="31">
        <v>552</v>
      </c>
      <c r="H2559" s="4">
        <v>45819</v>
      </c>
      <c r="I2559" s="4">
        <v>45818</v>
      </c>
      <c r="J2559" s="4">
        <v>45818</v>
      </c>
      <c r="K2559" s="4">
        <v>45821</v>
      </c>
      <c r="L2559" s="4">
        <v>45818.18074074074</v>
      </c>
      <c r="M2559" s="4">
        <v>45822</v>
      </c>
      <c r="N2559" s="4">
        <v>45819.511631944442</v>
      </c>
      <c r="O2559" s="4">
        <v>45823</v>
      </c>
      <c r="P2559" s="4" t="s">
        <v>60</v>
      </c>
      <c r="Q2559" s="4">
        <v>45824</v>
      </c>
      <c r="R2559" s="4" t="s">
        <v>60</v>
      </c>
      <c r="S2559" s="4" t="s">
        <v>60</v>
      </c>
      <c r="T2559" s="4">
        <v>45825</v>
      </c>
      <c r="U2559" s="4"/>
      <c r="V2559" s="4"/>
      <c r="W2559" s="4">
        <v>45826</v>
      </c>
      <c r="X2559" s="4"/>
      <c r="Y2559" s="4" t="s">
        <v>60</v>
      </c>
      <c r="Z2559" s="4">
        <v>45827</v>
      </c>
      <c r="AA2559" s="4"/>
      <c r="AB2559" s="4" t="s">
        <v>60</v>
      </c>
      <c r="AC2559" s="4">
        <v>45828</v>
      </c>
      <c r="AD2559" s="4">
        <v>45831</v>
      </c>
      <c r="AE2559" s="4">
        <v>45836</v>
      </c>
      <c r="AF2559" s="4"/>
      <c r="AG2559" s="31" t="s">
        <v>242</v>
      </c>
      <c r="AH2559" s="31" t="s">
        <v>654</v>
      </c>
      <c r="AI2559" s="31" t="s">
        <v>3122</v>
      </c>
      <c r="AJ2559" s="31" t="s">
        <v>655</v>
      </c>
      <c r="AK2559" s="31" t="s">
        <v>65</v>
      </c>
      <c r="AL2559" s="31" t="s">
        <v>656</v>
      </c>
      <c r="AM2559" s="31" t="s">
        <v>657</v>
      </c>
      <c r="AN2559" s="31">
        <v>21.41498</v>
      </c>
      <c r="AO2559" s="31" t="s">
        <v>68</v>
      </c>
      <c r="AP2559" s="31"/>
      <c r="AQ2559" s="31"/>
      <c r="AR2559" s="31" t="s">
        <v>68</v>
      </c>
      <c r="AS2559" s="31"/>
      <c r="AT2559" s="31"/>
      <c r="AU2559" s="31" t="s">
        <v>301</v>
      </c>
      <c r="AV2559" s="31" t="s">
        <v>302</v>
      </c>
      <c r="AW2559" s="31">
        <v>39.808999999999997</v>
      </c>
      <c r="AX2559" s="31" t="s">
        <v>3123</v>
      </c>
      <c r="AY2559" s="31" t="s">
        <v>3124</v>
      </c>
      <c r="AZ2559" s="3">
        <v>552</v>
      </c>
      <c r="BA2559" s="31" t="s">
        <v>60</v>
      </c>
      <c r="BB2559" s="31">
        <v>552</v>
      </c>
      <c r="BC2559" s="31" t="s">
        <v>60</v>
      </c>
      <c r="BD2559" s="31" t="s">
        <v>60</v>
      </c>
      <c r="BE2559" s="31" t="s">
        <v>60</v>
      </c>
      <c r="BF2559" s="36" t="str">
        <f>IFERROR(VLOOKUP(Data_Power_app[[#This Row],[PRO ODER]],'Result'!H:J,3,0),"")</f>
        <v>LAMINATION 5</v>
      </c>
      <c r="BG2559" s="13" t="str">
        <f>IFERROR(VLOOKUP(Data_Power_app[[#This Row],[PRO ODER]]&amp;"LAM",'Real Time'!A:E,4,0),"")</f>
        <v>ML-04</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3968</v>
      </c>
      <c r="B2560" s="31" t="s">
        <v>12204</v>
      </c>
      <c r="C2560" s="31" t="s">
        <v>12205</v>
      </c>
      <c r="D2560" s="31" t="s">
        <v>95</v>
      </c>
      <c r="E2560" s="31" t="s">
        <v>96</v>
      </c>
      <c r="F2560" s="31" t="s">
        <v>59</v>
      </c>
      <c r="G2560" s="31">
        <v>1200</v>
      </c>
      <c r="H2560" s="4">
        <v>45819</v>
      </c>
      <c r="I2560" s="4">
        <v>45818</v>
      </c>
      <c r="J2560" s="4">
        <v>45818</v>
      </c>
      <c r="K2560" s="4">
        <v>45821</v>
      </c>
      <c r="L2560" s="4">
        <v>45818.086412037039</v>
      </c>
      <c r="M2560" s="4">
        <v>45822</v>
      </c>
      <c r="N2560" s="4">
        <v>45819.449699074074</v>
      </c>
      <c r="O2560" s="4">
        <v>45823</v>
      </c>
      <c r="P2560" s="4" t="s">
        <v>60</v>
      </c>
      <c r="Q2560" s="4">
        <v>45824</v>
      </c>
      <c r="R2560" s="4" t="s">
        <v>60</v>
      </c>
      <c r="S2560" s="4" t="s">
        <v>60</v>
      </c>
      <c r="T2560" s="4">
        <v>45825</v>
      </c>
      <c r="U2560" s="4">
        <v>45819.650567129633</v>
      </c>
      <c r="V2560" s="4"/>
      <c r="W2560" s="4">
        <v>45826</v>
      </c>
      <c r="X2560" s="4"/>
      <c r="Y2560" s="4" t="s">
        <v>60</v>
      </c>
      <c r="Z2560" s="4">
        <v>45827</v>
      </c>
      <c r="AA2560" s="4"/>
      <c r="AB2560" s="4" t="s">
        <v>60</v>
      </c>
      <c r="AC2560" s="4">
        <v>45828</v>
      </c>
      <c r="AD2560" s="4">
        <v>45831</v>
      </c>
      <c r="AE2560" s="4">
        <v>45836</v>
      </c>
      <c r="AF2560" s="4"/>
      <c r="AG2560" s="31" t="s">
        <v>242</v>
      </c>
      <c r="AH2560" s="31" t="s">
        <v>654</v>
      </c>
      <c r="AI2560" s="31" t="s">
        <v>800</v>
      </c>
      <c r="AJ2560" s="31" t="s">
        <v>655</v>
      </c>
      <c r="AK2560" s="31" t="s">
        <v>65</v>
      </c>
      <c r="AL2560" s="31" t="s">
        <v>656</v>
      </c>
      <c r="AM2560" s="31" t="s">
        <v>657</v>
      </c>
      <c r="AN2560" s="31">
        <v>46.052630000000001</v>
      </c>
      <c r="AO2560" s="31" t="s">
        <v>68</v>
      </c>
      <c r="AP2560" s="31"/>
      <c r="AQ2560" s="31"/>
      <c r="AR2560" s="31" t="s">
        <v>68</v>
      </c>
      <c r="AS2560" s="31"/>
      <c r="AT2560" s="31"/>
      <c r="AU2560" s="31" t="s">
        <v>483</v>
      </c>
      <c r="AV2560" s="31" t="s">
        <v>484</v>
      </c>
      <c r="AW2560" s="31">
        <v>85.610470000000007</v>
      </c>
      <c r="AX2560" s="31" t="s">
        <v>801</v>
      </c>
      <c r="AY2560" s="31" t="s">
        <v>802</v>
      </c>
      <c r="AZ2560" s="3">
        <v>1200</v>
      </c>
      <c r="BA2560" s="31" t="s">
        <v>60</v>
      </c>
      <c r="BB2560" s="31">
        <v>1200</v>
      </c>
      <c r="BC2560" s="31" t="s">
        <v>60</v>
      </c>
      <c r="BD2560" s="31" t="s">
        <v>60</v>
      </c>
      <c r="BE2560" s="31" t="s">
        <v>60</v>
      </c>
      <c r="BF2560" s="36" t="str">
        <f>IFERROR(VLOOKUP(Data_Power_app[[#This Row],[PRO ODER]],'Result'!H:J,3,0),"")</f>
        <v>LAMINATION 5</v>
      </c>
      <c r="BG2560" s="13" t="str">
        <f>IFERROR(VLOOKUP(Data_Power_app[[#This Row],[PRO ODER]]&amp;"LAM",'Real Time'!A:E,4,0),"")</f>
        <v>ML-04</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3969</v>
      </c>
      <c r="B2561" s="31" t="s">
        <v>12206</v>
      </c>
      <c r="C2561" s="31" t="s">
        <v>12207</v>
      </c>
      <c r="D2561" s="31" t="s">
        <v>95</v>
      </c>
      <c r="E2561" s="31" t="s">
        <v>96</v>
      </c>
      <c r="F2561" s="31" t="s">
        <v>59</v>
      </c>
      <c r="G2561" s="31">
        <v>1200</v>
      </c>
      <c r="H2561" s="4">
        <v>45819</v>
      </c>
      <c r="I2561" s="4">
        <v>45818</v>
      </c>
      <c r="J2561" s="4">
        <v>45818</v>
      </c>
      <c r="K2561" s="4">
        <v>45821</v>
      </c>
      <c r="L2561" s="4">
        <v>45818.086597222224</v>
      </c>
      <c r="M2561" s="4">
        <v>45822</v>
      </c>
      <c r="N2561" s="4">
        <v>45819.449756944443</v>
      </c>
      <c r="O2561" s="4">
        <v>45823</v>
      </c>
      <c r="P2561" s="4" t="s">
        <v>60</v>
      </c>
      <c r="Q2561" s="4">
        <v>45824</v>
      </c>
      <c r="R2561" s="4" t="s">
        <v>60</v>
      </c>
      <c r="S2561" s="4" t="s">
        <v>60</v>
      </c>
      <c r="T2561" s="4">
        <v>45825</v>
      </c>
      <c r="U2561" s="4">
        <v>45819.650659722225</v>
      </c>
      <c r="V2561" s="4"/>
      <c r="W2561" s="4">
        <v>45826</v>
      </c>
      <c r="X2561" s="4"/>
      <c r="Y2561" s="4" t="s">
        <v>60</v>
      </c>
      <c r="Z2561" s="4">
        <v>45827</v>
      </c>
      <c r="AA2561" s="4"/>
      <c r="AB2561" s="4" t="s">
        <v>60</v>
      </c>
      <c r="AC2561" s="4">
        <v>45828</v>
      </c>
      <c r="AD2561" s="4">
        <v>45831</v>
      </c>
      <c r="AE2561" s="4">
        <v>45836</v>
      </c>
      <c r="AF2561" s="4"/>
      <c r="AG2561" s="31" t="s">
        <v>242</v>
      </c>
      <c r="AH2561" s="31" t="s">
        <v>654</v>
      </c>
      <c r="AI2561" s="31" t="s">
        <v>800</v>
      </c>
      <c r="AJ2561" s="31" t="s">
        <v>655</v>
      </c>
      <c r="AK2561" s="31" t="s">
        <v>65</v>
      </c>
      <c r="AL2561" s="31" t="s">
        <v>656</v>
      </c>
      <c r="AM2561" s="31" t="s">
        <v>657</v>
      </c>
      <c r="AN2561" s="31">
        <v>46.679310000000001</v>
      </c>
      <c r="AO2561" s="31" t="s">
        <v>68</v>
      </c>
      <c r="AP2561" s="31"/>
      <c r="AQ2561" s="31"/>
      <c r="AR2561" s="31" t="s">
        <v>68</v>
      </c>
      <c r="AS2561" s="31"/>
      <c r="AT2561" s="31"/>
      <c r="AU2561" s="31" t="s">
        <v>483</v>
      </c>
      <c r="AV2561" s="31" t="s">
        <v>484</v>
      </c>
      <c r="AW2561" s="31">
        <v>86.774379999999994</v>
      </c>
      <c r="AX2561" s="31" t="s">
        <v>801</v>
      </c>
      <c r="AY2561" s="31" t="s">
        <v>802</v>
      </c>
      <c r="AZ2561" s="3">
        <v>1200</v>
      </c>
      <c r="BA2561" s="31" t="s">
        <v>60</v>
      </c>
      <c r="BB2561" s="31">
        <v>1200</v>
      </c>
      <c r="BC2561" s="31" t="s">
        <v>60</v>
      </c>
      <c r="BD2561" s="31" t="s">
        <v>60</v>
      </c>
      <c r="BE2561" s="31" t="s">
        <v>60</v>
      </c>
      <c r="BF2561" s="36" t="str">
        <f>IFERROR(VLOOKUP(Data_Power_app[[#This Row],[PRO ODER]],'Result'!H:J,3,0),"")</f>
        <v>LAMINATION 5</v>
      </c>
      <c r="BG2561" s="13" t="str">
        <f>IFERROR(VLOOKUP(Data_Power_app[[#This Row],[PRO ODER]]&amp;"LAM",'Real Time'!A:E,4,0),"")</f>
        <v>ML-04</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3970</v>
      </c>
      <c r="B2562" s="31" t="s">
        <v>12208</v>
      </c>
      <c r="C2562" s="31" t="s">
        <v>12209</v>
      </c>
      <c r="D2562" s="31" t="s">
        <v>95</v>
      </c>
      <c r="E2562" s="31" t="s">
        <v>96</v>
      </c>
      <c r="F2562" s="31" t="s">
        <v>59</v>
      </c>
      <c r="G2562" s="31">
        <v>300</v>
      </c>
      <c r="H2562" s="4">
        <v>45819</v>
      </c>
      <c r="I2562" s="4">
        <v>45818</v>
      </c>
      <c r="J2562" s="4">
        <v>45818</v>
      </c>
      <c r="K2562" s="4">
        <v>45821</v>
      </c>
      <c r="L2562" s="4">
        <v>45818.180868055555</v>
      </c>
      <c r="M2562" s="4">
        <v>45822</v>
      </c>
      <c r="N2562" s="4">
        <v>45819.511180555557</v>
      </c>
      <c r="O2562" s="4">
        <v>45823</v>
      </c>
      <c r="P2562" s="4" t="s">
        <v>60</v>
      </c>
      <c r="Q2562" s="4">
        <v>45824</v>
      </c>
      <c r="R2562" s="4" t="s">
        <v>60</v>
      </c>
      <c r="S2562" s="4" t="s">
        <v>60</v>
      </c>
      <c r="T2562" s="4">
        <v>45825</v>
      </c>
      <c r="U2562" s="4"/>
      <c r="V2562" s="4"/>
      <c r="W2562" s="4">
        <v>45826</v>
      </c>
      <c r="X2562" s="4"/>
      <c r="Y2562" s="4" t="s">
        <v>60</v>
      </c>
      <c r="Z2562" s="4">
        <v>45827</v>
      </c>
      <c r="AA2562" s="4"/>
      <c r="AB2562" s="4" t="s">
        <v>60</v>
      </c>
      <c r="AC2562" s="4">
        <v>45828</v>
      </c>
      <c r="AD2562" s="4">
        <v>45831</v>
      </c>
      <c r="AE2562" s="4">
        <v>45836</v>
      </c>
      <c r="AF2562" s="4"/>
      <c r="AG2562" s="31" t="s">
        <v>242</v>
      </c>
      <c r="AH2562" s="31" t="s">
        <v>654</v>
      </c>
      <c r="AI2562" s="31" t="s">
        <v>3111</v>
      </c>
      <c r="AJ2562" s="31" t="s">
        <v>655</v>
      </c>
      <c r="AK2562" s="31" t="s">
        <v>65</v>
      </c>
      <c r="AL2562" s="31" t="s">
        <v>656</v>
      </c>
      <c r="AM2562" s="31" t="s">
        <v>657</v>
      </c>
      <c r="AN2562" s="31">
        <v>11.85028</v>
      </c>
      <c r="AO2562" s="31" t="s">
        <v>68</v>
      </c>
      <c r="AP2562" s="31"/>
      <c r="AQ2562" s="31"/>
      <c r="AR2562" s="31" t="s">
        <v>68</v>
      </c>
      <c r="AS2562" s="31"/>
      <c r="AT2562" s="31"/>
      <c r="AU2562" s="31" t="s">
        <v>301</v>
      </c>
      <c r="AV2562" s="31" t="s">
        <v>302</v>
      </c>
      <c r="AW2562" s="31">
        <v>22.028929999999999</v>
      </c>
      <c r="AX2562" s="31" t="s">
        <v>462</v>
      </c>
      <c r="AY2562" s="31" t="s">
        <v>463</v>
      </c>
      <c r="AZ2562" s="3">
        <v>300</v>
      </c>
      <c r="BA2562" s="31" t="s">
        <v>60</v>
      </c>
      <c r="BB2562" s="31">
        <v>300</v>
      </c>
      <c r="BC2562" s="31" t="s">
        <v>60</v>
      </c>
      <c r="BD2562" s="31" t="s">
        <v>60</v>
      </c>
      <c r="BE2562" s="31" t="s">
        <v>60</v>
      </c>
      <c r="BF2562" s="36" t="str">
        <f>IFERROR(VLOOKUP(Data_Power_app[[#This Row],[PRO ODER]],'Result'!H:J,3,0),"")</f>
        <v>LAMINATION 5</v>
      </c>
      <c r="BG2562" s="13" t="str">
        <f>IFERROR(VLOOKUP(Data_Power_app[[#This Row],[PRO ODER]]&amp;"LAM",'Real Time'!A:E,4,0),"")</f>
        <v>ML-04</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3971</v>
      </c>
      <c r="B2563" s="31" t="s">
        <v>12210</v>
      </c>
      <c r="C2563" s="31" t="s">
        <v>12211</v>
      </c>
      <c r="D2563" s="31" t="s">
        <v>95</v>
      </c>
      <c r="E2563" s="31" t="s">
        <v>96</v>
      </c>
      <c r="F2563" s="31" t="s">
        <v>59</v>
      </c>
      <c r="G2563" s="31">
        <v>300</v>
      </c>
      <c r="H2563" s="4">
        <v>45819</v>
      </c>
      <c r="I2563" s="4">
        <v>45818</v>
      </c>
      <c r="J2563" s="4">
        <v>45818</v>
      </c>
      <c r="K2563" s="4">
        <v>45821</v>
      </c>
      <c r="L2563" s="4">
        <v>45818.087453703702</v>
      </c>
      <c r="M2563" s="4">
        <v>45822</v>
      </c>
      <c r="N2563" s="4">
        <v>45819.449872685182</v>
      </c>
      <c r="O2563" s="4">
        <v>45823</v>
      </c>
      <c r="P2563" s="4" t="s">
        <v>60</v>
      </c>
      <c r="Q2563" s="4">
        <v>45824</v>
      </c>
      <c r="R2563" s="4" t="s">
        <v>60</v>
      </c>
      <c r="S2563" s="4" t="s">
        <v>60</v>
      </c>
      <c r="T2563" s="4">
        <v>45825</v>
      </c>
      <c r="U2563" s="4"/>
      <c r="V2563" s="4"/>
      <c r="W2563" s="4">
        <v>45826</v>
      </c>
      <c r="X2563" s="4"/>
      <c r="Y2563" s="4" t="s">
        <v>60</v>
      </c>
      <c r="Z2563" s="4">
        <v>45827</v>
      </c>
      <c r="AA2563" s="4"/>
      <c r="AB2563" s="4" t="s">
        <v>60</v>
      </c>
      <c r="AC2563" s="4">
        <v>45828</v>
      </c>
      <c r="AD2563" s="4">
        <v>45831</v>
      </c>
      <c r="AE2563" s="4">
        <v>45836</v>
      </c>
      <c r="AF2563" s="4"/>
      <c r="AG2563" s="31" t="s">
        <v>242</v>
      </c>
      <c r="AH2563" s="31" t="s">
        <v>654</v>
      </c>
      <c r="AI2563" s="31" t="s">
        <v>800</v>
      </c>
      <c r="AJ2563" s="31" t="s">
        <v>655</v>
      </c>
      <c r="AK2563" s="31" t="s">
        <v>65</v>
      </c>
      <c r="AL2563" s="31" t="s">
        <v>656</v>
      </c>
      <c r="AM2563" s="31" t="s">
        <v>657</v>
      </c>
      <c r="AN2563" s="31">
        <v>11.606949999999999</v>
      </c>
      <c r="AO2563" s="31" t="s">
        <v>68</v>
      </c>
      <c r="AP2563" s="31"/>
      <c r="AQ2563" s="31"/>
      <c r="AR2563" s="31" t="s">
        <v>68</v>
      </c>
      <c r="AS2563" s="31"/>
      <c r="AT2563" s="31"/>
      <c r="AU2563" s="31" t="s">
        <v>483</v>
      </c>
      <c r="AV2563" s="31" t="s">
        <v>484</v>
      </c>
      <c r="AW2563" s="31">
        <v>21.57667</v>
      </c>
      <c r="AX2563" s="31" t="s">
        <v>801</v>
      </c>
      <c r="AY2563" s="31" t="s">
        <v>802</v>
      </c>
      <c r="AZ2563" s="3">
        <v>300</v>
      </c>
      <c r="BA2563" s="31" t="s">
        <v>60</v>
      </c>
      <c r="BB2563" s="31">
        <v>300</v>
      </c>
      <c r="BC2563" s="31" t="s">
        <v>60</v>
      </c>
      <c r="BD2563" s="31" t="s">
        <v>60</v>
      </c>
      <c r="BE2563" s="31" t="s">
        <v>60</v>
      </c>
      <c r="BF2563" s="36" t="str">
        <f>IFERROR(VLOOKUP(Data_Power_app[[#This Row],[PRO ODER]],'Result'!H:J,3,0),"")</f>
        <v>LAMINATION 5</v>
      </c>
      <c r="BG2563" s="13" t="str">
        <f>IFERROR(VLOOKUP(Data_Power_app[[#This Row],[PRO ODER]]&amp;"LAM",'Real Time'!A:E,4,0),"")</f>
        <v>ML-04</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3972</v>
      </c>
      <c r="B2564" s="31" t="s">
        <v>12212</v>
      </c>
      <c r="C2564" s="31" t="s">
        <v>12213</v>
      </c>
      <c r="D2564" s="31" t="s">
        <v>95</v>
      </c>
      <c r="E2564" s="31" t="s">
        <v>96</v>
      </c>
      <c r="F2564" s="31" t="s">
        <v>59</v>
      </c>
      <c r="G2564" s="31">
        <v>756</v>
      </c>
      <c r="H2564" s="4">
        <v>45819</v>
      </c>
      <c r="I2564" s="4">
        <v>45818</v>
      </c>
      <c r="J2564" s="4">
        <v>45818</v>
      </c>
      <c r="K2564" s="4">
        <v>45821</v>
      </c>
      <c r="L2564" s="4">
        <v>45818.087500000001</v>
      </c>
      <c r="M2564" s="4">
        <v>45822</v>
      </c>
      <c r="N2564" s="4">
        <v>45819.449837962966</v>
      </c>
      <c r="O2564" s="4">
        <v>45823</v>
      </c>
      <c r="P2564" s="4" t="s">
        <v>60</v>
      </c>
      <c r="Q2564" s="4">
        <v>45824</v>
      </c>
      <c r="R2564" s="4" t="s">
        <v>60</v>
      </c>
      <c r="S2564" s="4" t="s">
        <v>60</v>
      </c>
      <c r="T2564" s="4">
        <v>45825</v>
      </c>
      <c r="U2564" s="4"/>
      <c r="V2564" s="4"/>
      <c r="W2564" s="4">
        <v>45826</v>
      </c>
      <c r="X2564" s="4"/>
      <c r="Y2564" s="4" t="s">
        <v>60</v>
      </c>
      <c r="Z2564" s="4">
        <v>45827</v>
      </c>
      <c r="AA2564" s="4"/>
      <c r="AB2564" s="4" t="s">
        <v>60</v>
      </c>
      <c r="AC2564" s="4">
        <v>45828</v>
      </c>
      <c r="AD2564" s="4">
        <v>45831</v>
      </c>
      <c r="AE2564" s="4">
        <v>45836</v>
      </c>
      <c r="AF2564" s="4"/>
      <c r="AG2564" s="31" t="s">
        <v>242</v>
      </c>
      <c r="AH2564" s="31" t="s">
        <v>654</v>
      </c>
      <c r="AI2564" s="31" t="s">
        <v>800</v>
      </c>
      <c r="AJ2564" s="31" t="s">
        <v>655</v>
      </c>
      <c r="AK2564" s="31" t="s">
        <v>65</v>
      </c>
      <c r="AL2564" s="31" t="s">
        <v>656</v>
      </c>
      <c r="AM2564" s="31" t="s">
        <v>657</v>
      </c>
      <c r="AN2564" s="31">
        <v>29.171479999999999</v>
      </c>
      <c r="AO2564" s="31" t="s">
        <v>68</v>
      </c>
      <c r="AP2564" s="31"/>
      <c r="AQ2564" s="31"/>
      <c r="AR2564" s="31" t="s">
        <v>68</v>
      </c>
      <c r="AS2564" s="31"/>
      <c r="AT2564" s="31"/>
      <c r="AU2564" s="31" t="s">
        <v>483</v>
      </c>
      <c r="AV2564" s="31" t="s">
        <v>484</v>
      </c>
      <c r="AW2564" s="31">
        <v>54.228459999999998</v>
      </c>
      <c r="AX2564" s="31" t="s">
        <v>801</v>
      </c>
      <c r="AY2564" s="31" t="s">
        <v>802</v>
      </c>
      <c r="AZ2564" s="3">
        <v>756</v>
      </c>
      <c r="BA2564" s="31" t="s">
        <v>60</v>
      </c>
      <c r="BB2564" s="31">
        <v>756</v>
      </c>
      <c r="BC2564" s="31" t="s">
        <v>60</v>
      </c>
      <c r="BD2564" s="31" t="s">
        <v>60</v>
      </c>
      <c r="BE2564" s="31" t="s">
        <v>60</v>
      </c>
      <c r="BF2564" s="36" t="str">
        <f>IFERROR(VLOOKUP(Data_Power_app[[#This Row],[PRO ODER]],'Result'!H:J,3,0),"")</f>
        <v>LAMINATION 5</v>
      </c>
      <c r="BG2564" s="13" t="str">
        <f>IFERROR(VLOOKUP(Data_Power_app[[#This Row],[PRO ODER]]&amp;"LAM",'Real Time'!A:E,4,0),"")</f>
        <v>ML-04</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3973</v>
      </c>
      <c r="B2565" s="31" t="s">
        <v>12214</v>
      </c>
      <c r="C2565" s="31" t="s">
        <v>12215</v>
      </c>
      <c r="D2565" s="31" t="s">
        <v>95</v>
      </c>
      <c r="E2565" s="31" t="s">
        <v>96</v>
      </c>
      <c r="F2565" s="31" t="s">
        <v>59</v>
      </c>
      <c r="G2565" s="31">
        <v>1092</v>
      </c>
      <c r="H2565" s="4">
        <v>45819</v>
      </c>
      <c r="I2565" s="4">
        <v>45818</v>
      </c>
      <c r="J2565" s="4">
        <v>45818</v>
      </c>
      <c r="K2565" s="4">
        <v>45821</v>
      </c>
      <c r="L2565" s="4">
        <v>45818.087546296294</v>
      </c>
      <c r="M2565" s="4">
        <v>45822</v>
      </c>
      <c r="N2565" s="4">
        <v>45819.449918981481</v>
      </c>
      <c r="O2565" s="4">
        <v>45823</v>
      </c>
      <c r="P2565" s="4" t="s">
        <v>60</v>
      </c>
      <c r="Q2565" s="4">
        <v>45824</v>
      </c>
      <c r="R2565" s="4" t="s">
        <v>60</v>
      </c>
      <c r="S2565" s="4" t="s">
        <v>60</v>
      </c>
      <c r="T2565" s="4">
        <v>45825</v>
      </c>
      <c r="U2565" s="4"/>
      <c r="V2565" s="4"/>
      <c r="W2565" s="4">
        <v>45826</v>
      </c>
      <c r="X2565" s="4"/>
      <c r="Y2565" s="4" t="s">
        <v>60</v>
      </c>
      <c r="Z2565" s="4">
        <v>45827</v>
      </c>
      <c r="AA2565" s="4"/>
      <c r="AB2565" s="4" t="s">
        <v>60</v>
      </c>
      <c r="AC2565" s="4">
        <v>45828</v>
      </c>
      <c r="AD2565" s="4">
        <v>45831</v>
      </c>
      <c r="AE2565" s="4">
        <v>45836</v>
      </c>
      <c r="AF2565" s="4"/>
      <c r="AG2565" s="31" t="s">
        <v>242</v>
      </c>
      <c r="AH2565" s="31" t="s">
        <v>654</v>
      </c>
      <c r="AI2565" s="31" t="s">
        <v>800</v>
      </c>
      <c r="AJ2565" s="31" t="s">
        <v>655</v>
      </c>
      <c r="AK2565" s="31" t="s">
        <v>65</v>
      </c>
      <c r="AL2565" s="31" t="s">
        <v>656</v>
      </c>
      <c r="AM2565" s="31" t="s">
        <v>657</v>
      </c>
      <c r="AN2565" s="31">
        <v>42.768149999999999</v>
      </c>
      <c r="AO2565" s="31" t="s">
        <v>68</v>
      </c>
      <c r="AP2565" s="31"/>
      <c r="AQ2565" s="31"/>
      <c r="AR2565" s="31" t="s">
        <v>68</v>
      </c>
      <c r="AS2565" s="31"/>
      <c r="AT2565" s="31"/>
      <c r="AU2565" s="31" t="s">
        <v>483</v>
      </c>
      <c r="AV2565" s="31" t="s">
        <v>484</v>
      </c>
      <c r="AW2565" s="31">
        <v>79.503079999999997</v>
      </c>
      <c r="AX2565" s="31" t="s">
        <v>801</v>
      </c>
      <c r="AY2565" s="31" t="s">
        <v>802</v>
      </c>
      <c r="AZ2565" s="3">
        <v>1092</v>
      </c>
      <c r="BA2565" s="31" t="s">
        <v>60</v>
      </c>
      <c r="BB2565" s="31">
        <v>1092</v>
      </c>
      <c r="BC2565" s="31" t="s">
        <v>60</v>
      </c>
      <c r="BD2565" s="31" t="s">
        <v>60</v>
      </c>
      <c r="BE2565" s="31" t="s">
        <v>60</v>
      </c>
      <c r="BF2565" s="36" t="str">
        <f>IFERROR(VLOOKUP(Data_Power_app[[#This Row],[PRO ODER]],'Result'!H:J,3,0),"")</f>
        <v>LAMINATION 5</v>
      </c>
      <c r="BG2565" s="13" t="str">
        <f>IFERROR(VLOOKUP(Data_Power_app[[#This Row],[PRO ODER]]&amp;"LAM",'Real Time'!A:E,4,0),"")</f>
        <v>ML-04</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3974</v>
      </c>
      <c r="B2566" s="31" t="s">
        <v>12216</v>
      </c>
      <c r="C2566" s="31" t="s">
        <v>12217</v>
      </c>
      <c r="D2566" s="31" t="s">
        <v>95</v>
      </c>
      <c r="E2566" s="31" t="s">
        <v>96</v>
      </c>
      <c r="F2566" s="31" t="s">
        <v>59</v>
      </c>
      <c r="G2566" s="31">
        <v>102</v>
      </c>
      <c r="H2566" s="4">
        <v>45819</v>
      </c>
      <c r="I2566" s="4">
        <v>45818</v>
      </c>
      <c r="J2566" s="4">
        <v>45818</v>
      </c>
      <c r="K2566" s="4">
        <v>45821</v>
      </c>
      <c r="L2566" s="4">
        <v>45818.180949074071</v>
      </c>
      <c r="M2566" s="4">
        <v>45822</v>
      </c>
      <c r="N2566" s="4">
        <v>45819.511655092596</v>
      </c>
      <c r="O2566" s="4">
        <v>45823</v>
      </c>
      <c r="P2566" s="4" t="s">
        <v>60</v>
      </c>
      <c r="Q2566" s="4">
        <v>45824</v>
      </c>
      <c r="R2566" s="4" t="s">
        <v>60</v>
      </c>
      <c r="S2566" s="4" t="s">
        <v>60</v>
      </c>
      <c r="T2566" s="4">
        <v>45825</v>
      </c>
      <c r="U2566" s="4"/>
      <c r="V2566" s="4"/>
      <c r="W2566" s="4">
        <v>45826</v>
      </c>
      <c r="X2566" s="4"/>
      <c r="Y2566" s="4" t="s">
        <v>60</v>
      </c>
      <c r="Z2566" s="4">
        <v>45827</v>
      </c>
      <c r="AA2566" s="4"/>
      <c r="AB2566" s="4" t="s">
        <v>60</v>
      </c>
      <c r="AC2566" s="4">
        <v>45828</v>
      </c>
      <c r="AD2566" s="4">
        <v>45831</v>
      </c>
      <c r="AE2566" s="4">
        <v>45836</v>
      </c>
      <c r="AF2566" s="4"/>
      <c r="AG2566" s="31" t="s">
        <v>242</v>
      </c>
      <c r="AH2566" s="31" t="s">
        <v>654</v>
      </c>
      <c r="AI2566" s="31" t="s">
        <v>3122</v>
      </c>
      <c r="AJ2566" s="31" t="s">
        <v>655</v>
      </c>
      <c r="AK2566" s="31" t="s">
        <v>65</v>
      </c>
      <c r="AL2566" s="31" t="s">
        <v>656</v>
      </c>
      <c r="AM2566" s="31" t="s">
        <v>657</v>
      </c>
      <c r="AN2566" s="31">
        <v>3.6078100000000002</v>
      </c>
      <c r="AO2566" s="31" t="s">
        <v>68</v>
      </c>
      <c r="AP2566" s="31"/>
      <c r="AQ2566" s="31"/>
      <c r="AR2566" s="31" t="s">
        <v>68</v>
      </c>
      <c r="AS2566" s="31"/>
      <c r="AT2566" s="31"/>
      <c r="AU2566" s="31" t="s">
        <v>301</v>
      </c>
      <c r="AV2566" s="31" t="s">
        <v>302</v>
      </c>
      <c r="AW2566" s="31">
        <v>6.7074600000000002</v>
      </c>
      <c r="AX2566" s="31" t="s">
        <v>3123</v>
      </c>
      <c r="AY2566" s="31" t="s">
        <v>3124</v>
      </c>
      <c r="AZ2566" s="3">
        <v>102</v>
      </c>
      <c r="BA2566" s="31" t="s">
        <v>60</v>
      </c>
      <c r="BB2566" s="31">
        <v>102</v>
      </c>
      <c r="BC2566" s="31" t="s">
        <v>60</v>
      </c>
      <c r="BD2566" s="31" t="s">
        <v>60</v>
      </c>
      <c r="BE2566" s="31" t="s">
        <v>60</v>
      </c>
      <c r="BF2566" s="36" t="str">
        <f>IFERROR(VLOOKUP(Data_Power_app[[#This Row],[PRO ODER]],'Result'!H:J,3,0),"")</f>
        <v>LAMINATION 5</v>
      </c>
      <c r="BG2566" s="13" t="str">
        <f>IFERROR(VLOOKUP(Data_Power_app[[#This Row],[PRO ODER]]&amp;"LAM",'Real Time'!A:E,4,0),"")</f>
        <v>ML-04</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3975</v>
      </c>
      <c r="B2567" s="31" t="s">
        <v>12218</v>
      </c>
      <c r="C2567" s="31" t="s">
        <v>12219</v>
      </c>
      <c r="D2567" s="31" t="s">
        <v>95</v>
      </c>
      <c r="E2567" s="31" t="s">
        <v>96</v>
      </c>
      <c r="F2567" s="31" t="s">
        <v>59</v>
      </c>
      <c r="G2567" s="31">
        <v>360</v>
      </c>
      <c r="H2567" s="4">
        <v>45819</v>
      </c>
      <c r="I2567" s="4">
        <v>45818</v>
      </c>
      <c r="J2567" s="4">
        <v>45818</v>
      </c>
      <c r="K2567" s="4">
        <v>45821</v>
      </c>
      <c r="L2567" s="4">
        <v>45818.181111111109</v>
      </c>
      <c r="M2567" s="4">
        <v>45822</v>
      </c>
      <c r="N2567" s="4">
        <v>45819.511203703703</v>
      </c>
      <c r="O2567" s="4">
        <v>45823</v>
      </c>
      <c r="P2567" s="4" t="s">
        <v>60</v>
      </c>
      <c r="Q2567" s="4">
        <v>45824</v>
      </c>
      <c r="R2567" s="4" t="s">
        <v>60</v>
      </c>
      <c r="S2567" s="4" t="s">
        <v>60</v>
      </c>
      <c r="T2567" s="4">
        <v>45825</v>
      </c>
      <c r="U2567" s="4"/>
      <c r="V2567" s="4"/>
      <c r="W2567" s="4">
        <v>45826</v>
      </c>
      <c r="X2567" s="4"/>
      <c r="Y2567" s="4" t="s">
        <v>60</v>
      </c>
      <c r="Z2567" s="4">
        <v>45827</v>
      </c>
      <c r="AA2567" s="4"/>
      <c r="AB2567" s="4" t="s">
        <v>60</v>
      </c>
      <c r="AC2567" s="4">
        <v>45828</v>
      </c>
      <c r="AD2567" s="4">
        <v>45831</v>
      </c>
      <c r="AE2567" s="4">
        <v>45836</v>
      </c>
      <c r="AF2567" s="4"/>
      <c r="AG2567" s="31" t="s">
        <v>242</v>
      </c>
      <c r="AH2567" s="31" t="s">
        <v>654</v>
      </c>
      <c r="AI2567" s="31" t="s">
        <v>3111</v>
      </c>
      <c r="AJ2567" s="31" t="s">
        <v>655</v>
      </c>
      <c r="AK2567" s="31" t="s">
        <v>65</v>
      </c>
      <c r="AL2567" s="31" t="s">
        <v>656</v>
      </c>
      <c r="AM2567" s="31" t="s">
        <v>657</v>
      </c>
      <c r="AN2567" s="31">
        <v>12.616569999999999</v>
      </c>
      <c r="AO2567" s="31" t="s">
        <v>68</v>
      </c>
      <c r="AP2567" s="31"/>
      <c r="AQ2567" s="31"/>
      <c r="AR2567" s="31" t="s">
        <v>68</v>
      </c>
      <c r="AS2567" s="31"/>
      <c r="AT2567" s="31"/>
      <c r="AU2567" s="31" t="s">
        <v>301</v>
      </c>
      <c r="AV2567" s="31" t="s">
        <v>302</v>
      </c>
      <c r="AW2567" s="31">
        <v>23.45656</v>
      </c>
      <c r="AX2567" s="31" t="s">
        <v>462</v>
      </c>
      <c r="AY2567" s="31" t="s">
        <v>463</v>
      </c>
      <c r="AZ2567" s="3">
        <v>360</v>
      </c>
      <c r="BA2567" s="31" t="s">
        <v>60</v>
      </c>
      <c r="BB2567" s="31">
        <v>360</v>
      </c>
      <c r="BC2567" s="31" t="s">
        <v>60</v>
      </c>
      <c r="BD2567" s="31" t="s">
        <v>60</v>
      </c>
      <c r="BE2567" s="31" t="s">
        <v>60</v>
      </c>
      <c r="BF2567" s="36" t="str">
        <f>IFERROR(VLOOKUP(Data_Power_app[[#This Row],[PRO ODER]],'Result'!H:J,3,0),"")</f>
        <v>LAMINATION 5</v>
      </c>
      <c r="BG2567" s="13" t="str">
        <f>IFERROR(VLOOKUP(Data_Power_app[[#This Row],[PRO ODER]]&amp;"LAM",'Real Time'!A:E,4,0),"")</f>
        <v>ML-04</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3976</v>
      </c>
      <c r="B2568" s="31" t="s">
        <v>14544</v>
      </c>
      <c r="C2568" s="31" t="s">
        <v>14545</v>
      </c>
      <c r="D2568" s="31" t="s">
        <v>95</v>
      </c>
      <c r="E2568" s="31" t="s">
        <v>96</v>
      </c>
      <c r="F2568" s="31" t="s">
        <v>59</v>
      </c>
      <c r="G2568" s="31">
        <v>900</v>
      </c>
      <c r="H2568" s="4">
        <v>45822</v>
      </c>
      <c r="I2568" s="4">
        <v>45819</v>
      </c>
      <c r="J2568" s="4">
        <v>45819</v>
      </c>
      <c r="K2568" s="4">
        <v>45824</v>
      </c>
      <c r="L2568" s="4">
        <v>45820.362870370373</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798</v>
      </c>
      <c r="AJ2568" s="31" t="s">
        <v>655</v>
      </c>
      <c r="AK2568" s="31" t="s">
        <v>65</v>
      </c>
      <c r="AL2568" s="31" t="s">
        <v>656</v>
      </c>
      <c r="AM2568" s="31" t="s">
        <v>657</v>
      </c>
      <c r="AN2568" s="31">
        <v>35.21669</v>
      </c>
      <c r="AO2568" s="31" t="s">
        <v>68</v>
      </c>
      <c r="AP2568" s="31"/>
      <c r="AQ2568" s="31"/>
      <c r="AR2568" s="31" t="s">
        <v>68</v>
      </c>
      <c r="AS2568" s="31"/>
      <c r="AT2568" s="31"/>
      <c r="AU2568" s="31" t="s">
        <v>460</v>
      </c>
      <c r="AV2568" s="31" t="s">
        <v>461</v>
      </c>
      <c r="AW2568" s="31">
        <v>65.464410000000001</v>
      </c>
      <c r="AX2568" s="31" t="s">
        <v>576</v>
      </c>
      <c r="AY2568" s="31" t="s">
        <v>577</v>
      </c>
      <c r="AZ2568" s="3">
        <v>900</v>
      </c>
      <c r="BA2568" s="31" t="s">
        <v>60</v>
      </c>
      <c r="BB2568" s="31">
        <v>900</v>
      </c>
      <c r="BC2568" s="31" t="s">
        <v>60</v>
      </c>
      <c r="BD2568" s="31" t="s">
        <v>60</v>
      </c>
      <c r="BE2568" s="31" t="s">
        <v>60</v>
      </c>
      <c r="BF2568" s="36" t="str">
        <f>IFERROR(VLOOKUP(Data_Power_app[[#This Row],[PRO ODER]],'Result'!H:J,3,0),"")</f>
        <v>LAMINATION 5</v>
      </c>
      <c r="BG2568" s="13" t="str">
        <f>IFERROR(VLOOKUP(Data_Power_app[[#This Row],[PRO ODER]]&amp;"LAM",'Real Time'!A:E,4,0),"")</f>
        <v>ML-06</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3977</v>
      </c>
      <c r="B2569" s="31" t="s">
        <v>14546</v>
      </c>
      <c r="C2569" s="31" t="s">
        <v>14547</v>
      </c>
      <c r="D2569" s="31" t="s">
        <v>95</v>
      </c>
      <c r="E2569" s="31" t="s">
        <v>96</v>
      </c>
      <c r="F2569" s="31" t="s">
        <v>59</v>
      </c>
      <c r="G2569" s="31">
        <v>2400</v>
      </c>
      <c r="H2569" s="4">
        <v>45822</v>
      </c>
      <c r="I2569" s="4">
        <v>45819</v>
      </c>
      <c r="J2569" s="4">
        <v>45819</v>
      </c>
      <c r="K2569" s="4">
        <v>45824</v>
      </c>
      <c r="L2569" s="4">
        <v>45820.308229166665</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798</v>
      </c>
      <c r="AJ2569" s="31" t="s">
        <v>655</v>
      </c>
      <c r="AK2569" s="31" t="s">
        <v>65</v>
      </c>
      <c r="AL2569" s="31" t="s">
        <v>656</v>
      </c>
      <c r="AM2569" s="31" t="s">
        <v>657</v>
      </c>
      <c r="AN2569" s="31">
        <v>92.909440000000004</v>
      </c>
      <c r="AO2569" s="31" t="s">
        <v>68</v>
      </c>
      <c r="AP2569" s="31"/>
      <c r="AQ2569" s="31"/>
      <c r="AR2569" s="31" t="s">
        <v>68</v>
      </c>
      <c r="AS2569" s="31"/>
      <c r="AT2569" s="31"/>
      <c r="AU2569" s="31" t="s">
        <v>460</v>
      </c>
      <c r="AV2569" s="31" t="s">
        <v>461</v>
      </c>
      <c r="AW2569" s="31">
        <v>172.71472</v>
      </c>
      <c r="AX2569" s="31" t="s">
        <v>576</v>
      </c>
      <c r="AY2569" s="31" t="s">
        <v>577</v>
      </c>
      <c r="AZ2569" s="3">
        <v>2400</v>
      </c>
      <c r="BA2569" s="31" t="s">
        <v>60</v>
      </c>
      <c r="BB2569" s="31">
        <v>2400</v>
      </c>
      <c r="BC2569" s="31" t="s">
        <v>60</v>
      </c>
      <c r="BD2569" s="31" t="s">
        <v>60</v>
      </c>
      <c r="BE2569" s="31" t="s">
        <v>60</v>
      </c>
      <c r="BF2569" s="36" t="str">
        <f>IFERROR(VLOOKUP(Data_Power_app[[#This Row],[PRO ODER]],'Result'!H:J,3,0),"")</f>
        <v>LAMINATION 5</v>
      </c>
      <c r="BG2569" s="13" t="str">
        <f>IFERROR(VLOOKUP(Data_Power_app[[#This Row],[PRO ODER]]&amp;"LAM",'Real Time'!A:E,4,0),"")</f>
        <v>ML-06</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3978</v>
      </c>
      <c r="B2570" s="31" t="s">
        <v>14548</v>
      </c>
      <c r="C2570" s="31" t="s">
        <v>14549</v>
      </c>
      <c r="D2570" s="31" t="s">
        <v>95</v>
      </c>
      <c r="E2570" s="31" t="s">
        <v>96</v>
      </c>
      <c r="F2570" s="31" t="s">
        <v>59</v>
      </c>
      <c r="G2570" s="31">
        <v>600</v>
      </c>
      <c r="H2570" s="4">
        <v>45822</v>
      </c>
      <c r="I2570" s="4">
        <v>45819</v>
      </c>
      <c r="J2570" s="4">
        <v>45819</v>
      </c>
      <c r="K2570" s="4">
        <v>45824</v>
      </c>
      <c r="L2570" s="4">
        <v>45820.308194444442</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14550</v>
      </c>
      <c r="AJ2570" s="31" t="s">
        <v>655</v>
      </c>
      <c r="AK2570" s="31" t="s">
        <v>65</v>
      </c>
      <c r="AL2570" s="31" t="s">
        <v>656</v>
      </c>
      <c r="AM2570" s="31" t="s">
        <v>657</v>
      </c>
      <c r="AN2570" s="31">
        <v>23.511949999999999</v>
      </c>
      <c r="AO2570" s="31" t="s">
        <v>68</v>
      </c>
      <c r="AP2570" s="31"/>
      <c r="AQ2570" s="31"/>
      <c r="AR2570" s="31" t="s">
        <v>68</v>
      </c>
      <c r="AS2570" s="31"/>
      <c r="AT2570" s="31"/>
      <c r="AU2570" s="31" t="s">
        <v>460</v>
      </c>
      <c r="AV2570" s="31" t="s">
        <v>461</v>
      </c>
      <c r="AW2570" s="31">
        <v>43.706699999999998</v>
      </c>
      <c r="AX2570" s="31" t="s">
        <v>2691</v>
      </c>
      <c r="AY2570" s="31" t="s">
        <v>2692</v>
      </c>
      <c r="AZ2570" s="3">
        <v>600</v>
      </c>
      <c r="BA2570" s="31" t="s">
        <v>60</v>
      </c>
      <c r="BB2570" s="31">
        <v>600</v>
      </c>
      <c r="BC2570" s="31" t="s">
        <v>60</v>
      </c>
      <c r="BD2570" s="31" t="s">
        <v>60</v>
      </c>
      <c r="BE2570" s="31" t="s">
        <v>60</v>
      </c>
      <c r="BF2570" s="36" t="str">
        <f>IFERROR(VLOOKUP(Data_Power_app[[#This Row],[PRO ODER]],'Result'!H:J,3,0),"")</f>
        <v>LAMINATION 5</v>
      </c>
      <c r="BG2570" s="13" t="str">
        <f>IFERROR(VLOOKUP(Data_Power_app[[#This Row],[PRO ODER]]&amp;"LAM",'Real Time'!A:E,4,0),"")</f>
        <v>ML-06</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3979</v>
      </c>
      <c r="B2571" s="31" t="s">
        <v>14551</v>
      </c>
      <c r="C2571" s="31" t="s">
        <v>14552</v>
      </c>
      <c r="D2571" s="31" t="s">
        <v>95</v>
      </c>
      <c r="E2571" s="31" t="s">
        <v>96</v>
      </c>
      <c r="F2571" s="31" t="s">
        <v>59</v>
      </c>
      <c r="G2571" s="31">
        <v>600</v>
      </c>
      <c r="H2571" s="4">
        <v>45822</v>
      </c>
      <c r="I2571" s="4">
        <v>45819</v>
      </c>
      <c r="J2571" s="4">
        <v>45819</v>
      </c>
      <c r="K2571" s="4">
        <v>45824</v>
      </c>
      <c r="L2571" s="4">
        <v>45820.308171296296</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14550</v>
      </c>
      <c r="AJ2571" s="31" t="s">
        <v>655</v>
      </c>
      <c r="AK2571" s="31" t="s">
        <v>65</v>
      </c>
      <c r="AL2571" s="31" t="s">
        <v>656</v>
      </c>
      <c r="AM2571" s="31" t="s">
        <v>657</v>
      </c>
      <c r="AN2571" s="31">
        <v>23.37839</v>
      </c>
      <c r="AO2571" s="31" t="s">
        <v>68</v>
      </c>
      <c r="AP2571" s="31"/>
      <c r="AQ2571" s="31"/>
      <c r="AR2571" s="31" t="s">
        <v>68</v>
      </c>
      <c r="AS2571" s="31"/>
      <c r="AT2571" s="31"/>
      <c r="AU2571" s="31" t="s">
        <v>460</v>
      </c>
      <c r="AV2571" s="31" t="s">
        <v>461</v>
      </c>
      <c r="AW2571" s="31">
        <v>43.459339999999997</v>
      </c>
      <c r="AX2571" s="31" t="s">
        <v>2691</v>
      </c>
      <c r="AY2571" s="31" t="s">
        <v>2692</v>
      </c>
      <c r="AZ2571" s="3">
        <v>600</v>
      </c>
      <c r="BA2571" s="31" t="s">
        <v>60</v>
      </c>
      <c r="BB2571" s="31">
        <v>600</v>
      </c>
      <c r="BC2571" s="31" t="s">
        <v>60</v>
      </c>
      <c r="BD2571" s="31" t="s">
        <v>60</v>
      </c>
      <c r="BE2571" s="31" t="s">
        <v>60</v>
      </c>
      <c r="BF2571" s="36" t="str">
        <f>IFERROR(VLOOKUP(Data_Power_app[[#This Row],[PRO ODER]],'Result'!H:J,3,0),"")</f>
        <v>LAMINATION 5</v>
      </c>
      <c r="BG2571" s="13" t="str">
        <f>IFERROR(VLOOKUP(Data_Power_app[[#This Row],[PRO ODER]]&amp;"LAM",'Real Time'!A:E,4,0),"")</f>
        <v>ML-06</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3980</v>
      </c>
      <c r="B2572" s="31" t="s">
        <v>14553</v>
      </c>
      <c r="C2572" s="31" t="s">
        <v>14554</v>
      </c>
      <c r="D2572" s="31" t="s">
        <v>95</v>
      </c>
      <c r="E2572" s="31" t="s">
        <v>96</v>
      </c>
      <c r="F2572" s="31" t="s">
        <v>59</v>
      </c>
      <c r="G2572" s="31">
        <v>600</v>
      </c>
      <c r="H2572" s="4">
        <v>45822</v>
      </c>
      <c r="I2572" s="4">
        <v>45819</v>
      </c>
      <c r="J2572" s="4">
        <v>45819</v>
      </c>
      <c r="K2572" s="4">
        <v>45824</v>
      </c>
      <c r="L2572" s="4">
        <v>45820.308136574073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799</v>
      </c>
      <c r="AJ2572" s="31" t="s">
        <v>655</v>
      </c>
      <c r="AK2572" s="31" t="s">
        <v>65</v>
      </c>
      <c r="AL2572" s="31" t="s">
        <v>656</v>
      </c>
      <c r="AM2572" s="31" t="s">
        <v>657</v>
      </c>
      <c r="AN2572" s="31">
        <v>23.256730000000001</v>
      </c>
      <c r="AO2572" s="31" t="s">
        <v>68</v>
      </c>
      <c r="AP2572" s="31"/>
      <c r="AQ2572" s="31"/>
      <c r="AR2572" s="31" t="s">
        <v>68</v>
      </c>
      <c r="AS2572" s="31"/>
      <c r="AT2572" s="31"/>
      <c r="AU2572" s="31" t="s">
        <v>460</v>
      </c>
      <c r="AV2572" s="31" t="s">
        <v>461</v>
      </c>
      <c r="AW2572" s="31">
        <v>43.233029999999999</v>
      </c>
      <c r="AX2572" s="31" t="s">
        <v>795</v>
      </c>
      <c r="AY2572" s="31" t="s">
        <v>796</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ML-06</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3981</v>
      </c>
      <c r="B2573" s="31" t="s">
        <v>14555</v>
      </c>
      <c r="C2573" s="31" t="s">
        <v>14556</v>
      </c>
      <c r="D2573" s="31" t="s">
        <v>95</v>
      </c>
      <c r="E2573" s="31" t="s">
        <v>96</v>
      </c>
      <c r="F2573" s="31" t="s">
        <v>59</v>
      </c>
      <c r="G2573" s="31">
        <v>600</v>
      </c>
      <c r="H2573" s="4">
        <v>45822</v>
      </c>
      <c r="I2573" s="4">
        <v>45819</v>
      </c>
      <c r="J2573" s="4">
        <v>45819</v>
      </c>
      <c r="K2573" s="4">
        <v>45824</v>
      </c>
      <c r="L2573" s="4">
        <v>45820.30809027778</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799</v>
      </c>
      <c r="AJ2573" s="31" t="s">
        <v>655</v>
      </c>
      <c r="AK2573" s="31" t="s">
        <v>65</v>
      </c>
      <c r="AL2573" s="31" t="s">
        <v>656</v>
      </c>
      <c r="AM2573" s="31" t="s">
        <v>657</v>
      </c>
      <c r="AN2573" s="31">
        <v>24.05809</v>
      </c>
      <c r="AO2573" s="31" t="s">
        <v>68</v>
      </c>
      <c r="AP2573" s="31"/>
      <c r="AQ2573" s="31"/>
      <c r="AR2573" s="31" t="s">
        <v>68</v>
      </c>
      <c r="AS2573" s="31"/>
      <c r="AT2573" s="31"/>
      <c r="AU2573" s="31" t="s">
        <v>460</v>
      </c>
      <c r="AV2573" s="31" t="s">
        <v>461</v>
      </c>
      <c r="AW2573" s="31">
        <v>44.721890000000002</v>
      </c>
      <c r="AX2573" s="31" t="s">
        <v>795</v>
      </c>
      <c r="AY2573" s="31" t="s">
        <v>796</v>
      </c>
      <c r="AZ2573" s="3">
        <v>600</v>
      </c>
      <c r="BA2573" s="31" t="s">
        <v>60</v>
      </c>
      <c r="BB2573" s="31">
        <v>600</v>
      </c>
      <c r="BC2573" s="31" t="s">
        <v>60</v>
      </c>
      <c r="BD2573" s="31" t="s">
        <v>60</v>
      </c>
      <c r="BE2573" s="31" t="s">
        <v>60</v>
      </c>
      <c r="BF2573" s="36" t="str">
        <f>IFERROR(VLOOKUP(Data_Power_app[[#This Row],[PRO ODER]],'Result'!H:J,3,0),"")</f>
        <v>LAMINATION 5</v>
      </c>
      <c r="BG2573" s="13" t="str">
        <f>IFERROR(VLOOKUP(Data_Power_app[[#This Row],[PRO ODER]]&amp;"LAM",'Real Time'!A:E,4,0),"")</f>
        <v>ML-06</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3982</v>
      </c>
      <c r="B2574" s="31" t="s">
        <v>14557</v>
      </c>
      <c r="C2574" s="31" t="s">
        <v>14558</v>
      </c>
      <c r="D2574" s="31" t="s">
        <v>95</v>
      </c>
      <c r="E2574" s="31" t="s">
        <v>96</v>
      </c>
      <c r="F2574" s="31" t="s">
        <v>59</v>
      </c>
      <c r="G2574" s="31">
        <v>504</v>
      </c>
      <c r="H2574" s="4">
        <v>45822</v>
      </c>
      <c r="I2574" s="4">
        <v>45819</v>
      </c>
      <c r="J2574" s="4">
        <v>45819</v>
      </c>
      <c r="K2574" s="4">
        <v>45824</v>
      </c>
      <c r="L2574" s="4">
        <v>45820.362685185188</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791</v>
      </c>
      <c r="AJ2574" s="31" t="s">
        <v>655</v>
      </c>
      <c r="AK2574" s="31" t="s">
        <v>100</v>
      </c>
      <c r="AL2574" s="31" t="s">
        <v>656</v>
      </c>
      <c r="AM2574" s="31" t="s">
        <v>657</v>
      </c>
      <c r="AN2574" s="31">
        <v>22.772020000000001</v>
      </c>
      <c r="AO2574" s="31" t="s">
        <v>68</v>
      </c>
      <c r="AP2574" s="31"/>
      <c r="AQ2574" s="31"/>
      <c r="AR2574" s="31" t="s">
        <v>68</v>
      </c>
      <c r="AS2574" s="31"/>
      <c r="AT2574" s="31"/>
      <c r="AU2574" s="31" t="s">
        <v>460</v>
      </c>
      <c r="AV2574" s="31" t="s">
        <v>461</v>
      </c>
      <c r="AW2574" s="31">
        <v>42.333370000000002</v>
      </c>
      <c r="AX2574" s="31" t="s">
        <v>792</v>
      </c>
      <c r="AY2574" s="31" t="s">
        <v>793</v>
      </c>
      <c r="AZ2574" s="3">
        <v>504</v>
      </c>
      <c r="BA2574" s="31" t="s">
        <v>60</v>
      </c>
      <c r="BB2574" s="31">
        <v>504</v>
      </c>
      <c r="BC2574" s="31" t="s">
        <v>60</v>
      </c>
      <c r="BD2574" s="31" t="s">
        <v>60</v>
      </c>
      <c r="BE2574" s="31" t="s">
        <v>60</v>
      </c>
      <c r="BF2574" s="36" t="str">
        <f>IFERROR(VLOOKUP(Data_Power_app[[#This Row],[PRO ODER]],'Result'!H:J,3,0),"")</f>
        <v>LAMINATION 5</v>
      </c>
      <c r="BG2574" s="13" t="str">
        <f>IFERROR(VLOOKUP(Data_Power_app[[#This Row],[PRO ODER]]&amp;"LAM",'Real Time'!A:E,4,0),"")</f>
        <v>ML-06</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3983</v>
      </c>
      <c r="B2575" s="31" t="s">
        <v>14559</v>
      </c>
      <c r="C2575" s="31" t="s">
        <v>14560</v>
      </c>
      <c r="D2575" s="31" t="s">
        <v>95</v>
      </c>
      <c r="E2575" s="31" t="s">
        <v>96</v>
      </c>
      <c r="F2575" s="31" t="s">
        <v>59</v>
      </c>
      <c r="G2575" s="31">
        <v>504</v>
      </c>
      <c r="H2575" s="4">
        <v>45822</v>
      </c>
      <c r="I2575" s="4">
        <v>45819</v>
      </c>
      <c r="J2575" s="4">
        <v>45819</v>
      </c>
      <c r="K2575" s="4">
        <v>45824</v>
      </c>
      <c r="L2575" s="4">
        <v>45820.30804398148</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791</v>
      </c>
      <c r="AJ2575" s="31" t="s">
        <v>655</v>
      </c>
      <c r="AK2575" s="31" t="s">
        <v>100</v>
      </c>
      <c r="AL2575" s="31" t="s">
        <v>656</v>
      </c>
      <c r="AM2575" s="31" t="s">
        <v>657</v>
      </c>
      <c r="AN2575" s="31">
        <v>23.03811</v>
      </c>
      <c r="AO2575" s="31" t="s">
        <v>68</v>
      </c>
      <c r="AP2575" s="31"/>
      <c r="AQ2575" s="31"/>
      <c r="AR2575" s="31" t="s">
        <v>68</v>
      </c>
      <c r="AS2575" s="31"/>
      <c r="AT2575" s="31"/>
      <c r="AU2575" s="31" t="s">
        <v>460</v>
      </c>
      <c r="AV2575" s="31" t="s">
        <v>461</v>
      </c>
      <c r="AW2575" s="31">
        <v>42.828249999999997</v>
      </c>
      <c r="AX2575" s="31" t="s">
        <v>792</v>
      </c>
      <c r="AY2575" s="31" t="s">
        <v>793</v>
      </c>
      <c r="AZ2575" s="3">
        <v>504</v>
      </c>
      <c r="BA2575" s="31" t="s">
        <v>60</v>
      </c>
      <c r="BB2575" s="31">
        <v>504</v>
      </c>
      <c r="BC2575" s="31" t="s">
        <v>60</v>
      </c>
      <c r="BD2575" s="31" t="s">
        <v>60</v>
      </c>
      <c r="BE2575" s="31" t="s">
        <v>60</v>
      </c>
      <c r="BF2575" s="36" t="str">
        <f>IFERROR(VLOOKUP(Data_Power_app[[#This Row],[PRO ODER]],'Result'!H:J,3,0),"")</f>
        <v>LAMINATION 5</v>
      </c>
      <c r="BG2575" s="13" t="str">
        <f>IFERROR(VLOOKUP(Data_Power_app[[#This Row],[PRO ODER]]&amp;"LAM",'Real Time'!A:E,4,0),"")</f>
        <v>ML-06</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3984</v>
      </c>
      <c r="B2576" s="31" t="s">
        <v>14561</v>
      </c>
      <c r="C2576" s="31" t="s">
        <v>14562</v>
      </c>
      <c r="D2576" s="31" t="s">
        <v>95</v>
      </c>
      <c r="E2576" s="31" t="s">
        <v>96</v>
      </c>
      <c r="F2576" s="31" t="s">
        <v>59</v>
      </c>
      <c r="G2576" s="31">
        <v>504</v>
      </c>
      <c r="H2576" s="4">
        <v>45822</v>
      </c>
      <c r="I2576" s="4">
        <v>45819</v>
      </c>
      <c r="J2576" s="4">
        <v>45819</v>
      </c>
      <c r="K2576" s="4">
        <v>45824</v>
      </c>
      <c r="L2576" s="4">
        <v>45820.40011574074</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790</v>
      </c>
      <c r="AJ2576" s="31" t="s">
        <v>655</v>
      </c>
      <c r="AK2576" s="31" t="s">
        <v>100</v>
      </c>
      <c r="AL2576" s="31" t="s">
        <v>656</v>
      </c>
      <c r="AM2576" s="31" t="s">
        <v>657</v>
      </c>
      <c r="AN2576" s="31">
        <v>23.125990000000002</v>
      </c>
      <c r="AO2576" s="31" t="s">
        <v>68</v>
      </c>
      <c r="AP2576" s="31"/>
      <c r="AQ2576" s="31"/>
      <c r="AR2576" s="31" t="s">
        <v>68</v>
      </c>
      <c r="AS2576" s="31"/>
      <c r="AT2576" s="31"/>
      <c r="AU2576" s="31" t="s">
        <v>460</v>
      </c>
      <c r="AV2576" s="31" t="s">
        <v>461</v>
      </c>
      <c r="AW2576" s="31">
        <v>42.991520000000001</v>
      </c>
      <c r="AX2576" s="31" t="s">
        <v>679</v>
      </c>
      <c r="AY2576" s="31" t="s">
        <v>680</v>
      </c>
      <c r="AZ2576" s="3">
        <v>504</v>
      </c>
      <c r="BA2576" s="31" t="s">
        <v>60</v>
      </c>
      <c r="BB2576" s="31">
        <v>504</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3985</v>
      </c>
      <c r="B2577" s="31" t="s">
        <v>14563</v>
      </c>
      <c r="C2577" s="31" t="s">
        <v>14564</v>
      </c>
      <c r="D2577" s="31" t="s">
        <v>95</v>
      </c>
      <c r="E2577" s="31" t="s">
        <v>96</v>
      </c>
      <c r="F2577" s="31" t="s">
        <v>59</v>
      </c>
      <c r="G2577" s="31">
        <v>504</v>
      </c>
      <c r="H2577" s="4">
        <v>45822</v>
      </c>
      <c r="I2577" s="4">
        <v>45819</v>
      </c>
      <c r="J2577" s="4">
        <v>45819</v>
      </c>
      <c r="K2577" s="4">
        <v>45824</v>
      </c>
      <c r="L2577" s="4">
        <v>45820.400092592594</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790</v>
      </c>
      <c r="AJ2577" s="31" t="s">
        <v>655</v>
      </c>
      <c r="AK2577" s="31" t="s">
        <v>100</v>
      </c>
      <c r="AL2577" s="31" t="s">
        <v>656</v>
      </c>
      <c r="AM2577" s="31" t="s">
        <v>657</v>
      </c>
      <c r="AN2577" s="31">
        <v>23.30592</v>
      </c>
      <c r="AO2577" s="31" t="s">
        <v>68</v>
      </c>
      <c r="AP2577" s="31"/>
      <c r="AQ2577" s="31"/>
      <c r="AR2577" s="31" t="s">
        <v>68</v>
      </c>
      <c r="AS2577" s="31"/>
      <c r="AT2577" s="31"/>
      <c r="AU2577" s="31" t="s">
        <v>460</v>
      </c>
      <c r="AV2577" s="31" t="s">
        <v>461</v>
      </c>
      <c r="AW2577" s="31">
        <v>43.326050000000002</v>
      </c>
      <c r="AX2577" s="31" t="s">
        <v>679</v>
      </c>
      <c r="AY2577" s="31" t="s">
        <v>680</v>
      </c>
      <c r="AZ2577" s="3">
        <v>504</v>
      </c>
      <c r="BA2577" s="31" t="s">
        <v>60</v>
      </c>
      <c r="BB2577" s="31">
        <v>504</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3986</v>
      </c>
      <c r="B2578" s="31" t="s">
        <v>14565</v>
      </c>
      <c r="C2578" s="31" t="s">
        <v>14566</v>
      </c>
      <c r="D2578" s="31" t="s">
        <v>95</v>
      </c>
      <c r="E2578" s="31" t="s">
        <v>96</v>
      </c>
      <c r="F2578" s="31" t="s">
        <v>59</v>
      </c>
      <c r="G2578" s="31">
        <v>432</v>
      </c>
      <c r="H2578" s="4">
        <v>45822</v>
      </c>
      <c r="I2578" s="4">
        <v>45819</v>
      </c>
      <c r="J2578" s="4">
        <v>45819</v>
      </c>
      <c r="K2578" s="4">
        <v>45824</v>
      </c>
      <c r="L2578" s="4">
        <v>45820.400185185186</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786</v>
      </c>
      <c r="AJ2578" s="31" t="s">
        <v>655</v>
      </c>
      <c r="AK2578" s="31" t="s">
        <v>100</v>
      </c>
      <c r="AL2578" s="31" t="s">
        <v>656</v>
      </c>
      <c r="AM2578" s="31" t="s">
        <v>657</v>
      </c>
      <c r="AN2578" s="31">
        <v>19.781169999999999</v>
      </c>
      <c r="AO2578" s="31" t="s">
        <v>68</v>
      </c>
      <c r="AP2578" s="31"/>
      <c r="AQ2578" s="31"/>
      <c r="AR2578" s="31" t="s">
        <v>68</v>
      </c>
      <c r="AS2578" s="31"/>
      <c r="AT2578" s="31"/>
      <c r="AU2578" s="31" t="s">
        <v>460</v>
      </c>
      <c r="AV2578" s="31" t="s">
        <v>461</v>
      </c>
      <c r="AW2578" s="31">
        <v>36.773600000000002</v>
      </c>
      <c r="AX2578" s="31" t="s">
        <v>607</v>
      </c>
      <c r="AY2578" s="31" t="s">
        <v>608</v>
      </c>
      <c r="AZ2578" s="3">
        <v>432</v>
      </c>
      <c r="BA2578" s="31" t="s">
        <v>60</v>
      </c>
      <c r="BB2578" s="31">
        <v>432</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3987</v>
      </c>
      <c r="B2579" s="31" t="s">
        <v>14567</v>
      </c>
      <c r="C2579" s="31" t="s">
        <v>14568</v>
      </c>
      <c r="D2579" s="31" t="s">
        <v>95</v>
      </c>
      <c r="E2579" s="31" t="s">
        <v>96</v>
      </c>
      <c r="F2579" s="31" t="s">
        <v>59</v>
      </c>
      <c r="G2579" s="31">
        <v>300</v>
      </c>
      <c r="H2579" s="4">
        <v>45822</v>
      </c>
      <c r="I2579" s="4">
        <v>45819</v>
      </c>
      <c r="J2579" s="4">
        <v>45819</v>
      </c>
      <c r="K2579" s="4">
        <v>45824</v>
      </c>
      <c r="L2579" s="4">
        <v>45820.400208333333</v>
      </c>
      <c r="M2579" s="4">
        <v>45824</v>
      </c>
      <c r="N2579" s="4"/>
      <c r="O2579" s="4">
        <v>45825</v>
      </c>
      <c r="P2579" s="4" t="s">
        <v>60</v>
      </c>
      <c r="Q2579" s="4">
        <v>45826</v>
      </c>
      <c r="R2579" s="4" t="s">
        <v>60</v>
      </c>
      <c r="S2579" s="4" t="s">
        <v>60</v>
      </c>
      <c r="T2579" s="4">
        <v>45827</v>
      </c>
      <c r="U2579" s="4"/>
      <c r="V2579" s="4"/>
      <c r="W2579" s="4">
        <v>45829</v>
      </c>
      <c r="X2579" s="4"/>
      <c r="Y2579" s="4" t="s">
        <v>60</v>
      </c>
      <c r="Z2579" s="4">
        <v>45830</v>
      </c>
      <c r="AA2579" s="4"/>
      <c r="AB2579" s="4" t="s">
        <v>60</v>
      </c>
      <c r="AC2579" s="4">
        <v>45831</v>
      </c>
      <c r="AD2579" s="4">
        <v>45832</v>
      </c>
      <c r="AE2579" s="4">
        <v>45836</v>
      </c>
      <c r="AF2579" s="4"/>
      <c r="AG2579" s="31" t="s">
        <v>88</v>
      </c>
      <c r="AH2579" s="31" t="s">
        <v>654</v>
      </c>
      <c r="AI2579" s="31" t="s">
        <v>786</v>
      </c>
      <c r="AJ2579" s="31" t="s">
        <v>655</v>
      </c>
      <c r="AK2579" s="31" t="s">
        <v>100</v>
      </c>
      <c r="AL2579" s="31" t="s">
        <v>656</v>
      </c>
      <c r="AM2579" s="31" t="s">
        <v>657</v>
      </c>
      <c r="AN2579" s="31">
        <v>13.63522</v>
      </c>
      <c r="AO2579" s="31" t="s">
        <v>68</v>
      </c>
      <c r="AP2579" s="31"/>
      <c r="AQ2579" s="31"/>
      <c r="AR2579" s="31" t="s">
        <v>68</v>
      </c>
      <c r="AS2579" s="31"/>
      <c r="AT2579" s="31"/>
      <c r="AU2579" s="31" t="s">
        <v>460</v>
      </c>
      <c r="AV2579" s="31" t="s">
        <v>461</v>
      </c>
      <c r="AW2579" s="31">
        <v>25.348189999999999</v>
      </c>
      <c r="AX2579" s="31" t="s">
        <v>607</v>
      </c>
      <c r="AY2579" s="31" t="s">
        <v>608</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3988</v>
      </c>
      <c r="B2580" s="31" t="s">
        <v>14569</v>
      </c>
      <c r="C2580" s="31" t="s">
        <v>14570</v>
      </c>
      <c r="D2580" s="31" t="s">
        <v>95</v>
      </c>
      <c r="E2580" s="31" t="s">
        <v>96</v>
      </c>
      <c r="F2580" s="31" t="s">
        <v>59</v>
      </c>
      <c r="G2580" s="31">
        <v>432</v>
      </c>
      <c r="H2580" s="4">
        <v>45822</v>
      </c>
      <c r="I2580" s="4">
        <v>45819</v>
      </c>
      <c r="J2580" s="4">
        <v>45819</v>
      </c>
      <c r="K2580" s="4">
        <v>45824</v>
      </c>
      <c r="L2580" s="4">
        <v>45820.400289351855</v>
      </c>
      <c r="M2580" s="4">
        <v>45824</v>
      </c>
      <c r="N2580" s="4"/>
      <c r="O2580" s="4">
        <v>45825</v>
      </c>
      <c r="P2580" s="4" t="s">
        <v>60</v>
      </c>
      <c r="Q2580" s="4">
        <v>45826</v>
      </c>
      <c r="R2580" s="4" t="s">
        <v>60</v>
      </c>
      <c r="S2580" s="4" t="s">
        <v>60</v>
      </c>
      <c r="T2580" s="4">
        <v>45827</v>
      </c>
      <c r="U2580" s="4"/>
      <c r="V2580" s="4"/>
      <c r="W2580" s="4">
        <v>45829</v>
      </c>
      <c r="X2580" s="4"/>
      <c r="Y2580" s="4" t="s">
        <v>60</v>
      </c>
      <c r="Z2580" s="4">
        <v>45830</v>
      </c>
      <c r="AA2580" s="4"/>
      <c r="AB2580" s="4" t="s">
        <v>60</v>
      </c>
      <c r="AC2580" s="4">
        <v>45831</v>
      </c>
      <c r="AD2580" s="4">
        <v>45832</v>
      </c>
      <c r="AE2580" s="4">
        <v>45836</v>
      </c>
      <c r="AF2580" s="4"/>
      <c r="AG2580" s="31" t="s">
        <v>88</v>
      </c>
      <c r="AH2580" s="31" t="s">
        <v>654</v>
      </c>
      <c r="AI2580" s="31" t="s">
        <v>786</v>
      </c>
      <c r="AJ2580" s="31" t="s">
        <v>655</v>
      </c>
      <c r="AK2580" s="31" t="s">
        <v>100</v>
      </c>
      <c r="AL2580" s="31" t="s">
        <v>656</v>
      </c>
      <c r="AM2580" s="31" t="s">
        <v>657</v>
      </c>
      <c r="AN2580" s="31">
        <v>19.914470000000001</v>
      </c>
      <c r="AO2580" s="31" t="s">
        <v>68</v>
      </c>
      <c r="AP2580" s="31"/>
      <c r="AQ2580" s="31"/>
      <c r="AR2580" s="31" t="s">
        <v>68</v>
      </c>
      <c r="AS2580" s="31"/>
      <c r="AT2580" s="31"/>
      <c r="AU2580" s="31" t="s">
        <v>460</v>
      </c>
      <c r="AV2580" s="31" t="s">
        <v>461</v>
      </c>
      <c r="AW2580" s="31">
        <v>37.021470000000001</v>
      </c>
      <c r="AX2580" s="31" t="s">
        <v>607</v>
      </c>
      <c r="AY2580" s="31" t="s">
        <v>608</v>
      </c>
      <c r="AZ2580" s="3">
        <v>432</v>
      </c>
      <c r="BA2580" s="31" t="s">
        <v>60</v>
      </c>
      <c r="BB2580" s="31">
        <v>432</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3989</v>
      </c>
      <c r="B2581" s="31" t="s">
        <v>14571</v>
      </c>
      <c r="C2581" s="31" t="s">
        <v>14572</v>
      </c>
      <c r="D2581" s="31" t="s">
        <v>95</v>
      </c>
      <c r="E2581" s="31" t="s">
        <v>96</v>
      </c>
      <c r="F2581" s="31" t="s">
        <v>59</v>
      </c>
      <c r="G2581" s="31">
        <v>1200</v>
      </c>
      <c r="H2581" s="4">
        <v>45822</v>
      </c>
      <c r="I2581" s="4">
        <v>45819</v>
      </c>
      <c r="J2581" s="4">
        <v>45819</v>
      </c>
      <c r="K2581" s="4">
        <v>45824</v>
      </c>
      <c r="L2581" s="4">
        <v>45820.328796296293</v>
      </c>
      <c r="M2581" s="4">
        <v>45824</v>
      </c>
      <c r="N2581" s="4"/>
      <c r="O2581" s="4">
        <v>45825</v>
      </c>
      <c r="P2581" s="4" t="s">
        <v>60</v>
      </c>
      <c r="Q2581" s="4">
        <v>45826</v>
      </c>
      <c r="R2581" s="4" t="s">
        <v>60</v>
      </c>
      <c r="S2581" s="4" t="s">
        <v>60</v>
      </c>
      <c r="T2581" s="4">
        <v>45827</v>
      </c>
      <c r="U2581" s="4"/>
      <c r="V2581" s="4"/>
      <c r="W2581" s="4">
        <v>45829</v>
      </c>
      <c r="X2581" s="4"/>
      <c r="Y2581" s="4" t="s">
        <v>60</v>
      </c>
      <c r="Z2581" s="4">
        <v>45830</v>
      </c>
      <c r="AA2581" s="4"/>
      <c r="AB2581" s="4" t="s">
        <v>60</v>
      </c>
      <c r="AC2581" s="4">
        <v>45831</v>
      </c>
      <c r="AD2581" s="4">
        <v>45832</v>
      </c>
      <c r="AE2581" s="4">
        <v>45836</v>
      </c>
      <c r="AF2581" s="4"/>
      <c r="AG2581" s="31" t="s">
        <v>88</v>
      </c>
      <c r="AH2581" s="31" t="s">
        <v>654</v>
      </c>
      <c r="AI2581" s="31" t="s">
        <v>787</v>
      </c>
      <c r="AJ2581" s="31" t="s">
        <v>655</v>
      </c>
      <c r="AK2581" s="31" t="s">
        <v>100</v>
      </c>
      <c r="AL2581" s="31" t="s">
        <v>656</v>
      </c>
      <c r="AM2581" s="31" t="s">
        <v>657</v>
      </c>
      <c r="AN2581" s="31">
        <v>55.23386</v>
      </c>
      <c r="AO2581" s="31" t="s">
        <v>68</v>
      </c>
      <c r="AP2581" s="31"/>
      <c r="AQ2581" s="31"/>
      <c r="AR2581" s="31" t="s">
        <v>68</v>
      </c>
      <c r="AS2581" s="31"/>
      <c r="AT2581" s="31"/>
      <c r="AU2581" s="31" t="s">
        <v>460</v>
      </c>
      <c r="AV2581" s="31" t="s">
        <v>461</v>
      </c>
      <c r="AW2581" s="31">
        <v>102.68061</v>
      </c>
      <c r="AX2581" s="31" t="s">
        <v>788</v>
      </c>
      <c r="AY2581" s="31" t="s">
        <v>789</v>
      </c>
      <c r="AZ2581" s="3">
        <v>1200</v>
      </c>
      <c r="BA2581" s="31" t="s">
        <v>60</v>
      </c>
      <c r="BB2581" s="31">
        <v>1200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3990</v>
      </c>
      <c r="B2582" s="31" t="s">
        <v>14573</v>
      </c>
      <c r="C2582" s="31" t="s">
        <v>14574</v>
      </c>
      <c r="D2582" s="31" t="s">
        <v>95</v>
      </c>
      <c r="E2582" s="31" t="s">
        <v>96</v>
      </c>
      <c r="F2582" s="31" t="s">
        <v>59</v>
      </c>
      <c r="G2582" s="31">
        <v>600</v>
      </c>
      <c r="H2582" s="4">
        <v>45822</v>
      </c>
      <c r="I2582" s="4">
        <v>45819</v>
      </c>
      <c r="J2582" s="4">
        <v>45819</v>
      </c>
      <c r="K2582" s="4">
        <v>45824</v>
      </c>
      <c r="L2582" s="4">
        <v>45820.400312500002</v>
      </c>
      <c r="M2582" s="4">
        <v>45824</v>
      </c>
      <c r="N2582" s="4"/>
      <c r="O2582" s="4">
        <v>45825</v>
      </c>
      <c r="P2582" s="4" t="s">
        <v>60</v>
      </c>
      <c r="Q2582" s="4">
        <v>45826</v>
      </c>
      <c r="R2582" s="4" t="s">
        <v>60</v>
      </c>
      <c r="S2582" s="4" t="s">
        <v>60</v>
      </c>
      <c r="T2582" s="4">
        <v>45827</v>
      </c>
      <c r="U2582" s="4"/>
      <c r="V2582" s="4"/>
      <c r="W2582" s="4">
        <v>45829</v>
      </c>
      <c r="X2582" s="4"/>
      <c r="Y2582" s="4" t="s">
        <v>60</v>
      </c>
      <c r="Z2582" s="4">
        <v>45830</v>
      </c>
      <c r="AA2582" s="4"/>
      <c r="AB2582" s="4" t="s">
        <v>60</v>
      </c>
      <c r="AC2582" s="4">
        <v>45831</v>
      </c>
      <c r="AD2582" s="4">
        <v>45832</v>
      </c>
      <c r="AE2582" s="4">
        <v>45836</v>
      </c>
      <c r="AF2582" s="4"/>
      <c r="AG2582" s="31" t="s">
        <v>88</v>
      </c>
      <c r="AH2582" s="31" t="s">
        <v>654</v>
      </c>
      <c r="AI2582" s="31" t="s">
        <v>787</v>
      </c>
      <c r="AJ2582" s="31" t="s">
        <v>655</v>
      </c>
      <c r="AK2582" s="31" t="s">
        <v>100</v>
      </c>
      <c r="AL2582" s="31" t="s">
        <v>656</v>
      </c>
      <c r="AM2582" s="31" t="s">
        <v>657</v>
      </c>
      <c r="AN2582" s="31">
        <v>27.868639999999999</v>
      </c>
      <c r="AO2582" s="31" t="s">
        <v>68</v>
      </c>
      <c r="AP2582" s="31"/>
      <c r="AQ2582" s="31"/>
      <c r="AR2582" s="31" t="s">
        <v>68</v>
      </c>
      <c r="AS2582" s="31"/>
      <c r="AT2582" s="31"/>
      <c r="AU2582" s="31" t="s">
        <v>460</v>
      </c>
      <c r="AV2582" s="31" t="s">
        <v>461</v>
      </c>
      <c r="AW2582" s="31">
        <v>51.808729999999997</v>
      </c>
      <c r="AX2582" s="31" t="s">
        <v>788</v>
      </c>
      <c r="AY2582" s="31" t="s">
        <v>789</v>
      </c>
      <c r="AZ2582" s="3">
        <v>600</v>
      </c>
      <c r="BA2582" s="31" t="s">
        <v>60</v>
      </c>
      <c r="BB2582" s="31">
        <v>600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3991</v>
      </c>
      <c r="B2583" s="31" t="s">
        <v>14575</v>
      </c>
      <c r="C2583" s="31" t="s">
        <v>14576</v>
      </c>
      <c r="D2583" s="31" t="s">
        <v>95</v>
      </c>
      <c r="E2583" s="31" t="s">
        <v>96</v>
      </c>
      <c r="F2583" s="31" t="s">
        <v>59</v>
      </c>
      <c r="G2583" s="31">
        <v>720</v>
      </c>
      <c r="H2583" s="4">
        <v>45822</v>
      </c>
      <c r="I2583" s="4">
        <v>45819</v>
      </c>
      <c r="J2583" s="4">
        <v>45819</v>
      </c>
      <c r="K2583" s="4">
        <v>45824</v>
      </c>
      <c r="L2583" s="4">
        <v>45820.400405092594</v>
      </c>
      <c r="M2583" s="4">
        <v>45824</v>
      </c>
      <c r="N2583" s="4"/>
      <c r="O2583" s="4">
        <v>45825</v>
      </c>
      <c r="P2583" s="4" t="s">
        <v>60</v>
      </c>
      <c r="Q2583" s="4">
        <v>45826</v>
      </c>
      <c r="R2583" s="4" t="s">
        <v>60</v>
      </c>
      <c r="S2583" s="4" t="s">
        <v>60</v>
      </c>
      <c r="T2583" s="4">
        <v>45827</v>
      </c>
      <c r="U2583" s="4"/>
      <c r="V2583" s="4"/>
      <c r="W2583" s="4">
        <v>45829</v>
      </c>
      <c r="X2583" s="4"/>
      <c r="Y2583" s="4" t="s">
        <v>60</v>
      </c>
      <c r="Z2583" s="4">
        <v>45830</v>
      </c>
      <c r="AA2583" s="4"/>
      <c r="AB2583" s="4" t="s">
        <v>60</v>
      </c>
      <c r="AC2583" s="4">
        <v>45831</v>
      </c>
      <c r="AD2583" s="4">
        <v>45832</v>
      </c>
      <c r="AE2583" s="4">
        <v>45836</v>
      </c>
      <c r="AF2583" s="4"/>
      <c r="AG2583" s="31" t="s">
        <v>88</v>
      </c>
      <c r="AH2583" s="31" t="s">
        <v>654</v>
      </c>
      <c r="AI2583" s="31" t="s">
        <v>786</v>
      </c>
      <c r="AJ2583" s="31" t="s">
        <v>655</v>
      </c>
      <c r="AK2583" s="31" t="s">
        <v>100</v>
      </c>
      <c r="AL2583" s="31" t="s">
        <v>656</v>
      </c>
      <c r="AM2583" s="31" t="s">
        <v>657</v>
      </c>
      <c r="AN2583" s="31">
        <v>33.366230000000002</v>
      </c>
      <c r="AO2583" s="31" t="s">
        <v>68</v>
      </c>
      <c r="AP2583" s="31"/>
      <c r="AQ2583" s="31"/>
      <c r="AR2583" s="31" t="s">
        <v>68</v>
      </c>
      <c r="AS2583" s="31"/>
      <c r="AT2583" s="31"/>
      <c r="AU2583" s="31" t="s">
        <v>460</v>
      </c>
      <c r="AV2583" s="31" t="s">
        <v>461</v>
      </c>
      <c r="AW2583" s="31">
        <v>62.028390000000002</v>
      </c>
      <c r="AX2583" s="31" t="s">
        <v>607</v>
      </c>
      <c r="AY2583" s="31" t="s">
        <v>608</v>
      </c>
      <c r="AZ2583" s="3">
        <v>720</v>
      </c>
      <c r="BA2583" s="31" t="s">
        <v>60</v>
      </c>
      <c r="BB2583" s="31">
        <v>720</v>
      </c>
      <c r="BC2583" s="31" t="s">
        <v>60</v>
      </c>
      <c r="BD2583" s="31" t="s">
        <v>60</v>
      </c>
      <c r="BE2583" s="31" t="s">
        <v>60</v>
      </c>
      <c r="BF2583" s="36" t="str">
        <f>IFERROR(VLOOKUP(Data_Power_app[[#This Row],[PRO ODER]],'Result'!H:J,3,0),"")</f>
        <v>LAMINATION 5</v>
      </c>
      <c r="BG2583" s="13" t="str">
        <f>IFERROR(VLOOKUP(Data_Power_app[[#This Row],[PRO ODER]]&amp;"LAM",'Real Time'!A:E,4,0),"")</f>
        <v>ML-05</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3992</v>
      </c>
      <c r="B2584" s="31" t="s">
        <v>14577</v>
      </c>
      <c r="C2584" s="31" t="s">
        <v>14578</v>
      </c>
      <c r="D2584" s="31" t="s">
        <v>95</v>
      </c>
      <c r="E2584" s="31" t="s">
        <v>96</v>
      </c>
      <c r="F2584" s="31" t="s">
        <v>59</v>
      </c>
      <c r="G2584" s="31">
        <v>300</v>
      </c>
      <c r="H2584" s="4">
        <v>45822</v>
      </c>
      <c r="I2584" s="4">
        <v>45819</v>
      </c>
      <c r="J2584" s="4">
        <v>45819</v>
      </c>
      <c r="K2584" s="4">
        <v>45824</v>
      </c>
      <c r="L2584" s="4">
        <v>45820.40042824074</v>
      </c>
      <c r="M2584" s="4">
        <v>45824</v>
      </c>
      <c r="N2584" s="4"/>
      <c r="O2584" s="4">
        <v>45825</v>
      </c>
      <c r="P2584" s="4" t="s">
        <v>60</v>
      </c>
      <c r="Q2584" s="4">
        <v>45826</v>
      </c>
      <c r="R2584" s="4" t="s">
        <v>60</v>
      </c>
      <c r="S2584" s="4" t="s">
        <v>60</v>
      </c>
      <c r="T2584" s="4">
        <v>45827</v>
      </c>
      <c r="U2584" s="4"/>
      <c r="V2584" s="4"/>
      <c r="W2584" s="4">
        <v>45829</v>
      </c>
      <c r="X2584" s="4"/>
      <c r="Y2584" s="4" t="s">
        <v>60</v>
      </c>
      <c r="Z2584" s="4">
        <v>45830</v>
      </c>
      <c r="AA2584" s="4"/>
      <c r="AB2584" s="4" t="s">
        <v>60</v>
      </c>
      <c r="AC2584" s="4">
        <v>45831</v>
      </c>
      <c r="AD2584" s="4">
        <v>45832</v>
      </c>
      <c r="AE2584" s="4">
        <v>45836</v>
      </c>
      <c r="AF2584" s="4"/>
      <c r="AG2584" s="31" t="s">
        <v>88</v>
      </c>
      <c r="AH2584" s="31" t="s">
        <v>654</v>
      </c>
      <c r="AI2584" s="31" t="s">
        <v>797</v>
      </c>
      <c r="AJ2584" s="31" t="s">
        <v>655</v>
      </c>
      <c r="AK2584" s="31" t="s">
        <v>65</v>
      </c>
      <c r="AL2584" s="31" t="s">
        <v>656</v>
      </c>
      <c r="AM2584" s="31" t="s">
        <v>657</v>
      </c>
      <c r="AN2584" s="31">
        <v>11.70107</v>
      </c>
      <c r="AO2584" s="31" t="s">
        <v>68</v>
      </c>
      <c r="AP2584" s="31"/>
      <c r="AQ2584" s="31"/>
      <c r="AR2584" s="31" t="s">
        <v>68</v>
      </c>
      <c r="AS2584" s="31"/>
      <c r="AT2584" s="31"/>
      <c r="AU2584" s="31" t="s">
        <v>460</v>
      </c>
      <c r="AV2584" s="31" t="s">
        <v>461</v>
      </c>
      <c r="AW2584" s="31">
        <v>21.751449999999998</v>
      </c>
      <c r="AX2584" s="31" t="s">
        <v>607</v>
      </c>
      <c r="AY2584" s="31" t="s">
        <v>608</v>
      </c>
      <c r="AZ2584" s="3">
        <v>300</v>
      </c>
      <c r="BA2584" s="31" t="s">
        <v>60</v>
      </c>
      <c r="BB2584" s="31">
        <v>300</v>
      </c>
      <c r="BC2584" s="31" t="s">
        <v>60</v>
      </c>
      <c r="BD2584" s="31" t="s">
        <v>60</v>
      </c>
      <c r="BE2584" s="31" t="s">
        <v>60</v>
      </c>
      <c r="BF2584" s="36" t="str">
        <f>IFERROR(VLOOKUP(Data_Power_app[[#This Row],[PRO ODER]],'Result'!H:J,3,0),"")</f>
        <v>LAMINATION 5</v>
      </c>
      <c r="BG2584" s="13" t="str">
        <f>IFERROR(VLOOKUP(Data_Power_app[[#This Row],[PRO ODER]]&amp;"LAM",'Real Time'!A:E,4,0),"")</f>
        <v>ML-05</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3993</v>
      </c>
      <c r="B2585" s="31" t="s">
        <v>14579</v>
      </c>
      <c r="C2585" s="31" t="s">
        <v>14580</v>
      </c>
      <c r="D2585" s="31" t="s">
        <v>95</v>
      </c>
      <c r="E2585" s="31" t="s">
        <v>96</v>
      </c>
      <c r="F2585" s="31" t="s">
        <v>59</v>
      </c>
      <c r="G2585" s="31">
        <v>300</v>
      </c>
      <c r="H2585" s="4">
        <v>45822</v>
      </c>
      <c r="I2585" s="4">
        <v>45819</v>
      </c>
      <c r="J2585" s="4">
        <v>45819</v>
      </c>
      <c r="K2585" s="4">
        <v>45824</v>
      </c>
      <c r="L2585" s="4">
        <v>45820.400497685187</v>
      </c>
      <c r="M2585" s="4">
        <v>45824</v>
      </c>
      <c r="N2585" s="4"/>
      <c r="O2585" s="4">
        <v>45825</v>
      </c>
      <c r="P2585" s="4" t="s">
        <v>60</v>
      </c>
      <c r="Q2585" s="4">
        <v>45826</v>
      </c>
      <c r="R2585" s="4" t="s">
        <v>60</v>
      </c>
      <c r="S2585" s="4" t="s">
        <v>60</v>
      </c>
      <c r="T2585" s="4">
        <v>45827</v>
      </c>
      <c r="U2585" s="4"/>
      <c r="V2585" s="4"/>
      <c r="W2585" s="4">
        <v>45829</v>
      </c>
      <c r="X2585" s="4"/>
      <c r="Y2585" s="4" t="s">
        <v>60</v>
      </c>
      <c r="Z2585" s="4">
        <v>45830</v>
      </c>
      <c r="AA2585" s="4"/>
      <c r="AB2585" s="4" t="s">
        <v>60</v>
      </c>
      <c r="AC2585" s="4">
        <v>45831</v>
      </c>
      <c r="AD2585" s="4">
        <v>45832</v>
      </c>
      <c r="AE2585" s="4">
        <v>45836</v>
      </c>
      <c r="AF2585" s="4"/>
      <c r="AG2585" s="31" t="s">
        <v>88</v>
      </c>
      <c r="AH2585" s="31" t="s">
        <v>654</v>
      </c>
      <c r="AI2585" s="31" t="s">
        <v>797</v>
      </c>
      <c r="AJ2585" s="31" t="s">
        <v>655</v>
      </c>
      <c r="AK2585" s="31" t="s">
        <v>65</v>
      </c>
      <c r="AL2585" s="31" t="s">
        <v>656</v>
      </c>
      <c r="AM2585" s="31" t="s">
        <v>657</v>
      </c>
      <c r="AN2585" s="31">
        <v>11.708170000000001</v>
      </c>
      <c r="AO2585" s="31" t="s">
        <v>68</v>
      </c>
      <c r="AP2585" s="31"/>
      <c r="AQ2585" s="31"/>
      <c r="AR2585" s="31" t="s">
        <v>68</v>
      </c>
      <c r="AS2585" s="31"/>
      <c r="AT2585" s="31"/>
      <c r="AU2585" s="31" t="s">
        <v>460</v>
      </c>
      <c r="AV2585" s="31" t="s">
        <v>461</v>
      </c>
      <c r="AW2585" s="31">
        <v>21.76455</v>
      </c>
      <c r="AX2585" s="31" t="s">
        <v>607</v>
      </c>
      <c r="AY2585" s="31" t="s">
        <v>608</v>
      </c>
      <c r="AZ2585" s="3">
        <v>300</v>
      </c>
      <c r="BA2585" s="31" t="s">
        <v>60</v>
      </c>
      <c r="BB2585" s="31">
        <v>300</v>
      </c>
      <c r="BC2585" s="31" t="s">
        <v>60</v>
      </c>
      <c r="BD2585" s="31" t="s">
        <v>60</v>
      </c>
      <c r="BE2585" s="31" t="s">
        <v>60</v>
      </c>
      <c r="BF2585" s="36" t="str">
        <f>IFERROR(VLOOKUP(Data_Power_app[[#This Row],[PRO ODER]],'Result'!H:J,3,0),"")</f>
        <v>LAMINATION 5</v>
      </c>
      <c r="BG2585" s="13" t="str">
        <f>IFERROR(VLOOKUP(Data_Power_app[[#This Row],[PRO ODER]]&amp;"LAM",'Real Time'!A:E,4,0),"")</f>
        <v>ML-05</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3994</v>
      </c>
      <c r="B2586" s="31" t="s">
        <v>14581</v>
      </c>
      <c r="C2586" s="31" t="s">
        <v>14582</v>
      </c>
      <c r="D2586" s="31" t="s">
        <v>95</v>
      </c>
      <c r="E2586" s="31" t="s">
        <v>96</v>
      </c>
      <c r="F2586" s="31" t="s">
        <v>59</v>
      </c>
      <c r="G2586" s="31">
        <v>300</v>
      </c>
      <c r="H2586" s="4">
        <v>45822</v>
      </c>
      <c r="I2586" s="4">
        <v>45819</v>
      </c>
      <c r="J2586" s="4">
        <v>45819</v>
      </c>
      <c r="K2586" s="4">
        <v>45824</v>
      </c>
      <c r="L2586" s="4">
        <v>45820.400567129633</v>
      </c>
      <c r="M2586" s="4">
        <v>45824</v>
      </c>
      <c r="N2586" s="4"/>
      <c r="O2586" s="4">
        <v>45825</v>
      </c>
      <c r="P2586" s="4" t="s">
        <v>60</v>
      </c>
      <c r="Q2586" s="4">
        <v>45826</v>
      </c>
      <c r="R2586" s="4" t="s">
        <v>60</v>
      </c>
      <c r="S2586" s="4" t="s">
        <v>60</v>
      </c>
      <c r="T2586" s="4">
        <v>45827</v>
      </c>
      <c r="U2586" s="4"/>
      <c r="V2586" s="4"/>
      <c r="W2586" s="4">
        <v>45829</v>
      </c>
      <c r="X2586" s="4"/>
      <c r="Y2586" s="4" t="s">
        <v>60</v>
      </c>
      <c r="Z2586" s="4">
        <v>45830</v>
      </c>
      <c r="AA2586" s="4"/>
      <c r="AB2586" s="4" t="s">
        <v>60</v>
      </c>
      <c r="AC2586" s="4">
        <v>45831</v>
      </c>
      <c r="AD2586" s="4">
        <v>45832</v>
      </c>
      <c r="AE2586" s="4">
        <v>45836</v>
      </c>
      <c r="AF2586" s="4"/>
      <c r="AG2586" s="31" t="s">
        <v>88</v>
      </c>
      <c r="AH2586" s="31" t="s">
        <v>654</v>
      </c>
      <c r="AI2586" s="31" t="s">
        <v>797</v>
      </c>
      <c r="AJ2586" s="31" t="s">
        <v>655</v>
      </c>
      <c r="AK2586" s="31" t="s">
        <v>65</v>
      </c>
      <c r="AL2586" s="31" t="s">
        <v>656</v>
      </c>
      <c r="AM2586" s="31" t="s">
        <v>657</v>
      </c>
      <c r="AN2586" s="31">
        <v>11.666069999999999</v>
      </c>
      <c r="AO2586" s="31" t="s">
        <v>68</v>
      </c>
      <c r="AP2586" s="31"/>
      <c r="AQ2586" s="31"/>
      <c r="AR2586" s="31" t="s">
        <v>68</v>
      </c>
      <c r="AS2586" s="31"/>
      <c r="AT2586" s="31"/>
      <c r="AU2586" s="31" t="s">
        <v>460</v>
      </c>
      <c r="AV2586" s="31" t="s">
        <v>461</v>
      </c>
      <c r="AW2586" s="31">
        <v>21.686589999999999</v>
      </c>
      <c r="AX2586" s="31" t="s">
        <v>607</v>
      </c>
      <c r="AY2586" s="31" t="s">
        <v>608</v>
      </c>
      <c r="AZ2586" s="3">
        <v>300</v>
      </c>
      <c r="BA2586" s="31" t="s">
        <v>60</v>
      </c>
      <c r="BB2586" s="31">
        <v>300</v>
      </c>
      <c r="BC2586" s="31" t="s">
        <v>60</v>
      </c>
      <c r="BD2586" s="31" t="s">
        <v>60</v>
      </c>
      <c r="BE2586" s="31" t="s">
        <v>60</v>
      </c>
      <c r="BF2586" s="36" t="str">
        <f>IFERROR(VLOOKUP(Data_Power_app[[#This Row],[PRO ODER]],'Result'!H:J,3,0),"")</f>
        <v>LAMINATION 5</v>
      </c>
      <c r="BG2586" s="13" t="str">
        <f>IFERROR(VLOOKUP(Data_Power_app[[#This Row],[PRO ODER]]&amp;"LAM",'Real Time'!A:E,4,0),"")</f>
        <v>ML-05</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3995</v>
      </c>
      <c r="B2587" s="31" t="s">
        <v>14583</v>
      </c>
      <c r="C2587" s="31" t="s">
        <v>14584</v>
      </c>
      <c r="D2587" s="31" t="s">
        <v>95</v>
      </c>
      <c r="E2587" s="31" t="s">
        <v>96</v>
      </c>
      <c r="F2587" s="31" t="s">
        <v>59</v>
      </c>
      <c r="G2587" s="31">
        <v>3000</v>
      </c>
      <c r="H2587" s="4">
        <v>45822</v>
      </c>
      <c r="I2587" s="4">
        <v>45819</v>
      </c>
      <c r="J2587" s="4">
        <v>45819</v>
      </c>
      <c r="K2587" s="4">
        <v>45824</v>
      </c>
      <c r="L2587" s="4">
        <v>45820.32885416667</v>
      </c>
      <c r="M2587" s="4">
        <v>45824</v>
      </c>
      <c r="N2587" s="4"/>
      <c r="O2587" s="4">
        <v>45825</v>
      </c>
      <c r="P2587" s="4" t="s">
        <v>60</v>
      </c>
      <c r="Q2587" s="4">
        <v>45826</v>
      </c>
      <c r="R2587" s="4" t="s">
        <v>60</v>
      </c>
      <c r="S2587" s="4" t="s">
        <v>60</v>
      </c>
      <c r="T2587" s="4">
        <v>45827</v>
      </c>
      <c r="U2587" s="4"/>
      <c r="V2587" s="4"/>
      <c r="W2587" s="4">
        <v>45829</v>
      </c>
      <c r="X2587" s="4"/>
      <c r="Y2587" s="4" t="s">
        <v>60</v>
      </c>
      <c r="Z2587" s="4">
        <v>45830</v>
      </c>
      <c r="AA2587" s="4"/>
      <c r="AB2587" s="4" t="s">
        <v>60</v>
      </c>
      <c r="AC2587" s="4">
        <v>45831</v>
      </c>
      <c r="AD2587" s="4">
        <v>45832</v>
      </c>
      <c r="AE2587" s="4">
        <v>45836</v>
      </c>
      <c r="AF2587" s="4"/>
      <c r="AG2587" s="31" t="s">
        <v>88</v>
      </c>
      <c r="AH2587" s="31" t="s">
        <v>654</v>
      </c>
      <c r="AI2587" s="31" t="s">
        <v>798</v>
      </c>
      <c r="AJ2587" s="31" t="s">
        <v>655</v>
      </c>
      <c r="AK2587" s="31" t="s">
        <v>65</v>
      </c>
      <c r="AL2587" s="31" t="s">
        <v>656</v>
      </c>
      <c r="AM2587" s="31" t="s">
        <v>657</v>
      </c>
      <c r="AN2587" s="31">
        <v>115.94020999999999</v>
      </c>
      <c r="AO2587" s="31" t="s">
        <v>68</v>
      </c>
      <c r="AP2587" s="31"/>
      <c r="AQ2587" s="31"/>
      <c r="AR2587" s="31" t="s">
        <v>68</v>
      </c>
      <c r="AS2587" s="31"/>
      <c r="AT2587" s="31"/>
      <c r="AU2587" s="31" t="s">
        <v>460</v>
      </c>
      <c r="AV2587" s="31" t="s">
        <v>461</v>
      </c>
      <c r="AW2587" s="31">
        <v>215.52779000000001</v>
      </c>
      <c r="AX2587" s="31" t="s">
        <v>576</v>
      </c>
      <c r="AY2587" s="31" t="s">
        <v>577</v>
      </c>
      <c r="AZ2587" s="3">
        <v>3000</v>
      </c>
      <c r="BA2587" s="31" t="s">
        <v>60</v>
      </c>
      <c r="BB2587" s="31">
        <v>3000</v>
      </c>
      <c r="BC2587" s="31" t="s">
        <v>60</v>
      </c>
      <c r="BD2587" s="31" t="s">
        <v>60</v>
      </c>
      <c r="BE2587" s="31" t="s">
        <v>60</v>
      </c>
      <c r="BF2587" s="36" t="str">
        <f>IFERROR(VLOOKUP(Data_Power_app[[#This Row],[PRO ODER]],'Result'!H:J,3,0),"")</f>
        <v>LAMINATION 5</v>
      </c>
      <c r="BG2587" s="13" t="str">
        <f>IFERROR(VLOOKUP(Data_Power_app[[#This Row],[PRO ODER]]&amp;"LAM",'Real Time'!A:E,4,0),"")</f>
        <v>ML-05</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3996</v>
      </c>
      <c r="B2588" s="31" t="s">
        <v>14585</v>
      </c>
      <c r="C2588" s="31" t="s">
        <v>14586</v>
      </c>
      <c r="D2588" s="31" t="s">
        <v>95</v>
      </c>
      <c r="E2588" s="31" t="s">
        <v>96</v>
      </c>
      <c r="F2588" s="31" t="s">
        <v>59</v>
      </c>
      <c r="G2588" s="31">
        <v>1200</v>
      </c>
      <c r="H2588" s="4">
        <v>45822</v>
      </c>
      <c r="I2588" s="4">
        <v>45819</v>
      </c>
      <c r="J2588" s="4">
        <v>45819</v>
      </c>
      <c r="K2588" s="4">
        <v>45824</v>
      </c>
      <c r="L2588" s="4">
        <v>45820.403310185182</v>
      </c>
      <c r="M2588" s="4">
        <v>45824</v>
      </c>
      <c r="N2588" s="4"/>
      <c r="O2588" s="4">
        <v>45825</v>
      </c>
      <c r="P2588" s="4" t="s">
        <v>60</v>
      </c>
      <c r="Q2588" s="4">
        <v>45826</v>
      </c>
      <c r="R2588" s="4" t="s">
        <v>60</v>
      </c>
      <c r="S2588" s="4" t="s">
        <v>60</v>
      </c>
      <c r="T2588" s="4">
        <v>45827</v>
      </c>
      <c r="U2588" s="4"/>
      <c r="V2588" s="4"/>
      <c r="W2588" s="4">
        <v>45829</v>
      </c>
      <c r="X2588" s="4"/>
      <c r="Y2588" s="4" t="s">
        <v>60</v>
      </c>
      <c r="Z2588" s="4">
        <v>45830</v>
      </c>
      <c r="AA2588" s="4"/>
      <c r="AB2588" s="4" t="s">
        <v>60</v>
      </c>
      <c r="AC2588" s="4">
        <v>45831</v>
      </c>
      <c r="AD2588" s="4">
        <v>45832</v>
      </c>
      <c r="AE2588" s="4">
        <v>45836</v>
      </c>
      <c r="AF2588" s="4"/>
      <c r="AG2588" s="31" t="s">
        <v>88</v>
      </c>
      <c r="AH2588" s="31" t="s">
        <v>654</v>
      </c>
      <c r="AI2588" s="31" t="s">
        <v>798</v>
      </c>
      <c r="AJ2588" s="31" t="s">
        <v>655</v>
      </c>
      <c r="AK2588" s="31" t="s">
        <v>65</v>
      </c>
      <c r="AL2588" s="31" t="s">
        <v>656</v>
      </c>
      <c r="AM2588" s="31" t="s">
        <v>657</v>
      </c>
      <c r="AN2588" s="31">
        <v>46.665970000000002</v>
      </c>
      <c r="AO2588" s="31" t="s">
        <v>68</v>
      </c>
      <c r="AP2588" s="31"/>
      <c r="AQ2588" s="31"/>
      <c r="AR2588" s="31" t="s">
        <v>68</v>
      </c>
      <c r="AS2588" s="31"/>
      <c r="AT2588" s="31"/>
      <c r="AU2588" s="31" t="s">
        <v>460</v>
      </c>
      <c r="AV2588" s="31" t="s">
        <v>461</v>
      </c>
      <c r="AW2588" s="31">
        <v>86.749030000000005</v>
      </c>
      <c r="AX2588" s="31" t="s">
        <v>576</v>
      </c>
      <c r="AY2588" s="31" t="s">
        <v>577</v>
      </c>
      <c r="AZ2588" s="3">
        <v>1200</v>
      </c>
      <c r="BA2588" s="31" t="s">
        <v>60</v>
      </c>
      <c r="BB2588" s="31">
        <v>1200</v>
      </c>
      <c r="BC2588" s="31" t="s">
        <v>60</v>
      </c>
      <c r="BD2588" s="31" t="s">
        <v>60</v>
      </c>
      <c r="BE2588" s="31" t="s">
        <v>60</v>
      </c>
      <c r="BF2588" s="36" t="str">
        <f>IFERROR(VLOOKUP(Data_Power_app[[#This Row],[PRO ODER]],'Result'!H:J,3,0),"")</f>
        <v>LAMINATION 5</v>
      </c>
      <c r="BG2588" s="13" t="str">
        <f>IFERROR(VLOOKUP(Data_Power_app[[#This Row],[PRO ODER]]&amp;"LAM",'Real Time'!A:E,4,0),"")</f>
        <v>ML-05</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3997</v>
      </c>
      <c r="B2589" s="31" t="s">
        <v>14587</v>
      </c>
      <c r="C2589" s="31" t="s">
        <v>14588</v>
      </c>
      <c r="D2589" s="31" t="s">
        <v>95</v>
      </c>
      <c r="E2589" s="31" t="s">
        <v>96</v>
      </c>
      <c r="F2589" s="31" t="s">
        <v>59</v>
      </c>
      <c r="G2589" s="31">
        <v>300</v>
      </c>
      <c r="H2589" s="4">
        <v>45822</v>
      </c>
      <c r="I2589" s="4">
        <v>45819</v>
      </c>
      <c r="J2589" s="4">
        <v>45819</v>
      </c>
      <c r="K2589" s="4">
        <v>45824</v>
      </c>
      <c r="L2589" s="4">
        <v>45820.400520833333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798</v>
      </c>
      <c r="AJ2589" s="31" t="s">
        <v>655</v>
      </c>
      <c r="AK2589" s="31" t="s">
        <v>65</v>
      </c>
      <c r="AL2589" s="31" t="s">
        <v>656</v>
      </c>
      <c r="AM2589" s="31" t="s">
        <v>657</v>
      </c>
      <c r="AN2589" s="31">
        <v>11.534000000000001</v>
      </c>
      <c r="AO2589" s="31" t="s">
        <v>68</v>
      </c>
      <c r="AP2589" s="31"/>
      <c r="AQ2589" s="31"/>
      <c r="AR2589" s="31" t="s">
        <v>68</v>
      </c>
      <c r="AS2589" s="31"/>
      <c r="AT2589" s="31"/>
      <c r="AU2589" s="31" t="s">
        <v>460</v>
      </c>
      <c r="AV2589" s="31" t="s">
        <v>461</v>
      </c>
      <c r="AW2589" s="31">
        <v>21.44117</v>
      </c>
      <c r="AX2589" s="31" t="s">
        <v>576</v>
      </c>
      <c r="AY2589" s="31" t="s">
        <v>577</v>
      </c>
      <c r="AZ2589" s="3">
        <v>300</v>
      </c>
      <c r="BA2589" s="31" t="s">
        <v>60</v>
      </c>
      <c r="BB2589" s="31">
        <v>300</v>
      </c>
      <c r="BC2589" s="31" t="s">
        <v>60</v>
      </c>
      <c r="BD2589" s="31" t="s">
        <v>60</v>
      </c>
      <c r="BE2589" s="31" t="s">
        <v>60</v>
      </c>
      <c r="BF2589" s="36" t="str">
        <f>IFERROR(VLOOKUP(Data_Power_app[[#This Row],[PRO ODER]],'Result'!H:J,3,0),"")</f>
        <v>LAMINATION 5</v>
      </c>
      <c r="BG2589" s="13" t="str">
        <f>IFERROR(VLOOKUP(Data_Power_app[[#This Row],[PRO ODER]]&amp;"LAM",'Real Time'!A:E,4,0),"")</f>
        <v>ML-05</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3998</v>
      </c>
      <c r="B2590" s="31" t="s">
        <v>14589</v>
      </c>
      <c r="C2590" s="31" t="s">
        <v>14590</v>
      </c>
      <c r="D2590" s="31" t="s">
        <v>95</v>
      </c>
      <c r="E2590" s="31" t="s">
        <v>96</v>
      </c>
      <c r="F2590" s="31" t="s">
        <v>59</v>
      </c>
      <c r="G2590" s="31">
        <v>300</v>
      </c>
      <c r="H2590" s="4">
        <v>45822</v>
      </c>
      <c r="I2590" s="4">
        <v>45819</v>
      </c>
      <c r="J2590" s="4">
        <v>45819</v>
      </c>
      <c r="K2590" s="4">
        <v>45824</v>
      </c>
      <c r="L2590" s="4">
        <v>45820.403402777774</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798</v>
      </c>
      <c r="AJ2590" s="31" t="s">
        <v>655</v>
      </c>
      <c r="AK2590" s="31" t="s">
        <v>65</v>
      </c>
      <c r="AL2590" s="31" t="s">
        <v>656</v>
      </c>
      <c r="AM2590" s="31" t="s">
        <v>657</v>
      </c>
      <c r="AN2590" s="31">
        <v>11.65897</v>
      </c>
      <c r="AO2590" s="31" t="s">
        <v>68</v>
      </c>
      <c r="AP2590" s="31"/>
      <c r="AQ2590" s="31"/>
      <c r="AR2590" s="31" t="s">
        <v>68</v>
      </c>
      <c r="AS2590" s="31"/>
      <c r="AT2590" s="31"/>
      <c r="AU2590" s="31" t="s">
        <v>460</v>
      </c>
      <c r="AV2590" s="31" t="s">
        <v>461</v>
      </c>
      <c r="AW2590" s="31">
        <v>21.673490000000001</v>
      </c>
      <c r="AX2590" s="31" t="s">
        <v>576</v>
      </c>
      <c r="AY2590" s="31" t="s">
        <v>577</v>
      </c>
      <c r="AZ2590" s="3">
        <v>300</v>
      </c>
      <c r="BA2590" s="31" t="s">
        <v>60</v>
      </c>
      <c r="BB2590" s="31">
        <v>300</v>
      </c>
      <c r="BC2590" s="31" t="s">
        <v>60</v>
      </c>
      <c r="BD2590" s="31" t="s">
        <v>60</v>
      </c>
      <c r="BE2590" s="31" t="s">
        <v>60</v>
      </c>
      <c r="BF2590" s="36" t="str">
        <f>IFERROR(VLOOKUP(Data_Power_app[[#This Row],[PRO ODER]],'Result'!H:J,3,0),"")</f>
        <v>LAMINATION 5</v>
      </c>
      <c r="BG2590" s="13" t="str">
        <f>IFERROR(VLOOKUP(Data_Power_app[[#This Row],[PRO ODER]]&amp;"LAM",'Real Time'!A:E,4,0),"")</f>
        <v>ML-05</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3999</v>
      </c>
      <c r="B2591" s="31" t="s">
        <v>14591</v>
      </c>
      <c r="C2591" s="31" t="s">
        <v>14592</v>
      </c>
      <c r="D2591" s="31" t="s">
        <v>95</v>
      </c>
      <c r="E2591" s="31" t="s">
        <v>96</v>
      </c>
      <c r="F2591" s="31" t="s">
        <v>59</v>
      </c>
      <c r="G2591" s="31">
        <v>2100</v>
      </c>
      <c r="H2591" s="4">
        <v>45822</v>
      </c>
      <c r="I2591" s="4">
        <v>45819</v>
      </c>
      <c r="J2591" s="4">
        <v>45819</v>
      </c>
      <c r="K2591" s="4">
        <v>45824</v>
      </c>
      <c r="L2591" s="4">
        <v>45820.400046296294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799</v>
      </c>
      <c r="AJ2591" s="31" t="s">
        <v>655</v>
      </c>
      <c r="AK2591" s="31" t="s">
        <v>65</v>
      </c>
      <c r="AL2591" s="31" t="s">
        <v>656</v>
      </c>
      <c r="AM2591" s="31" t="s">
        <v>657</v>
      </c>
      <c r="AN2591" s="31">
        <v>80.921580000000006</v>
      </c>
      <c r="AO2591" s="31" t="s">
        <v>68</v>
      </c>
      <c r="AP2591" s="31"/>
      <c r="AQ2591" s="31"/>
      <c r="AR2591" s="31" t="s">
        <v>68</v>
      </c>
      <c r="AS2591" s="31"/>
      <c r="AT2591" s="31"/>
      <c r="AU2591" s="31" t="s">
        <v>460</v>
      </c>
      <c r="AV2591" s="31" t="s">
        <v>461</v>
      </c>
      <c r="AW2591" s="31">
        <v>150.42946000000001</v>
      </c>
      <c r="AX2591" s="31" t="s">
        <v>795</v>
      </c>
      <c r="AY2591" s="31" t="s">
        <v>796</v>
      </c>
      <c r="AZ2591" s="3">
        <v>2100</v>
      </c>
      <c r="BA2591" s="31" t="s">
        <v>60</v>
      </c>
      <c r="BB2591" s="31">
        <v>2100</v>
      </c>
      <c r="BC2591" s="31" t="s">
        <v>60</v>
      </c>
      <c r="BD2591" s="31" t="s">
        <v>60</v>
      </c>
      <c r="BE2591" s="31" t="s">
        <v>60</v>
      </c>
      <c r="BF2591" s="36" t="str">
        <f>IFERROR(VLOOKUP(Data_Power_app[[#This Row],[PRO ODER]],'Result'!H:J,3,0),"")</f>
        <v>LAMINATION 5</v>
      </c>
      <c r="BG2591" s="13" t="str">
        <f>IFERROR(VLOOKUP(Data_Power_app[[#This Row],[PRO ODER]]&amp;"LAM",'Real Time'!A:E,4,0),"")</f>
        <v>ML-05</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4000</v>
      </c>
      <c r="B2592" s="31" t="s">
        <v>14593</v>
      </c>
      <c r="C2592" s="31" t="s">
        <v>14594</v>
      </c>
      <c r="D2592" s="31" t="s">
        <v>95</v>
      </c>
      <c r="E2592" s="31" t="s">
        <v>96</v>
      </c>
      <c r="F2592" s="31" t="s">
        <v>59</v>
      </c>
      <c r="G2592" s="31">
        <v>1200</v>
      </c>
      <c r="H2592" s="4">
        <v>45822</v>
      </c>
      <c r="I2592" s="4">
        <v>45819</v>
      </c>
      <c r="J2592" s="4">
        <v>45819</v>
      </c>
      <c r="K2592" s="4">
        <v>45824</v>
      </c>
      <c r="L2592" s="4">
        <v>45820.403437499997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799</v>
      </c>
      <c r="AJ2592" s="31" t="s">
        <v>655</v>
      </c>
      <c r="AK2592" s="31" t="s">
        <v>65</v>
      </c>
      <c r="AL2592" s="31" t="s">
        <v>656</v>
      </c>
      <c r="AM2592" s="31" t="s">
        <v>657</v>
      </c>
      <c r="AN2592" s="31">
        <v>46.637210000000003</v>
      </c>
      <c r="AO2592" s="31" t="s">
        <v>68</v>
      </c>
      <c r="AP2592" s="31"/>
      <c r="AQ2592" s="31"/>
      <c r="AR2592" s="31" t="s">
        <v>68</v>
      </c>
      <c r="AS2592" s="31"/>
      <c r="AT2592" s="31"/>
      <c r="AU2592" s="31" t="s">
        <v>460</v>
      </c>
      <c r="AV2592" s="31" t="s">
        <v>461</v>
      </c>
      <c r="AW2592" s="31">
        <v>86.696399999999997</v>
      </c>
      <c r="AX2592" s="31" t="s">
        <v>795</v>
      </c>
      <c r="AY2592" s="31" t="s">
        <v>796</v>
      </c>
      <c r="AZ2592" s="3">
        <v>1200</v>
      </c>
      <c r="BA2592" s="31" t="s">
        <v>60</v>
      </c>
      <c r="BB2592" s="31">
        <v>1200</v>
      </c>
      <c r="BC2592" s="31" t="s">
        <v>60</v>
      </c>
      <c r="BD2592" s="31" t="s">
        <v>60</v>
      </c>
      <c r="BE2592" s="31" t="s">
        <v>60</v>
      </c>
      <c r="BF2592" s="36" t="str">
        <f>IFERROR(VLOOKUP(Data_Power_app[[#This Row],[PRO ODER]],'Result'!H:J,3,0),"")</f>
        <v>LAMINATION 5</v>
      </c>
      <c r="BG2592" s="13" t="str">
        <f>IFERROR(VLOOKUP(Data_Power_app[[#This Row],[PRO ODER]]&amp;"LAM",'Real Time'!A:E,4,0),"")</f>
        <v>ML-05</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4001</v>
      </c>
      <c r="B2593" s="31" t="s">
        <v>14595</v>
      </c>
      <c r="C2593" s="31" t="s">
        <v>14596</v>
      </c>
      <c r="D2593" s="31" t="s">
        <v>95</v>
      </c>
      <c r="E2593" s="31" t="s">
        <v>96</v>
      </c>
      <c r="F2593" s="31" t="s">
        <v>59</v>
      </c>
      <c r="G2593" s="31">
        <v>1140</v>
      </c>
      <c r="H2593" s="4">
        <v>45822</v>
      </c>
      <c r="I2593" s="4">
        <v>45819</v>
      </c>
      <c r="J2593" s="4">
        <v>45819</v>
      </c>
      <c r="K2593" s="4">
        <v>45824</v>
      </c>
      <c r="L2593" s="4">
        <v>45819.219305555554</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791</v>
      </c>
      <c r="AJ2593" s="31" t="s">
        <v>655</v>
      </c>
      <c r="AK2593" s="31" t="s">
        <v>100</v>
      </c>
      <c r="AL2593" s="31" t="s">
        <v>656</v>
      </c>
      <c r="AM2593" s="31" t="s">
        <v>657</v>
      </c>
      <c r="AN2593" s="31">
        <v>52.517440000000001</v>
      </c>
      <c r="AO2593" s="31" t="s">
        <v>68</v>
      </c>
      <c r="AP2593" s="31"/>
      <c r="AQ2593" s="31"/>
      <c r="AR2593" s="31" t="s">
        <v>68</v>
      </c>
      <c r="AS2593" s="31"/>
      <c r="AT2593" s="31"/>
      <c r="AU2593" s="31" t="s">
        <v>460</v>
      </c>
      <c r="AV2593" s="31" t="s">
        <v>461</v>
      </c>
      <c r="AW2593" s="31">
        <v>97.630759999999995</v>
      </c>
      <c r="AX2593" s="31" t="s">
        <v>792</v>
      </c>
      <c r="AY2593" s="31" t="s">
        <v>793</v>
      </c>
      <c r="AZ2593" s="3">
        <v>1140</v>
      </c>
      <c r="BA2593" s="31" t="s">
        <v>60</v>
      </c>
      <c r="BB2593" s="31">
        <v>1140</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4002</v>
      </c>
      <c r="B2594" s="31" t="s">
        <v>14597</v>
      </c>
      <c r="C2594" s="31" t="s">
        <v>14598</v>
      </c>
      <c r="D2594" s="31" t="s">
        <v>95</v>
      </c>
      <c r="E2594" s="31" t="s">
        <v>96</v>
      </c>
      <c r="F2594" s="31" t="s">
        <v>59</v>
      </c>
      <c r="G2594" s="31">
        <v>1296</v>
      </c>
      <c r="H2594" s="4">
        <v>45822</v>
      </c>
      <c r="I2594" s="4">
        <v>45819</v>
      </c>
      <c r="J2594" s="4">
        <v>45819</v>
      </c>
      <c r="K2594" s="4">
        <v>45824</v>
      </c>
      <c r="L2594" s="4">
        <v>45819.199803240743</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791</v>
      </c>
      <c r="AJ2594" s="31" t="s">
        <v>655</v>
      </c>
      <c r="AK2594" s="31" t="s">
        <v>100</v>
      </c>
      <c r="AL2594" s="31" t="s">
        <v>656</v>
      </c>
      <c r="AM2594" s="31" t="s">
        <v>657</v>
      </c>
      <c r="AN2594" s="31">
        <v>59.206960000000002</v>
      </c>
      <c r="AO2594" s="31" t="s">
        <v>68</v>
      </c>
      <c r="AP2594" s="31"/>
      <c r="AQ2594" s="31"/>
      <c r="AR2594" s="31" t="s">
        <v>68</v>
      </c>
      <c r="AS2594" s="31"/>
      <c r="AT2594" s="31"/>
      <c r="AU2594" s="31" t="s">
        <v>460</v>
      </c>
      <c r="AV2594" s="31" t="s">
        <v>461</v>
      </c>
      <c r="AW2594" s="31">
        <v>110.06661</v>
      </c>
      <c r="AX2594" s="31" t="s">
        <v>792</v>
      </c>
      <c r="AY2594" s="31" t="s">
        <v>793</v>
      </c>
      <c r="AZ2594" s="3">
        <v>1296</v>
      </c>
      <c r="BA2594" s="31" t="s">
        <v>60</v>
      </c>
      <c r="BB2594" s="31">
        <v>1296</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4003</v>
      </c>
      <c r="B2595" s="31" t="s">
        <v>14599</v>
      </c>
      <c r="C2595" s="31" t="s">
        <v>14600</v>
      </c>
      <c r="D2595" s="31" t="s">
        <v>95</v>
      </c>
      <c r="E2595" s="31" t="s">
        <v>96</v>
      </c>
      <c r="F2595" s="31" t="s">
        <v>59</v>
      </c>
      <c r="G2595" s="31">
        <v>1296</v>
      </c>
      <c r="H2595" s="4">
        <v>45822</v>
      </c>
      <c r="I2595" s="4">
        <v>45819</v>
      </c>
      <c r="J2595" s="4">
        <v>45819</v>
      </c>
      <c r="K2595" s="4">
        <v>45824</v>
      </c>
      <c r="L2595" s="4">
        <v>45819.199965277781</v>
      </c>
      <c r="M2595" s="4">
        <v>45825</v>
      </c>
      <c r="N2595" s="4"/>
      <c r="O2595" s="4">
        <v>45826</v>
      </c>
      <c r="P2595" s="4" t="s">
        <v>60</v>
      </c>
      <c r="Q2595" s="4">
        <v>45827</v>
      </c>
      <c r="R2595" s="4" t="s">
        <v>60</v>
      </c>
      <c r="S2595" s="4" t="s">
        <v>60</v>
      </c>
      <c r="T2595" s="4">
        <v>45828</v>
      </c>
      <c r="U2595" s="4"/>
      <c r="V2595" s="4"/>
      <c r="W2595" s="4">
        <v>45830</v>
      </c>
      <c r="X2595" s="4"/>
      <c r="Y2595" s="4" t="s">
        <v>60</v>
      </c>
      <c r="Z2595" s="4">
        <v>45831</v>
      </c>
      <c r="AA2595" s="4"/>
      <c r="AB2595" s="4" t="s">
        <v>60</v>
      </c>
      <c r="AC2595" s="4">
        <v>45832</v>
      </c>
      <c r="AD2595" s="4">
        <v>45833</v>
      </c>
      <c r="AE2595" s="4">
        <v>45836</v>
      </c>
      <c r="AF2595" s="4"/>
      <c r="AG2595" s="31" t="s">
        <v>88</v>
      </c>
      <c r="AH2595" s="31" t="s">
        <v>654</v>
      </c>
      <c r="AI2595" s="31" t="s">
        <v>790</v>
      </c>
      <c r="AJ2595" s="31" t="s">
        <v>655</v>
      </c>
      <c r="AK2595" s="31" t="s">
        <v>100</v>
      </c>
      <c r="AL2595" s="31" t="s">
        <v>656</v>
      </c>
      <c r="AM2595" s="31" t="s">
        <v>657</v>
      </c>
      <c r="AN2595" s="31">
        <v>59.58408</v>
      </c>
      <c r="AO2595" s="31" t="s">
        <v>68</v>
      </c>
      <c r="AP2595" s="31"/>
      <c r="AQ2595" s="31"/>
      <c r="AR2595" s="31" t="s">
        <v>68</v>
      </c>
      <c r="AS2595" s="31"/>
      <c r="AT2595" s="31"/>
      <c r="AU2595" s="31" t="s">
        <v>460</v>
      </c>
      <c r="AV2595" s="31" t="s">
        <v>461</v>
      </c>
      <c r="AW2595" s="31">
        <v>110.76782</v>
      </c>
      <c r="AX2595" s="31" t="s">
        <v>679</v>
      </c>
      <c r="AY2595" s="31" t="s">
        <v>680</v>
      </c>
      <c r="AZ2595" s="3">
        <v>1296</v>
      </c>
      <c r="BA2595" s="31" t="s">
        <v>60</v>
      </c>
      <c r="BB2595" s="31">
        <v>1296</v>
      </c>
      <c r="BC2595" s="31" t="s">
        <v>60</v>
      </c>
      <c r="BD2595" s="31" t="s">
        <v>60</v>
      </c>
      <c r="BE2595" s="31" t="s">
        <v>60</v>
      </c>
      <c r="BF2595" s="36" t="str">
        <f>IFERROR(VLOOKUP(Data_Power_app[[#This Row],[PRO ODER]],'Result'!H:J,3,0),"")</f>
        <v>LAMINATION 5</v>
      </c>
      <c r="BG2595" s="13" t="str">
        <f>IFERROR(VLOOKUP(Data_Power_app[[#This Row],[PRO ODER]]&amp;"LAM",'Real Time'!A:E,4,0),"")</f>
        <v>ML-06</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28">
        <v>4004</v>
      </c>
      <c r="B2596" s="31" t="s">
        <v>14601</v>
      </c>
      <c r="C2596" s="31" t="s">
        <v>14602</v>
      </c>
      <c r="D2596" s="31" t="s">
        <v>95</v>
      </c>
      <c r="E2596" s="31" t="s">
        <v>96</v>
      </c>
      <c r="F2596" s="31" t="s">
        <v>59</v>
      </c>
      <c r="G2596" s="31">
        <v>1296</v>
      </c>
      <c r="H2596" s="4">
        <v>45822</v>
      </c>
      <c r="I2596" s="4">
        <v>45819</v>
      </c>
      <c r="J2596" s="4">
        <v>45819</v>
      </c>
      <c r="K2596" s="4">
        <v>45824</v>
      </c>
      <c r="L2596" s="4">
        <v>45819.200196759259</v>
      </c>
      <c r="M2596" s="4">
        <v>45825</v>
      </c>
      <c r="N2596" s="4"/>
      <c r="O2596" s="4">
        <v>45826</v>
      </c>
      <c r="P2596" s="4" t="s">
        <v>60</v>
      </c>
      <c r="Q2596" s="4">
        <v>45827</v>
      </c>
      <c r="R2596" s="4" t="s">
        <v>60</v>
      </c>
      <c r="S2596" s="4" t="s">
        <v>60</v>
      </c>
      <c r="T2596" s="4">
        <v>45828</v>
      </c>
      <c r="U2596" s="4"/>
      <c r="V2596" s="4"/>
      <c r="W2596" s="4">
        <v>45830</v>
      </c>
      <c r="X2596" s="4"/>
      <c r="Y2596" s="4" t="s">
        <v>60</v>
      </c>
      <c r="Z2596" s="4">
        <v>45831</v>
      </c>
      <c r="AA2596" s="4"/>
      <c r="AB2596" s="4" t="s">
        <v>60</v>
      </c>
      <c r="AC2596" s="4">
        <v>45832</v>
      </c>
      <c r="AD2596" s="4">
        <v>45833</v>
      </c>
      <c r="AE2596" s="4">
        <v>45836</v>
      </c>
      <c r="AF2596" s="4"/>
      <c r="AG2596" s="31" t="s">
        <v>88</v>
      </c>
      <c r="AH2596" s="31" t="s">
        <v>654</v>
      </c>
      <c r="AI2596" s="31" t="s">
        <v>790</v>
      </c>
      <c r="AJ2596" s="31" t="s">
        <v>655</v>
      </c>
      <c r="AK2596" s="31" t="s">
        <v>100</v>
      </c>
      <c r="AL2596" s="31" t="s">
        <v>656</v>
      </c>
      <c r="AM2596" s="31" t="s">
        <v>657</v>
      </c>
      <c r="AN2596" s="31">
        <v>59.375869999999999</v>
      </c>
      <c r="AO2596" s="31" t="s">
        <v>68</v>
      </c>
      <c r="AP2596" s="31"/>
      <c r="AQ2596" s="31"/>
      <c r="AR2596" s="31" t="s">
        <v>68</v>
      </c>
      <c r="AS2596" s="31"/>
      <c r="AT2596" s="31"/>
      <c r="AU2596" s="31" t="s">
        <v>460</v>
      </c>
      <c r="AV2596" s="31" t="s">
        <v>461</v>
      </c>
      <c r="AW2596" s="31">
        <v>110.38042</v>
      </c>
      <c r="AX2596" s="31" t="s">
        <v>679</v>
      </c>
      <c r="AY2596" s="31" t="s">
        <v>680</v>
      </c>
      <c r="AZ2596" s="3">
        <v>1296</v>
      </c>
      <c r="BA2596" s="31" t="s">
        <v>60</v>
      </c>
      <c r="BB2596" s="31">
        <v>1296</v>
      </c>
      <c r="BC2596" s="31" t="s">
        <v>60</v>
      </c>
      <c r="BD2596" s="31" t="s">
        <v>60</v>
      </c>
      <c r="BE2596" s="31" t="s">
        <v>60</v>
      </c>
      <c r="BF2596" s="36" t="str">
        <f>IFERROR(VLOOKUP(Data_Power_app[[#This Row],[PRO ODER]],'Result'!H:J,3,0),"")</f>
        <v>LAMINATION 5</v>
      </c>
      <c r="BG2596" s="13" t="str">
        <f>IFERROR(VLOOKUP(Data_Power_app[[#This Row],[PRO ODER]]&amp;"LAM",'Real Time'!A:E,4,0),"")</f>
        <v>ML-06</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4005</v>
      </c>
      <c r="B2597" s="31" t="s">
        <v>14603</v>
      </c>
      <c r="C2597" s="31" t="s">
        <v>14604</v>
      </c>
      <c r="D2597" s="31" t="s">
        <v>95</v>
      </c>
      <c r="E2597" s="31" t="s">
        <v>96</v>
      </c>
      <c r="F2597" s="31" t="s">
        <v>59</v>
      </c>
      <c r="G2597" s="31">
        <v>528</v>
      </c>
      <c r="H2597" s="4">
        <v>45822</v>
      </c>
      <c r="I2597" s="4">
        <v>45819</v>
      </c>
      <c r="J2597" s="4">
        <v>45819</v>
      </c>
      <c r="K2597" s="4">
        <v>45824</v>
      </c>
      <c r="L2597" s="4">
        <v>45820.363043981481</v>
      </c>
      <c r="M2597" s="4">
        <v>45825</v>
      </c>
      <c r="N2597" s="4"/>
      <c r="O2597" s="4">
        <v>45826</v>
      </c>
      <c r="P2597" s="4" t="s">
        <v>60</v>
      </c>
      <c r="Q2597" s="4">
        <v>45827</v>
      </c>
      <c r="R2597" s="4" t="s">
        <v>60</v>
      </c>
      <c r="S2597" s="4" t="s">
        <v>60</v>
      </c>
      <c r="T2597" s="4">
        <v>45828</v>
      </c>
      <c r="U2597" s="4"/>
      <c r="V2597" s="4"/>
      <c r="W2597" s="4">
        <v>45830</v>
      </c>
      <c r="X2597" s="4"/>
      <c r="Y2597" s="4" t="s">
        <v>60</v>
      </c>
      <c r="Z2597" s="4">
        <v>45831</v>
      </c>
      <c r="AA2597" s="4"/>
      <c r="AB2597" s="4" t="s">
        <v>60</v>
      </c>
      <c r="AC2597" s="4">
        <v>45832</v>
      </c>
      <c r="AD2597" s="4">
        <v>45833</v>
      </c>
      <c r="AE2597" s="4">
        <v>45836</v>
      </c>
      <c r="AF2597" s="4"/>
      <c r="AG2597" s="31" t="s">
        <v>88</v>
      </c>
      <c r="AH2597" s="31" t="s">
        <v>654</v>
      </c>
      <c r="AI2597" s="31" t="s">
        <v>794</v>
      </c>
      <c r="AJ2597" s="31" t="s">
        <v>655</v>
      </c>
      <c r="AK2597" s="31" t="s">
        <v>100</v>
      </c>
      <c r="AL2597" s="31" t="s">
        <v>656</v>
      </c>
      <c r="AM2597" s="31" t="s">
        <v>657</v>
      </c>
      <c r="AN2597" s="31">
        <v>24.10361</v>
      </c>
      <c r="AO2597" s="31" t="s">
        <v>68</v>
      </c>
      <c r="AP2597" s="31"/>
      <c r="AQ2597" s="31"/>
      <c r="AR2597" s="31" t="s">
        <v>68</v>
      </c>
      <c r="AS2597" s="31"/>
      <c r="AT2597" s="31"/>
      <c r="AU2597" s="31" t="s">
        <v>460</v>
      </c>
      <c r="AV2597" s="31" t="s">
        <v>461</v>
      </c>
      <c r="AW2597" s="31">
        <v>44.809049999999999</v>
      </c>
      <c r="AX2597" s="31" t="s">
        <v>795</v>
      </c>
      <c r="AY2597" s="31" t="s">
        <v>796</v>
      </c>
      <c r="AZ2597" s="3">
        <v>528</v>
      </c>
      <c r="BA2597" s="31" t="s">
        <v>60</v>
      </c>
      <c r="BB2597" s="31">
        <v>528</v>
      </c>
      <c r="BC2597" s="31" t="s">
        <v>60</v>
      </c>
      <c r="BD2597" s="31" t="s">
        <v>60</v>
      </c>
      <c r="BE2597" s="31" t="s">
        <v>60</v>
      </c>
      <c r="BF2597" s="36" t="str">
        <f>IFERROR(VLOOKUP(Data_Power_app[[#This Row],[PRO ODER]],'Result'!H:J,3,0),"")</f>
        <v>LAMINATION 5</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4006</v>
      </c>
      <c r="B2598" s="31" t="s">
        <v>14605</v>
      </c>
      <c r="C2598" s="31" t="s">
        <v>14606</v>
      </c>
      <c r="D2598" s="31" t="s">
        <v>95</v>
      </c>
      <c r="E2598" s="31" t="s">
        <v>96</v>
      </c>
      <c r="F2598" s="31" t="s">
        <v>59</v>
      </c>
      <c r="G2598" s="31">
        <v>1464</v>
      </c>
      <c r="H2598" s="4">
        <v>45822</v>
      </c>
      <c r="I2598" s="4">
        <v>45819</v>
      </c>
      <c r="J2598" s="4">
        <v>45819</v>
      </c>
      <c r="K2598" s="4">
        <v>45824</v>
      </c>
      <c r="L2598" s="4">
        <v>45820.36309027778</v>
      </c>
      <c r="M2598" s="4">
        <v>45825</v>
      </c>
      <c r="N2598" s="4"/>
      <c r="O2598" s="4">
        <v>45826</v>
      </c>
      <c r="P2598" s="4" t="s">
        <v>60</v>
      </c>
      <c r="Q2598" s="4">
        <v>45827</v>
      </c>
      <c r="R2598" s="4" t="s">
        <v>60</v>
      </c>
      <c r="S2598" s="4" t="s">
        <v>60</v>
      </c>
      <c r="T2598" s="4">
        <v>45828</v>
      </c>
      <c r="U2598" s="4"/>
      <c r="V2598" s="4"/>
      <c r="W2598" s="4">
        <v>45830</v>
      </c>
      <c r="X2598" s="4"/>
      <c r="Y2598" s="4" t="s">
        <v>60</v>
      </c>
      <c r="Z2598" s="4">
        <v>45831</v>
      </c>
      <c r="AA2598" s="4"/>
      <c r="AB2598" s="4" t="s">
        <v>60</v>
      </c>
      <c r="AC2598" s="4">
        <v>45832</v>
      </c>
      <c r="AD2598" s="4">
        <v>45833</v>
      </c>
      <c r="AE2598" s="4">
        <v>45836</v>
      </c>
      <c r="AF2598" s="4"/>
      <c r="AG2598" s="31" t="s">
        <v>88</v>
      </c>
      <c r="AH2598" s="31" t="s">
        <v>654</v>
      </c>
      <c r="AI2598" s="31" t="s">
        <v>794</v>
      </c>
      <c r="AJ2598" s="31" t="s">
        <v>655</v>
      </c>
      <c r="AK2598" s="31" t="s">
        <v>100</v>
      </c>
      <c r="AL2598" s="31" t="s">
        <v>656</v>
      </c>
      <c r="AM2598" s="31" t="s">
        <v>657</v>
      </c>
      <c r="AN2598" s="31">
        <v>66.732849999999999</v>
      </c>
      <c r="AO2598" s="31" t="s">
        <v>68</v>
      </c>
      <c r="AP2598" s="31"/>
      <c r="AQ2598" s="31"/>
      <c r="AR2598" s="31" t="s">
        <v>68</v>
      </c>
      <c r="AS2598" s="31"/>
      <c r="AT2598" s="31"/>
      <c r="AU2598" s="31" t="s">
        <v>460</v>
      </c>
      <c r="AV2598" s="31" t="s">
        <v>461</v>
      </c>
      <c r="AW2598" s="31">
        <v>124.05705</v>
      </c>
      <c r="AX2598" s="31" t="s">
        <v>795</v>
      </c>
      <c r="AY2598" s="31" t="s">
        <v>796</v>
      </c>
      <c r="AZ2598" s="3">
        <v>1464</v>
      </c>
      <c r="BA2598" s="31" t="s">
        <v>60</v>
      </c>
      <c r="BB2598" s="31">
        <v>1464</v>
      </c>
      <c r="BC2598" s="31" t="s">
        <v>60</v>
      </c>
      <c r="BD2598" s="31" t="s">
        <v>60</v>
      </c>
      <c r="BE2598" s="31" t="s">
        <v>60</v>
      </c>
      <c r="BF2598" s="36" t="str">
        <f>IFERROR(VLOOKUP(Data_Power_app[[#This Row],[PRO ODER]],'Result'!H:J,3,0),"")</f>
        <v>LAMINATION 5</v>
      </c>
      <c r="BG2598" s="13" t="str">
        <f>IFERROR(VLOOKUP(Data_Power_app[[#This Row],[PRO ODER]]&amp;"LAM",'Real Time'!A:E,4,0),"")</f>
        <v>ML-06</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4007</v>
      </c>
      <c r="B2599" s="31" t="s">
        <v>14607</v>
      </c>
      <c r="C2599" s="31" t="s">
        <v>14608</v>
      </c>
      <c r="D2599" s="31" t="s">
        <v>95</v>
      </c>
      <c r="E2599" s="31" t="s">
        <v>96</v>
      </c>
      <c r="F2599" s="31" t="s">
        <v>59</v>
      </c>
      <c r="G2599" s="31">
        <v>1224</v>
      </c>
      <c r="H2599" s="4">
        <v>45822</v>
      </c>
      <c r="I2599" s="4">
        <v>45819</v>
      </c>
      <c r="J2599" s="4">
        <v>45819</v>
      </c>
      <c r="K2599" s="4">
        <v>45824</v>
      </c>
      <c r="L2599" s="4">
        <v>45820.363240740742</v>
      </c>
      <c r="M2599" s="4">
        <v>45825</v>
      </c>
      <c r="N2599" s="4"/>
      <c r="O2599" s="4">
        <v>45826</v>
      </c>
      <c r="P2599" s="4" t="s">
        <v>60</v>
      </c>
      <c r="Q2599" s="4">
        <v>45827</v>
      </c>
      <c r="R2599" s="4" t="s">
        <v>60</v>
      </c>
      <c r="S2599" s="4" t="s">
        <v>60</v>
      </c>
      <c r="T2599" s="4">
        <v>45828</v>
      </c>
      <c r="U2599" s="4"/>
      <c r="V2599" s="4"/>
      <c r="W2599" s="4">
        <v>45830</v>
      </c>
      <c r="X2599" s="4"/>
      <c r="Y2599" s="4" t="s">
        <v>60</v>
      </c>
      <c r="Z2599" s="4">
        <v>45831</v>
      </c>
      <c r="AA2599" s="4"/>
      <c r="AB2599" s="4" t="s">
        <v>60</v>
      </c>
      <c r="AC2599" s="4">
        <v>45832</v>
      </c>
      <c r="AD2599" s="4">
        <v>45833</v>
      </c>
      <c r="AE2599" s="4">
        <v>45836</v>
      </c>
      <c r="AF2599" s="4"/>
      <c r="AG2599" s="31" t="s">
        <v>88</v>
      </c>
      <c r="AH2599" s="31" t="s">
        <v>654</v>
      </c>
      <c r="AI2599" s="31" t="s">
        <v>786</v>
      </c>
      <c r="AJ2599" s="31" t="s">
        <v>655</v>
      </c>
      <c r="AK2599" s="31" t="s">
        <v>100</v>
      </c>
      <c r="AL2599" s="31" t="s">
        <v>656</v>
      </c>
      <c r="AM2599" s="31" t="s">
        <v>657</v>
      </c>
      <c r="AN2599" s="31">
        <v>56.147080000000003</v>
      </c>
      <c r="AO2599" s="31" t="s">
        <v>68</v>
      </c>
      <c r="AP2599" s="31"/>
      <c r="AQ2599" s="31"/>
      <c r="AR2599" s="31" t="s">
        <v>68</v>
      </c>
      <c r="AS2599" s="31"/>
      <c r="AT2599" s="31"/>
      <c r="AU2599" s="31" t="s">
        <v>460</v>
      </c>
      <c r="AV2599" s="31" t="s">
        <v>461</v>
      </c>
      <c r="AW2599" s="31">
        <v>104.37867</v>
      </c>
      <c r="AX2599" s="31" t="s">
        <v>607</v>
      </c>
      <c r="AY2599" s="31" t="s">
        <v>608</v>
      </c>
      <c r="AZ2599" s="3">
        <v>1224</v>
      </c>
      <c r="BA2599" s="31" t="s">
        <v>60</v>
      </c>
      <c r="BB2599" s="31">
        <v>1224</v>
      </c>
      <c r="BC2599" s="31" t="s">
        <v>60</v>
      </c>
      <c r="BD2599" s="31" t="s">
        <v>60</v>
      </c>
      <c r="BE2599" s="31" t="s">
        <v>60</v>
      </c>
      <c r="BF2599" s="36" t="str">
        <f>IFERROR(VLOOKUP(Data_Power_app[[#This Row],[PRO ODER]],'Result'!H:J,3,0),"")</f>
        <v>LAMINATION 5</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4008</v>
      </c>
      <c r="B2600" s="31" t="s">
        <v>14609</v>
      </c>
      <c r="C2600" s="31" t="s">
        <v>14610</v>
      </c>
      <c r="D2600" s="31" t="s">
        <v>95</v>
      </c>
      <c r="E2600" s="31" t="s">
        <v>96</v>
      </c>
      <c r="F2600" s="31" t="s">
        <v>59</v>
      </c>
      <c r="G2600" s="31">
        <v>924</v>
      </c>
      <c r="H2600" s="4">
        <v>45822</v>
      </c>
      <c r="I2600" s="4">
        <v>45819</v>
      </c>
      <c r="J2600" s="4">
        <v>45819</v>
      </c>
      <c r="K2600" s="4">
        <v>45824</v>
      </c>
      <c r="L2600" s="4">
        <v>45819.199652777781</v>
      </c>
      <c r="M2600" s="4">
        <v>45825</v>
      </c>
      <c r="N2600" s="4"/>
      <c r="O2600" s="4">
        <v>45826</v>
      </c>
      <c r="P2600" s="4" t="s">
        <v>60</v>
      </c>
      <c r="Q2600" s="4">
        <v>45827</v>
      </c>
      <c r="R2600" s="4" t="s">
        <v>60</v>
      </c>
      <c r="S2600" s="4" t="s">
        <v>60</v>
      </c>
      <c r="T2600" s="4">
        <v>45828</v>
      </c>
      <c r="U2600" s="4"/>
      <c r="V2600" s="4"/>
      <c r="W2600" s="4">
        <v>45830</v>
      </c>
      <c r="X2600" s="4"/>
      <c r="Y2600" s="4" t="s">
        <v>60</v>
      </c>
      <c r="Z2600" s="4">
        <v>45831</v>
      </c>
      <c r="AA2600" s="4"/>
      <c r="AB2600" s="4" t="s">
        <v>60</v>
      </c>
      <c r="AC2600" s="4">
        <v>45832</v>
      </c>
      <c r="AD2600" s="4">
        <v>45833</v>
      </c>
      <c r="AE2600" s="4">
        <v>45836</v>
      </c>
      <c r="AF2600" s="4"/>
      <c r="AG2600" s="31" t="s">
        <v>88</v>
      </c>
      <c r="AH2600" s="31" t="s">
        <v>654</v>
      </c>
      <c r="AI2600" s="31" t="s">
        <v>786</v>
      </c>
      <c r="AJ2600" s="31" t="s">
        <v>655</v>
      </c>
      <c r="AK2600" s="31" t="s">
        <v>100</v>
      </c>
      <c r="AL2600" s="31" t="s">
        <v>656</v>
      </c>
      <c r="AM2600" s="31" t="s">
        <v>657</v>
      </c>
      <c r="AN2600" s="31">
        <v>42.927999999999997</v>
      </c>
      <c r="AO2600" s="31" t="s">
        <v>68</v>
      </c>
      <c r="AP2600" s="31"/>
      <c r="AQ2600" s="31"/>
      <c r="AR2600" s="31" t="s">
        <v>68</v>
      </c>
      <c r="AS2600" s="31"/>
      <c r="AT2600" s="31"/>
      <c r="AU2600" s="31" t="s">
        <v>460</v>
      </c>
      <c r="AV2600" s="31" t="s">
        <v>461</v>
      </c>
      <c r="AW2600" s="31">
        <v>79.804050000000004</v>
      </c>
      <c r="AX2600" s="31" t="s">
        <v>607</v>
      </c>
      <c r="AY2600" s="31" t="s">
        <v>608</v>
      </c>
      <c r="AZ2600" s="3">
        <v>924</v>
      </c>
      <c r="BA2600" s="31" t="s">
        <v>60</v>
      </c>
      <c r="BB2600" s="31">
        <v>924</v>
      </c>
      <c r="BC2600" s="31" t="s">
        <v>60</v>
      </c>
      <c r="BD2600" s="31" t="s">
        <v>60</v>
      </c>
      <c r="BE2600" s="31" t="s">
        <v>60</v>
      </c>
      <c r="BF2600" s="36" t="str">
        <f>IFERROR(VLOOKUP(Data_Power_app[[#This Row],[PRO ODER]],'Result'!H:J,3,0),"")</f>
        <v>LAMINATION 5</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4009</v>
      </c>
      <c r="B2601" s="31" t="s">
        <v>14611</v>
      </c>
      <c r="C2601" s="31" t="s">
        <v>14612</v>
      </c>
      <c r="D2601" s="31" t="s">
        <v>95</v>
      </c>
      <c r="E2601" s="31" t="s">
        <v>96</v>
      </c>
      <c r="F2601" s="31" t="s">
        <v>59</v>
      </c>
      <c r="G2601" s="31">
        <v>1392</v>
      </c>
      <c r="H2601" s="4">
        <v>45822</v>
      </c>
      <c r="I2601" s="4">
        <v>45819</v>
      </c>
      <c r="J2601" s="4">
        <v>45819</v>
      </c>
      <c r="K2601" s="4">
        <v>45824</v>
      </c>
      <c r="L2601" s="4">
        <v>45819.219351851854</v>
      </c>
      <c r="M2601" s="4">
        <v>45825</v>
      </c>
      <c r="N2601" s="4"/>
      <c r="O2601" s="4">
        <v>45826</v>
      </c>
      <c r="P2601" s="4" t="s">
        <v>60</v>
      </c>
      <c r="Q2601" s="4">
        <v>45827</v>
      </c>
      <c r="R2601" s="4" t="s">
        <v>60</v>
      </c>
      <c r="S2601" s="4" t="s">
        <v>60</v>
      </c>
      <c r="T2601" s="4">
        <v>45828</v>
      </c>
      <c r="U2601" s="4"/>
      <c r="V2601" s="4"/>
      <c r="W2601" s="4">
        <v>45830</v>
      </c>
      <c r="X2601" s="4"/>
      <c r="Y2601" s="4" t="s">
        <v>60</v>
      </c>
      <c r="Z2601" s="4">
        <v>45831</v>
      </c>
      <c r="AA2601" s="4"/>
      <c r="AB2601" s="4" t="s">
        <v>60</v>
      </c>
      <c r="AC2601" s="4">
        <v>45832</v>
      </c>
      <c r="AD2601" s="4">
        <v>45833</v>
      </c>
      <c r="AE2601" s="4">
        <v>45836</v>
      </c>
      <c r="AF2601" s="4"/>
      <c r="AG2601" s="31" t="s">
        <v>88</v>
      </c>
      <c r="AH2601" s="31" t="s">
        <v>654</v>
      </c>
      <c r="AI2601" s="31" t="s">
        <v>787</v>
      </c>
      <c r="AJ2601" s="31" t="s">
        <v>655</v>
      </c>
      <c r="AK2601" s="31" t="s">
        <v>100</v>
      </c>
      <c r="AL2601" s="31" t="s">
        <v>656</v>
      </c>
      <c r="AM2601" s="31" t="s">
        <v>657</v>
      </c>
      <c r="AN2601" s="31">
        <v>63.992190000000001</v>
      </c>
      <c r="AO2601" s="31" t="s">
        <v>68</v>
      </c>
      <c r="AP2601" s="31"/>
      <c r="AQ2601" s="31"/>
      <c r="AR2601" s="31" t="s">
        <v>68</v>
      </c>
      <c r="AS2601" s="31"/>
      <c r="AT2601" s="31"/>
      <c r="AU2601" s="31" t="s">
        <v>460</v>
      </c>
      <c r="AV2601" s="31" t="s">
        <v>461</v>
      </c>
      <c r="AW2601" s="31">
        <v>118.96265</v>
      </c>
      <c r="AX2601" s="31" t="s">
        <v>788</v>
      </c>
      <c r="AY2601" s="31" t="s">
        <v>789</v>
      </c>
      <c r="AZ2601" s="3">
        <v>1392</v>
      </c>
      <c r="BA2601" s="31" t="s">
        <v>60</v>
      </c>
      <c r="BB2601" s="31">
        <v>1392</v>
      </c>
      <c r="BC2601" s="31" t="s">
        <v>60</v>
      </c>
      <c r="BD2601" s="31" t="s">
        <v>60</v>
      </c>
      <c r="BE2601" s="31" t="s">
        <v>60</v>
      </c>
      <c r="BF2601" s="36" t="str">
        <f>IFERROR(VLOOKUP(Data_Power_app[[#This Row],[PRO ODER]],'Result'!H:J,3,0),"")</f>
        <v>LAMINATION 5</v>
      </c>
      <c r="BG2601" s="13" t="str">
        <f>IFERROR(VLOOKUP(Data_Power_app[[#This Row],[PRO ODER]]&amp;"LAM",'Real Time'!A:E,4,0),"")</f>
        <v>ML-06</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4010</v>
      </c>
      <c r="B2602" s="31" t="s">
        <v>14613</v>
      </c>
      <c r="C2602" s="31" t="s">
        <v>14614</v>
      </c>
      <c r="D2602" s="31" t="s">
        <v>95</v>
      </c>
      <c r="E2602" s="31" t="s">
        <v>96</v>
      </c>
      <c r="F2602" s="31" t="s">
        <v>59</v>
      </c>
      <c r="G2602" s="31">
        <v>1392</v>
      </c>
      <c r="H2602" s="4">
        <v>45822</v>
      </c>
      <c r="I2602" s="4">
        <v>45819</v>
      </c>
      <c r="J2602" s="4">
        <v>45819</v>
      </c>
      <c r="K2602" s="4">
        <v>45824</v>
      </c>
      <c r="L2602" s="4">
        <v>45819.219398148147</v>
      </c>
      <c r="M2602" s="4">
        <v>45825</v>
      </c>
      <c r="N2602" s="4"/>
      <c r="O2602" s="4">
        <v>45826</v>
      </c>
      <c r="P2602" s="4" t="s">
        <v>60</v>
      </c>
      <c r="Q2602" s="4">
        <v>45827</v>
      </c>
      <c r="R2602" s="4" t="s">
        <v>60</v>
      </c>
      <c r="S2602" s="4" t="s">
        <v>60</v>
      </c>
      <c r="T2602" s="4">
        <v>45828</v>
      </c>
      <c r="U2602" s="4"/>
      <c r="V2602" s="4"/>
      <c r="W2602" s="4">
        <v>45830</v>
      </c>
      <c r="X2602" s="4"/>
      <c r="Y2602" s="4" t="s">
        <v>60</v>
      </c>
      <c r="Z2602" s="4">
        <v>45831</v>
      </c>
      <c r="AA2602" s="4"/>
      <c r="AB2602" s="4" t="s">
        <v>60</v>
      </c>
      <c r="AC2602" s="4">
        <v>45832</v>
      </c>
      <c r="AD2602" s="4">
        <v>45833</v>
      </c>
      <c r="AE2602" s="4">
        <v>45836</v>
      </c>
      <c r="AF2602" s="4"/>
      <c r="AG2602" s="31" t="s">
        <v>88</v>
      </c>
      <c r="AH2602" s="31" t="s">
        <v>654</v>
      </c>
      <c r="AI2602" s="31" t="s">
        <v>787</v>
      </c>
      <c r="AJ2602" s="31" t="s">
        <v>655</v>
      </c>
      <c r="AK2602" s="31" t="s">
        <v>100</v>
      </c>
      <c r="AL2602" s="31" t="s">
        <v>656</v>
      </c>
      <c r="AM2602" s="31" t="s">
        <v>657</v>
      </c>
      <c r="AN2602" s="31">
        <v>64.329769999999996</v>
      </c>
      <c r="AO2602" s="31" t="s">
        <v>68</v>
      </c>
      <c r="AP2602" s="31"/>
      <c r="AQ2602" s="31"/>
      <c r="AR2602" s="31" t="s">
        <v>68</v>
      </c>
      <c r="AS2602" s="31"/>
      <c r="AT2602" s="31"/>
      <c r="AU2602" s="31" t="s">
        <v>460</v>
      </c>
      <c r="AV2602" s="31" t="s">
        <v>461</v>
      </c>
      <c r="AW2602" s="31">
        <v>119.59019000000001</v>
      </c>
      <c r="AX2602" s="31" t="s">
        <v>788</v>
      </c>
      <c r="AY2602" s="31" t="s">
        <v>789</v>
      </c>
      <c r="AZ2602" s="3">
        <v>1392</v>
      </c>
      <c r="BA2602" s="31" t="s">
        <v>60</v>
      </c>
      <c r="BB2602" s="31">
        <v>1392</v>
      </c>
      <c r="BC2602" s="31" t="s">
        <v>60</v>
      </c>
      <c r="BD2602" s="31" t="s">
        <v>60</v>
      </c>
      <c r="BE2602" s="31" t="s">
        <v>60</v>
      </c>
      <c r="BF2602" s="36" t="str">
        <f>IFERROR(VLOOKUP(Data_Power_app[[#This Row],[PRO ODER]],'Result'!H:J,3,0),"")</f>
        <v>LAMINATION 5</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4011</v>
      </c>
      <c r="B2603" s="31" t="s">
        <v>14615</v>
      </c>
      <c r="C2603" s="31" t="s">
        <v>14616</v>
      </c>
      <c r="D2603" s="31" t="s">
        <v>95</v>
      </c>
      <c r="E2603" s="31" t="s">
        <v>96</v>
      </c>
      <c r="F2603" s="31" t="s">
        <v>59</v>
      </c>
      <c r="G2603" s="31">
        <v>1092</v>
      </c>
      <c r="H2603" s="4">
        <v>45822</v>
      </c>
      <c r="I2603" s="4">
        <v>45819</v>
      </c>
      <c r="J2603" s="4">
        <v>45819</v>
      </c>
      <c r="K2603" s="4">
        <v>45824</v>
      </c>
      <c r="L2603" s="4">
        <v>45819.219467592593</v>
      </c>
      <c r="M2603" s="4">
        <v>45825</v>
      </c>
      <c r="N2603" s="4"/>
      <c r="O2603" s="4">
        <v>45826</v>
      </c>
      <c r="P2603" s="4" t="s">
        <v>60</v>
      </c>
      <c r="Q2603" s="4">
        <v>45827</v>
      </c>
      <c r="R2603" s="4" t="s">
        <v>60</v>
      </c>
      <c r="S2603" s="4" t="s">
        <v>60</v>
      </c>
      <c r="T2603" s="4">
        <v>45828</v>
      </c>
      <c r="U2603" s="4"/>
      <c r="V2603" s="4"/>
      <c r="W2603" s="4">
        <v>45830</v>
      </c>
      <c r="X2603" s="4"/>
      <c r="Y2603" s="4" t="s">
        <v>60</v>
      </c>
      <c r="Z2603" s="4">
        <v>45831</v>
      </c>
      <c r="AA2603" s="4"/>
      <c r="AB2603" s="4" t="s">
        <v>60</v>
      </c>
      <c r="AC2603" s="4">
        <v>45832</v>
      </c>
      <c r="AD2603" s="4">
        <v>45833</v>
      </c>
      <c r="AE2603" s="4">
        <v>45836</v>
      </c>
      <c r="AF2603" s="4"/>
      <c r="AG2603" s="31" t="s">
        <v>88</v>
      </c>
      <c r="AH2603" s="31" t="s">
        <v>654</v>
      </c>
      <c r="AI2603" s="31" t="s">
        <v>797</v>
      </c>
      <c r="AJ2603" s="31" t="s">
        <v>655</v>
      </c>
      <c r="AK2603" s="31" t="s">
        <v>65</v>
      </c>
      <c r="AL2603" s="31" t="s">
        <v>656</v>
      </c>
      <c r="AM2603" s="31" t="s">
        <v>657</v>
      </c>
      <c r="AN2603" s="31">
        <v>42.402659999999997</v>
      </c>
      <c r="AO2603" s="31" t="s">
        <v>68</v>
      </c>
      <c r="AP2603" s="31"/>
      <c r="AQ2603" s="31"/>
      <c r="AR2603" s="31" t="s">
        <v>68</v>
      </c>
      <c r="AS2603" s="31"/>
      <c r="AT2603" s="31"/>
      <c r="AU2603" s="31" t="s">
        <v>460</v>
      </c>
      <c r="AV2603" s="31" t="s">
        <v>461</v>
      </c>
      <c r="AW2603" s="31">
        <v>78.824250000000006</v>
      </c>
      <c r="AX2603" s="31" t="s">
        <v>607</v>
      </c>
      <c r="AY2603" s="31" t="s">
        <v>608</v>
      </c>
      <c r="AZ2603" s="3">
        <v>1092</v>
      </c>
      <c r="BA2603" s="31" t="s">
        <v>60</v>
      </c>
      <c r="BB2603" s="31">
        <v>1092</v>
      </c>
      <c r="BC2603" s="31" t="s">
        <v>60</v>
      </c>
      <c r="BD2603" s="31" t="s">
        <v>60</v>
      </c>
      <c r="BE2603" s="31" t="s">
        <v>60</v>
      </c>
      <c r="BF2603" s="36" t="str">
        <f>IFERROR(VLOOKUP(Data_Power_app[[#This Row],[PRO ODER]],'Result'!H:J,3,0),"")</f>
        <v>LAMINATION 5</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4012</v>
      </c>
      <c r="B2604" s="31" t="s">
        <v>14617</v>
      </c>
      <c r="C2604" s="31" t="s">
        <v>14618</v>
      </c>
      <c r="D2604" s="31" t="s">
        <v>95</v>
      </c>
      <c r="E2604" s="31" t="s">
        <v>96</v>
      </c>
      <c r="F2604" s="31" t="s">
        <v>59</v>
      </c>
      <c r="G2604" s="31">
        <v>1092</v>
      </c>
      <c r="H2604" s="4">
        <v>45822</v>
      </c>
      <c r="I2604" s="4">
        <v>45819</v>
      </c>
      <c r="J2604" s="4">
        <v>45819</v>
      </c>
      <c r="K2604" s="4">
        <v>45824</v>
      </c>
      <c r="L2604" s="4">
        <v>45820.363275462965</v>
      </c>
      <c r="M2604" s="4">
        <v>45825</v>
      </c>
      <c r="N2604" s="4"/>
      <c r="O2604" s="4">
        <v>45826</v>
      </c>
      <c r="P2604" s="4" t="s">
        <v>60</v>
      </c>
      <c r="Q2604" s="4">
        <v>45827</v>
      </c>
      <c r="R2604" s="4" t="s">
        <v>60</v>
      </c>
      <c r="S2604" s="4" t="s">
        <v>60</v>
      </c>
      <c r="T2604" s="4">
        <v>45828</v>
      </c>
      <c r="U2604" s="4"/>
      <c r="V2604" s="4"/>
      <c r="W2604" s="4">
        <v>45830</v>
      </c>
      <c r="X2604" s="4"/>
      <c r="Y2604" s="4" t="s">
        <v>60</v>
      </c>
      <c r="Z2604" s="4">
        <v>45831</v>
      </c>
      <c r="AA2604" s="4"/>
      <c r="AB2604" s="4" t="s">
        <v>60</v>
      </c>
      <c r="AC2604" s="4">
        <v>45832</v>
      </c>
      <c r="AD2604" s="4">
        <v>45833</v>
      </c>
      <c r="AE2604" s="4">
        <v>45836</v>
      </c>
      <c r="AF2604" s="4"/>
      <c r="AG2604" s="31" t="s">
        <v>88</v>
      </c>
      <c r="AH2604" s="31" t="s">
        <v>654</v>
      </c>
      <c r="AI2604" s="31" t="s">
        <v>797</v>
      </c>
      <c r="AJ2604" s="31" t="s">
        <v>655</v>
      </c>
      <c r="AK2604" s="31" t="s">
        <v>65</v>
      </c>
      <c r="AL2604" s="31" t="s">
        <v>656</v>
      </c>
      <c r="AM2604" s="31" t="s">
        <v>657</v>
      </c>
      <c r="AN2604" s="31">
        <v>42.066429999999997</v>
      </c>
      <c r="AO2604" s="31" t="s">
        <v>68</v>
      </c>
      <c r="AP2604" s="31"/>
      <c r="AQ2604" s="31"/>
      <c r="AR2604" s="31" t="s">
        <v>68</v>
      </c>
      <c r="AS2604" s="31"/>
      <c r="AT2604" s="31"/>
      <c r="AU2604" s="31" t="s">
        <v>460</v>
      </c>
      <c r="AV2604" s="31" t="s">
        <v>461</v>
      </c>
      <c r="AW2604" s="31">
        <v>78.199629999999999</v>
      </c>
      <c r="AX2604" s="31" t="s">
        <v>607</v>
      </c>
      <c r="AY2604" s="31" t="s">
        <v>608</v>
      </c>
      <c r="AZ2604" s="3">
        <v>1092</v>
      </c>
      <c r="BA2604" s="31" t="s">
        <v>60</v>
      </c>
      <c r="BB2604" s="31">
        <v>1092</v>
      </c>
      <c r="BC2604" s="31" t="s">
        <v>60</v>
      </c>
      <c r="BD2604" s="31" t="s">
        <v>60</v>
      </c>
      <c r="BE2604" s="31" t="s">
        <v>60</v>
      </c>
      <c r="BF2604" s="36" t="str">
        <f>IFERROR(VLOOKUP(Data_Power_app[[#This Row],[PRO ODER]],'Result'!H:J,3,0),"")</f>
        <v>LAMINATION 5</v>
      </c>
      <c r="BG2604" s="13" t="str">
        <f>IFERROR(VLOOKUP(Data_Power_app[[#This Row],[PRO ODER]]&amp;"LAM",'Real Time'!A:E,4,0),"")</f>
        <v>ML-06</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4043</v>
      </c>
      <c r="B2605" s="31" t="s">
        <v>2126</v>
      </c>
      <c r="C2605" s="31" t="s">
        <v>2127</v>
      </c>
      <c r="D2605" s="31" t="s">
        <v>86</v>
      </c>
      <c r="E2605" s="31" t="s">
        <v>170</v>
      </c>
      <c r="F2605" s="31" t="s">
        <v>72</v>
      </c>
      <c r="G2605" s="31">
        <v>5974</v>
      </c>
      <c r="H2605" s="4">
        <v>45829</v>
      </c>
      <c r="I2605" s="4">
        <v>45805</v>
      </c>
      <c r="J2605" s="4" t="s">
        <v>68</v>
      </c>
      <c r="K2605" s="4">
        <v>45830</v>
      </c>
      <c r="L2605" s="4">
        <v>45807.536249999997</v>
      </c>
      <c r="M2605" s="4" t="s">
        <v>60</v>
      </c>
      <c r="N2605" s="4"/>
      <c r="O2605" s="4" t="s">
        <v>60</v>
      </c>
      <c r="P2605" s="4" t="s">
        <v>60</v>
      </c>
      <c r="Q2605" s="4" t="s">
        <v>60</v>
      </c>
      <c r="R2605" s="4" t="s">
        <v>60</v>
      </c>
      <c r="S2605" s="4" t="s">
        <v>60</v>
      </c>
      <c r="T2605" s="4" t="s">
        <v>60</v>
      </c>
      <c r="U2605" s="4"/>
      <c r="V2605" s="4"/>
      <c r="W2605" s="4"/>
      <c r="X2605" s="4">
        <v>45808.699953703705</v>
      </c>
      <c r="Y2605" s="4" t="s">
        <v>73</v>
      </c>
      <c r="Z2605" s="4" t="s">
        <v>60</v>
      </c>
      <c r="AA2605" s="4">
        <v>45808.70045138889</v>
      </c>
      <c r="AB2605" s="4">
        <v>45820</v>
      </c>
      <c r="AC2605" s="4" t="s">
        <v>60</v>
      </c>
      <c r="AD2605" s="4">
        <v>45834</v>
      </c>
      <c r="AE2605" s="4">
        <v>45836</v>
      </c>
      <c r="AF2605" s="4"/>
      <c r="AG2605" s="31" t="s">
        <v>1107</v>
      </c>
      <c r="AH2605" s="31" t="s">
        <v>728</v>
      </c>
      <c r="AI2605" s="31" t="s">
        <v>729</v>
      </c>
      <c r="AJ2605" s="31" t="s">
        <v>74</v>
      </c>
      <c r="AK2605" s="31" t="s">
        <v>100</v>
      </c>
      <c r="AL2605" s="31" t="s">
        <v>188</v>
      </c>
      <c r="AM2605" s="31" t="s">
        <v>189</v>
      </c>
      <c r="AN2605" s="31">
        <v>195.76490999999999</v>
      </c>
      <c r="AO2605" s="31" t="s">
        <v>93</v>
      </c>
      <c r="AP2605" s="31" t="s">
        <v>94</v>
      </c>
      <c r="AQ2605" s="31">
        <v>195.76490999999999</v>
      </c>
      <c r="AR2605" s="31" t="s">
        <v>68</v>
      </c>
      <c r="AS2605" s="31"/>
      <c r="AT2605" s="31"/>
      <c r="AU2605" s="31" t="s">
        <v>591</v>
      </c>
      <c r="AV2605" s="31" t="s">
        <v>592</v>
      </c>
      <c r="AW2605" s="31">
        <v>363.90494999999999</v>
      </c>
      <c r="AX2605" s="31" t="s">
        <v>68</v>
      </c>
      <c r="AY2605" s="31" t="s">
        <v>68</v>
      </c>
      <c r="AZ2605" s="3" t="s">
        <v>68</v>
      </c>
      <c r="BA2605" s="31" t="s">
        <v>60</v>
      </c>
      <c r="BB2605" s="31">
        <v>5974</v>
      </c>
      <c r="BC2605" s="31" t="s">
        <v>60</v>
      </c>
      <c r="BD2605" s="31" t="s">
        <v>60</v>
      </c>
      <c r="BE2605" s="31" t="s">
        <v>60</v>
      </c>
      <c r="BF2605" s="36" t="str">
        <f>IFERROR(VLOOKUP(Data_Power_app[[#This Row],[PRO ODER]],'Result'!H:J,3,0),"")</f>
        <v/>
      </c>
      <c r="BG2605" s="13" t="str">
        <f>IFERROR(VLOOKUP(Data_Power_app[[#This Row],[PRO ODER]]&amp;"LAM",'Real Time'!A:E,4,0),"")</f>
        <v>ML-01</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4060</v>
      </c>
      <c r="B2606" s="31" t="s">
        <v>16704</v>
      </c>
      <c r="C2606" s="31" t="s">
        <v>16705</v>
      </c>
      <c r="D2606" s="31" t="s">
        <v>272</v>
      </c>
      <c r="E2606" s="31" t="s">
        <v>273</v>
      </c>
      <c r="F2606" s="31" t="s">
        <v>59</v>
      </c>
      <c r="G2606" s="31">
        <v>902</v>
      </c>
      <c r="H2606" s="4">
        <v>45826</v>
      </c>
      <c r="I2606" s="4">
        <v>45820</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491</v>
      </c>
      <c r="AI2606" s="31" t="s">
        <v>541</v>
      </c>
      <c r="AJ2606" s="31" t="s">
        <v>275</v>
      </c>
      <c r="AK2606" s="31" t="s">
        <v>100</v>
      </c>
      <c r="AL2606" s="31" t="s">
        <v>276</v>
      </c>
      <c r="AM2606" s="31" t="s">
        <v>277</v>
      </c>
      <c r="AN2606" s="31">
        <v>20.4724</v>
      </c>
      <c r="AO2606" s="31" t="s">
        <v>68</v>
      </c>
      <c r="AP2606" s="31"/>
      <c r="AQ2606" s="31"/>
      <c r="AR2606" s="31" t="s">
        <v>68</v>
      </c>
      <c r="AS2606" s="31"/>
      <c r="AT2606" s="31"/>
      <c r="AU2606" s="31" t="s">
        <v>345</v>
      </c>
      <c r="AV2606" s="31" t="s">
        <v>346</v>
      </c>
      <c r="AW2606" s="31">
        <v>76.121009999999998</v>
      </c>
      <c r="AX2606" s="31" t="s">
        <v>542</v>
      </c>
      <c r="AY2606" s="31" t="s">
        <v>543</v>
      </c>
      <c r="AZ2606" s="3">
        <v>902</v>
      </c>
      <c r="BA2606" s="31" t="s">
        <v>60</v>
      </c>
      <c r="BB2606" s="31">
        <v>902</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4061</v>
      </c>
      <c r="B2607" s="31" t="s">
        <v>16706</v>
      </c>
      <c r="C2607" s="31" t="s">
        <v>16707</v>
      </c>
      <c r="D2607" s="31" t="s">
        <v>272</v>
      </c>
      <c r="E2607" s="31" t="s">
        <v>273</v>
      </c>
      <c r="F2607" s="31" t="s">
        <v>59</v>
      </c>
      <c r="G2607" s="31">
        <v>554</v>
      </c>
      <c r="H2607" s="4">
        <v>45826</v>
      </c>
      <c r="I2607" s="4">
        <v>45820</v>
      </c>
      <c r="J2607" s="4" t="s">
        <v>60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12.4968</v>
      </c>
      <c r="AO2607" s="31" t="s">
        <v>68</v>
      </c>
      <c r="AP2607" s="31"/>
      <c r="AQ2607" s="31"/>
      <c r="AR2607" s="31" t="s">
        <v>68</v>
      </c>
      <c r="AS2607" s="31"/>
      <c r="AT2607" s="31"/>
      <c r="AU2607" s="31" t="s">
        <v>345</v>
      </c>
      <c r="AV2607" s="31" t="s">
        <v>346</v>
      </c>
      <c r="AW2607" s="31">
        <v>46.465919999999997</v>
      </c>
      <c r="AX2607" s="31" t="s">
        <v>542</v>
      </c>
      <c r="AY2607" s="31" t="s">
        <v>543</v>
      </c>
      <c r="AZ2607" s="3">
        <v>554</v>
      </c>
      <c r="BA2607" s="31" t="s">
        <v>60</v>
      </c>
      <c r="BB2607" s="31">
        <v>554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4071</v>
      </c>
      <c r="B2608" s="31" t="s">
        <v>16708</v>
      </c>
      <c r="C2608" s="31" t="s">
        <v>16709</v>
      </c>
      <c r="D2608" s="31" t="s">
        <v>272</v>
      </c>
      <c r="E2608" s="31" t="s">
        <v>273</v>
      </c>
      <c r="F2608" s="31" t="s">
        <v>59</v>
      </c>
      <c r="G2608" s="31">
        <v>464</v>
      </c>
      <c r="H2608" s="4">
        <v>45826</v>
      </c>
      <c r="I2608" s="4">
        <v>45820</v>
      </c>
      <c r="J2608" s="4" t="s">
        <v>60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274</v>
      </c>
      <c r="AI2608" s="31" t="s">
        <v>16710</v>
      </c>
      <c r="AJ2608" s="31" t="s">
        <v>275</v>
      </c>
      <c r="AK2608" s="31" t="s">
        <v>65</v>
      </c>
      <c r="AL2608" s="31" t="s">
        <v>276</v>
      </c>
      <c r="AM2608" s="31" t="s">
        <v>277</v>
      </c>
      <c r="AN2608" s="31">
        <v>8.1533800000000003</v>
      </c>
      <c r="AO2608" s="31" t="s">
        <v>68</v>
      </c>
      <c r="AP2608" s="31"/>
      <c r="AQ2608" s="31"/>
      <c r="AR2608" s="31" t="s">
        <v>68</v>
      </c>
      <c r="AS2608" s="31"/>
      <c r="AT2608" s="31"/>
      <c r="AU2608" s="31" t="s">
        <v>532</v>
      </c>
      <c r="AV2608" s="31" t="s">
        <v>533</v>
      </c>
      <c r="AW2608" s="31">
        <v>30.310700000000001</v>
      </c>
      <c r="AX2608" s="31" t="s">
        <v>16711</v>
      </c>
      <c r="AY2608" s="31" t="s">
        <v>16712</v>
      </c>
      <c r="AZ2608" s="3">
        <v>464</v>
      </c>
      <c r="BA2608" s="31" t="s">
        <v>60</v>
      </c>
      <c r="BB2608" s="31">
        <v>464</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4073</v>
      </c>
      <c r="B2609" s="31" t="s">
        <v>16713</v>
      </c>
      <c r="C2609" s="31" t="s">
        <v>16714</v>
      </c>
      <c r="D2609" s="31" t="s">
        <v>272</v>
      </c>
      <c r="E2609" s="31" t="s">
        <v>273</v>
      </c>
      <c r="F2609" s="31" t="s">
        <v>59</v>
      </c>
      <c r="G2609" s="31">
        <v>343</v>
      </c>
      <c r="H2609" s="4">
        <v>45826</v>
      </c>
      <c r="I2609" s="4">
        <v>45820</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16710</v>
      </c>
      <c r="AJ2609" s="31" t="s">
        <v>275</v>
      </c>
      <c r="AK2609" s="31" t="s">
        <v>65</v>
      </c>
      <c r="AL2609" s="31" t="s">
        <v>276</v>
      </c>
      <c r="AM2609" s="31" t="s">
        <v>277</v>
      </c>
      <c r="AN2609" s="31">
        <v>6.2408900000000003</v>
      </c>
      <c r="AO2609" s="31" t="s">
        <v>68</v>
      </c>
      <c r="AP2609" s="31"/>
      <c r="AQ2609" s="31"/>
      <c r="AR2609" s="31" t="s">
        <v>68</v>
      </c>
      <c r="AS2609" s="31"/>
      <c r="AT2609" s="31"/>
      <c r="AU2609" s="31" t="s">
        <v>532</v>
      </c>
      <c r="AV2609" s="31" t="s">
        <v>533</v>
      </c>
      <c r="AW2609" s="31">
        <v>23.20158</v>
      </c>
      <c r="AX2609" s="31" t="s">
        <v>16711</v>
      </c>
      <c r="AY2609" s="31" t="s">
        <v>16712</v>
      </c>
      <c r="AZ2609" s="3">
        <v>343</v>
      </c>
      <c r="BA2609" s="31" t="s">
        <v>60</v>
      </c>
      <c r="BB2609" s="31">
        <v>343</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4159</v>
      </c>
      <c r="B2610" s="31" t="s">
        <v>14619</v>
      </c>
      <c r="C2610" s="31" t="s">
        <v>14620</v>
      </c>
      <c r="D2610" s="31" t="s">
        <v>95</v>
      </c>
      <c r="E2610" s="31" t="s">
        <v>96</v>
      </c>
      <c r="F2610" s="31" t="s">
        <v>59</v>
      </c>
      <c r="G2610" s="31">
        <v>60</v>
      </c>
      <c r="H2610" s="4">
        <v>45821</v>
      </c>
      <c r="I2610" s="4">
        <v>45819</v>
      </c>
      <c r="J2610" s="4">
        <v>45819</v>
      </c>
      <c r="K2610" s="4">
        <v>45824</v>
      </c>
      <c r="L2610" s="4">
        <v>45819.88795138889</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1" t="s">
        <v>88</v>
      </c>
      <c r="AH2610" s="31" t="s">
        <v>98</v>
      </c>
      <c r="AI2610" s="31" t="s">
        <v>817</v>
      </c>
      <c r="AJ2610" s="31" t="s">
        <v>99</v>
      </c>
      <c r="AK2610" s="31" t="s">
        <v>100</v>
      </c>
      <c r="AL2610" s="31" t="s">
        <v>299</v>
      </c>
      <c r="AM2610" s="31" t="s">
        <v>300</v>
      </c>
      <c r="AN2610" s="31">
        <v>1.2681100000000001</v>
      </c>
      <c r="AO2610" s="31" t="s">
        <v>68</v>
      </c>
      <c r="AP2610" s="31"/>
      <c r="AQ2610" s="31"/>
      <c r="AR2610" s="31" t="s">
        <v>68</v>
      </c>
      <c r="AS2610" s="31"/>
      <c r="AT2610" s="31"/>
      <c r="AU2610" s="31" t="s">
        <v>460</v>
      </c>
      <c r="AV2610" s="31" t="s">
        <v>461</v>
      </c>
      <c r="AW2610" s="31">
        <v>4.7150299999999996</v>
      </c>
      <c r="AX2610" s="31" t="s">
        <v>462</v>
      </c>
      <c r="AY2610" s="31" t="s">
        <v>463</v>
      </c>
      <c r="AZ2610" s="3">
        <v>60</v>
      </c>
      <c r="BA2610" s="31" t="s">
        <v>60</v>
      </c>
      <c r="BB2610" s="31">
        <v>60</v>
      </c>
      <c r="BC2610" s="31" t="s">
        <v>60</v>
      </c>
      <c r="BD2610" s="31" t="s">
        <v>60</v>
      </c>
      <c r="BE2610" s="31" t="s">
        <v>60</v>
      </c>
      <c r="BF2610" s="36" t="str">
        <f>IFERROR(VLOOKUP(Data_Power_app[[#This Row],[PRO ODER]],'Result'!H:J,3,0),"")</f>
        <v>LAMINATION 5</v>
      </c>
      <c r="BG2610" s="13" t="str">
        <f>IFERROR(VLOOKUP(Data_Power_app[[#This Row],[PRO ODER]]&amp;"LAM",'Real Time'!A:E,4,0),"")</f>
        <v>ML-05</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4160</v>
      </c>
      <c r="B2611" s="31" t="s">
        <v>14621</v>
      </c>
      <c r="C2611" s="31" t="s">
        <v>14622</v>
      </c>
      <c r="D2611" s="31" t="s">
        <v>95</v>
      </c>
      <c r="E2611" s="31" t="s">
        <v>96</v>
      </c>
      <c r="F2611" s="31" t="s">
        <v>59</v>
      </c>
      <c r="G2611" s="31">
        <v>144</v>
      </c>
      <c r="H2611" s="4">
        <v>45821</v>
      </c>
      <c r="I2611" s="4">
        <v>45819</v>
      </c>
      <c r="J2611" s="4">
        <v>45819</v>
      </c>
      <c r="K2611" s="4">
        <v>45824</v>
      </c>
      <c r="L2611" s="4">
        <v>45819.888009259259</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1" t="s">
        <v>88</v>
      </c>
      <c r="AH2611" s="31" t="s">
        <v>98</v>
      </c>
      <c r="AI2611" s="31" t="s">
        <v>817</v>
      </c>
      <c r="AJ2611" s="31" t="s">
        <v>99</v>
      </c>
      <c r="AK2611" s="31" t="s">
        <v>100</v>
      </c>
      <c r="AL2611" s="31" t="s">
        <v>299</v>
      </c>
      <c r="AM2611" s="31" t="s">
        <v>300</v>
      </c>
      <c r="AN2611" s="31">
        <v>2.9744999999999999</v>
      </c>
      <c r="AO2611" s="31" t="s">
        <v>68</v>
      </c>
      <c r="AP2611" s="31"/>
      <c r="AQ2611" s="31"/>
      <c r="AR2611" s="31" t="s">
        <v>68</v>
      </c>
      <c r="AS2611" s="31"/>
      <c r="AT2611" s="31"/>
      <c r="AU2611" s="31" t="s">
        <v>460</v>
      </c>
      <c r="AV2611" s="31" t="s">
        <v>461</v>
      </c>
      <c r="AW2611" s="31">
        <v>11.059760000000001</v>
      </c>
      <c r="AX2611" s="31" t="s">
        <v>462</v>
      </c>
      <c r="AY2611" s="31" t="s">
        <v>463</v>
      </c>
      <c r="AZ2611" s="3">
        <v>144</v>
      </c>
      <c r="BA2611" s="31" t="s">
        <v>60</v>
      </c>
      <c r="BB2611" s="31">
        <v>144</v>
      </c>
      <c r="BC2611" s="31" t="s">
        <v>60</v>
      </c>
      <c r="BD2611" s="31" t="s">
        <v>60</v>
      </c>
      <c r="BE2611" s="31" t="s">
        <v>60</v>
      </c>
      <c r="BF2611" s="36" t="str">
        <f>IFERROR(VLOOKUP(Data_Power_app[[#This Row],[PRO ODER]],'Result'!H:J,3,0),"")</f>
        <v>LAMINATION 5</v>
      </c>
      <c r="BG2611" s="13" t="str">
        <f>IFERROR(VLOOKUP(Data_Power_app[[#This Row],[PRO ODER]]&amp;"LAM",'Real Time'!A:E,4,0),"")</f>
        <v>ML-05</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4162</v>
      </c>
      <c r="B2612" s="31" t="s">
        <v>14623</v>
      </c>
      <c r="C2612" s="31" t="s">
        <v>14624</v>
      </c>
      <c r="D2612" s="31" t="s">
        <v>95</v>
      </c>
      <c r="E2612" s="31" t="s">
        <v>96</v>
      </c>
      <c r="F2612" s="31" t="s">
        <v>59</v>
      </c>
      <c r="G2612" s="31">
        <v>516</v>
      </c>
      <c r="H2612" s="4">
        <v>45821</v>
      </c>
      <c r="I2612" s="4">
        <v>45819</v>
      </c>
      <c r="J2612" s="4">
        <v>45819</v>
      </c>
      <c r="K2612" s="4">
        <v>45824</v>
      </c>
      <c r="L2612" s="4">
        <v>45819.888124999998</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1" t="s">
        <v>88</v>
      </c>
      <c r="AH2612" s="31" t="s">
        <v>98</v>
      </c>
      <c r="AI2612" s="31" t="s">
        <v>818</v>
      </c>
      <c r="AJ2612" s="31" t="s">
        <v>99</v>
      </c>
      <c r="AK2612" s="31" t="s">
        <v>65</v>
      </c>
      <c r="AL2612" s="31" t="s">
        <v>299</v>
      </c>
      <c r="AM2612" s="31" t="s">
        <v>300</v>
      </c>
      <c r="AN2612" s="31">
        <v>9.98691</v>
      </c>
      <c r="AO2612" s="31" t="s">
        <v>68</v>
      </c>
      <c r="AP2612" s="31"/>
      <c r="AQ2612" s="31"/>
      <c r="AR2612" s="31" t="s">
        <v>68</v>
      </c>
      <c r="AS2612" s="31"/>
      <c r="AT2612" s="31"/>
      <c r="AU2612" s="31" t="s">
        <v>460</v>
      </c>
      <c r="AV2612" s="31" t="s">
        <v>461</v>
      </c>
      <c r="AW2612" s="31">
        <v>37.129939999999998</v>
      </c>
      <c r="AX2612" s="31" t="s">
        <v>462</v>
      </c>
      <c r="AY2612" s="31" t="s">
        <v>463</v>
      </c>
      <c r="AZ2612" s="3">
        <v>516</v>
      </c>
      <c r="BA2612" s="31" t="s">
        <v>60</v>
      </c>
      <c r="BB2612" s="31">
        <v>516</v>
      </c>
      <c r="BC2612" s="31" t="s">
        <v>60</v>
      </c>
      <c r="BD2612" s="31" t="s">
        <v>60</v>
      </c>
      <c r="BE2612" s="31" t="s">
        <v>60</v>
      </c>
      <c r="BF2612" s="36" t="str">
        <f>IFERROR(VLOOKUP(Data_Power_app[[#This Row],[PRO ODER]],'Result'!H:J,3,0),"")</f>
        <v>LAMINATION 5</v>
      </c>
      <c r="BG2612" s="13" t="str">
        <f>IFERROR(VLOOKUP(Data_Power_app[[#This Row],[PRO ODER]]&amp;"LAM",'Real Time'!A:E,4,0),"")</f>
        <v>ML-05</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4163</v>
      </c>
      <c r="B2613" s="31" t="s">
        <v>14625</v>
      </c>
      <c r="C2613" s="31" t="s">
        <v>14626</v>
      </c>
      <c r="D2613" s="31" t="s">
        <v>95</v>
      </c>
      <c r="E2613" s="31" t="s">
        <v>96</v>
      </c>
      <c r="F2613" s="31" t="s">
        <v>59</v>
      </c>
      <c r="G2613" s="31">
        <v>492</v>
      </c>
      <c r="H2613" s="4">
        <v>45821</v>
      </c>
      <c r="I2613" s="4">
        <v>45819</v>
      </c>
      <c r="J2613" s="4">
        <v>45819</v>
      </c>
      <c r="K2613" s="4">
        <v>45824</v>
      </c>
      <c r="L2613" s="4">
        <v>45819.888182870367</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1" t="s">
        <v>88</v>
      </c>
      <c r="AH2613" s="31" t="s">
        <v>98</v>
      </c>
      <c r="AI2613" s="31" t="s">
        <v>14627</v>
      </c>
      <c r="AJ2613" s="31" t="s">
        <v>99</v>
      </c>
      <c r="AK2613" s="31" t="s">
        <v>100</v>
      </c>
      <c r="AL2613" s="31" t="s">
        <v>299</v>
      </c>
      <c r="AM2613" s="31" t="s">
        <v>300</v>
      </c>
      <c r="AN2613" s="31">
        <v>10.626849999999999</v>
      </c>
      <c r="AO2613" s="31" t="s">
        <v>68</v>
      </c>
      <c r="AP2613" s="31"/>
      <c r="AQ2613" s="31"/>
      <c r="AR2613" s="31" t="s">
        <v>68</v>
      </c>
      <c r="AS2613" s="31"/>
      <c r="AT2613" s="31"/>
      <c r="AU2613" s="31" t="s">
        <v>460</v>
      </c>
      <c r="AV2613" s="31" t="s">
        <v>461</v>
      </c>
      <c r="AW2613" s="31">
        <v>39.511270000000003</v>
      </c>
      <c r="AX2613" s="31" t="s">
        <v>3503</v>
      </c>
      <c r="AY2613" s="31" t="s">
        <v>3504</v>
      </c>
      <c r="AZ2613" s="3">
        <v>492</v>
      </c>
      <c r="BA2613" s="31" t="s">
        <v>60</v>
      </c>
      <c r="BB2613" s="31">
        <v>492</v>
      </c>
      <c r="BC2613" s="31" t="s">
        <v>60</v>
      </c>
      <c r="BD2613" s="31" t="s">
        <v>60</v>
      </c>
      <c r="BE2613" s="31" t="s">
        <v>60</v>
      </c>
      <c r="BF2613" s="36" t="str">
        <f>IFERROR(VLOOKUP(Data_Power_app[[#This Row],[PRO ODER]],'Result'!H:J,3,0),"")</f>
        <v>LAMINATION 5</v>
      </c>
      <c r="BG2613" s="13" t="str">
        <f>IFERROR(VLOOKUP(Data_Power_app[[#This Row],[PRO ODER]]&amp;"LAM",'Real Time'!A:E,4,0),"")</f>
        <v>ML-05</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4164</v>
      </c>
      <c r="B2614" s="31" t="s">
        <v>14628</v>
      </c>
      <c r="C2614" s="31" t="s">
        <v>14629</v>
      </c>
      <c r="D2614" s="31" t="s">
        <v>95</v>
      </c>
      <c r="E2614" s="31" t="s">
        <v>96</v>
      </c>
      <c r="F2614" s="31" t="s">
        <v>59</v>
      </c>
      <c r="G2614" s="31">
        <v>180</v>
      </c>
      <c r="H2614" s="4">
        <v>45821</v>
      </c>
      <c r="I2614" s="4">
        <v>45819</v>
      </c>
      <c r="J2614" s="4">
        <v>45819</v>
      </c>
      <c r="K2614" s="4">
        <v>45824</v>
      </c>
      <c r="L2614" s="4">
        <v>45819.88826388889</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1" t="s">
        <v>88</v>
      </c>
      <c r="AH2614" s="31" t="s">
        <v>98</v>
      </c>
      <c r="AI2614" s="31" t="s">
        <v>817</v>
      </c>
      <c r="AJ2614" s="31" t="s">
        <v>99</v>
      </c>
      <c r="AK2614" s="31" t="s">
        <v>100</v>
      </c>
      <c r="AL2614" s="31" t="s">
        <v>299</v>
      </c>
      <c r="AM2614" s="31" t="s">
        <v>300</v>
      </c>
      <c r="AN2614" s="31">
        <v>3.85867</v>
      </c>
      <c r="AO2614" s="31" t="s">
        <v>68</v>
      </c>
      <c r="AP2614" s="31"/>
      <c r="AQ2614" s="31"/>
      <c r="AR2614" s="31" t="s">
        <v>68</v>
      </c>
      <c r="AS2614" s="31"/>
      <c r="AT2614" s="31"/>
      <c r="AU2614" s="31" t="s">
        <v>460</v>
      </c>
      <c r="AV2614" s="31" t="s">
        <v>461</v>
      </c>
      <c r="AW2614" s="31">
        <v>14.347110000000001</v>
      </c>
      <c r="AX2614" s="31" t="s">
        <v>462</v>
      </c>
      <c r="AY2614" s="31" t="s">
        <v>463</v>
      </c>
      <c r="AZ2614" s="3">
        <v>180</v>
      </c>
      <c r="BA2614" s="31" t="s">
        <v>60</v>
      </c>
      <c r="BB2614" s="31">
        <v>180</v>
      </c>
      <c r="BC2614" s="31" t="s">
        <v>60</v>
      </c>
      <c r="BD2614" s="31" t="s">
        <v>60</v>
      </c>
      <c r="BE2614" s="31" t="s">
        <v>60</v>
      </c>
      <c r="BF2614" s="36" t="str">
        <f>IFERROR(VLOOKUP(Data_Power_app[[#This Row],[PRO ODER]],'Result'!H:J,3,0),"")</f>
        <v>LAMINATION 5</v>
      </c>
      <c r="BG2614" s="13" t="str">
        <f>IFERROR(VLOOKUP(Data_Power_app[[#This Row],[PRO ODER]]&amp;"LAM",'Real Time'!A:E,4,0),"")</f>
        <v>ML-05</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4165</v>
      </c>
      <c r="B2615" s="31" t="s">
        <v>14630</v>
      </c>
      <c r="C2615" s="31" t="s">
        <v>14631</v>
      </c>
      <c r="D2615" s="31" t="s">
        <v>95</v>
      </c>
      <c r="E2615" s="31" t="s">
        <v>96</v>
      </c>
      <c r="F2615" s="31" t="s">
        <v>59</v>
      </c>
      <c r="G2615" s="31">
        <v>600</v>
      </c>
      <c r="H2615" s="4">
        <v>45821</v>
      </c>
      <c r="I2615" s="4">
        <v>45819</v>
      </c>
      <c r="J2615" s="4">
        <v>45819</v>
      </c>
      <c r="K2615" s="4">
        <v>45824</v>
      </c>
      <c r="L2615" s="4">
        <v>45819.888310185182</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1" t="s">
        <v>88</v>
      </c>
      <c r="AH2615" s="31" t="s">
        <v>98</v>
      </c>
      <c r="AI2615" s="31" t="s">
        <v>817</v>
      </c>
      <c r="AJ2615" s="31" t="s">
        <v>99</v>
      </c>
      <c r="AK2615" s="31" t="s">
        <v>100</v>
      </c>
      <c r="AL2615" s="31" t="s">
        <v>299</v>
      </c>
      <c r="AM2615" s="31" t="s">
        <v>300</v>
      </c>
      <c r="AN2615" s="31">
        <v>13.24957</v>
      </c>
      <c r="AO2615" s="31" t="s">
        <v>68</v>
      </c>
      <c r="AP2615" s="31"/>
      <c r="AQ2615" s="31"/>
      <c r="AR2615" s="31" t="s">
        <v>68</v>
      </c>
      <c r="AS2615" s="31"/>
      <c r="AT2615" s="31"/>
      <c r="AU2615" s="31" t="s">
        <v>460</v>
      </c>
      <c r="AV2615" s="31" t="s">
        <v>461</v>
      </c>
      <c r="AW2615" s="31">
        <v>49.260719999999999</v>
      </c>
      <c r="AX2615" s="31" t="s">
        <v>462</v>
      </c>
      <c r="AY2615" s="31" t="s">
        <v>463</v>
      </c>
      <c r="AZ2615" s="3">
        <v>600</v>
      </c>
      <c r="BA2615" s="31" t="s">
        <v>60</v>
      </c>
      <c r="BB2615" s="31">
        <v>600</v>
      </c>
      <c r="BC2615" s="31" t="s">
        <v>60</v>
      </c>
      <c r="BD2615" s="31" t="s">
        <v>60</v>
      </c>
      <c r="BE2615" s="31" t="s">
        <v>60</v>
      </c>
      <c r="BF2615" s="36" t="str">
        <f>IFERROR(VLOOKUP(Data_Power_app[[#This Row],[PRO ODER]],'Result'!H:J,3,0),"")</f>
        <v>LAMINATION 5</v>
      </c>
      <c r="BG2615" s="13" t="str">
        <f>IFERROR(VLOOKUP(Data_Power_app[[#This Row],[PRO ODER]]&amp;"LAM",'Real Time'!A:E,4,0),"")</f>
        <v>ML-05</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4166</v>
      </c>
      <c r="B2616" s="31" t="s">
        <v>14632</v>
      </c>
      <c r="C2616" s="31" t="s">
        <v>14633</v>
      </c>
      <c r="D2616" s="31" t="s">
        <v>95</v>
      </c>
      <c r="E2616" s="31" t="s">
        <v>96</v>
      </c>
      <c r="F2616" s="31" t="s">
        <v>59</v>
      </c>
      <c r="G2616" s="31">
        <v>900</v>
      </c>
      <c r="H2616" s="4">
        <v>45821</v>
      </c>
      <c r="I2616" s="4">
        <v>45819</v>
      </c>
      <c r="J2616" s="4">
        <v>45819</v>
      </c>
      <c r="K2616" s="4">
        <v>45824</v>
      </c>
      <c r="L2616" s="4">
        <v>45819.888356481482</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1" t="s">
        <v>88</v>
      </c>
      <c r="AH2616" s="31" t="s">
        <v>98</v>
      </c>
      <c r="AI2616" s="31" t="s">
        <v>4713</v>
      </c>
      <c r="AJ2616" s="31" t="s">
        <v>99</v>
      </c>
      <c r="AK2616" s="31" t="s">
        <v>100</v>
      </c>
      <c r="AL2616" s="31" t="s">
        <v>299</v>
      </c>
      <c r="AM2616" s="31" t="s">
        <v>300</v>
      </c>
      <c r="AN2616" s="31">
        <v>20.004930000000002</v>
      </c>
      <c r="AO2616" s="31" t="s">
        <v>68</v>
      </c>
      <c r="AP2616" s="31"/>
      <c r="AQ2616" s="31"/>
      <c r="AR2616" s="31" t="s">
        <v>68</v>
      </c>
      <c r="AS2616" s="31"/>
      <c r="AT2616" s="31"/>
      <c r="AU2616" s="31" t="s">
        <v>460</v>
      </c>
      <c r="AV2616" s="31" t="s">
        <v>461</v>
      </c>
      <c r="AW2616" s="31">
        <v>74.377219999999994</v>
      </c>
      <c r="AX2616" s="31" t="s">
        <v>868</v>
      </c>
      <c r="AY2616" s="31" t="s">
        <v>869</v>
      </c>
      <c r="AZ2616" s="3">
        <v>900</v>
      </c>
      <c r="BA2616" s="31" t="s">
        <v>60</v>
      </c>
      <c r="BB2616" s="31">
        <v>900</v>
      </c>
      <c r="BC2616" s="31" t="s">
        <v>60</v>
      </c>
      <c r="BD2616" s="31" t="s">
        <v>60</v>
      </c>
      <c r="BE2616" s="31" t="s">
        <v>60</v>
      </c>
      <c r="BF2616" s="36" t="str">
        <f>IFERROR(VLOOKUP(Data_Power_app[[#This Row],[PRO ODER]],'Result'!H:J,3,0),"")</f>
        <v>LAMINATION 5</v>
      </c>
      <c r="BG2616" s="13" t="str">
        <f>IFERROR(VLOOKUP(Data_Power_app[[#This Row],[PRO ODER]]&amp;"LAM",'Real Time'!A:E,4,0),"")</f>
        <v>ML-05</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4167</v>
      </c>
      <c r="B2617" s="31" t="s">
        <v>14634</v>
      </c>
      <c r="C2617" s="31" t="s">
        <v>14635</v>
      </c>
      <c r="D2617" s="31" t="s">
        <v>95</v>
      </c>
      <c r="E2617" s="31" t="s">
        <v>96</v>
      </c>
      <c r="F2617" s="31" t="s">
        <v>59</v>
      </c>
      <c r="G2617" s="31">
        <v>828</v>
      </c>
      <c r="H2617" s="4">
        <v>45821</v>
      </c>
      <c r="I2617" s="4">
        <v>45819</v>
      </c>
      <c r="J2617" s="4">
        <v>45819</v>
      </c>
      <c r="K2617" s="4">
        <v>45824</v>
      </c>
      <c r="L2617" s="4">
        <v>45819.888402777775</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782</v>
      </c>
      <c r="AJ2617" s="31" t="s">
        <v>99</v>
      </c>
      <c r="AK2617" s="31" t="s">
        <v>100</v>
      </c>
      <c r="AL2617" s="31" t="s">
        <v>299</v>
      </c>
      <c r="AM2617" s="31" t="s">
        <v>300</v>
      </c>
      <c r="AN2617" s="31">
        <v>18.395869999999999</v>
      </c>
      <c r="AO2617" s="31" t="s">
        <v>68</v>
      </c>
      <c r="AP2617" s="31"/>
      <c r="AQ2617" s="31"/>
      <c r="AR2617" s="31" t="s">
        <v>68</v>
      </c>
      <c r="AS2617" s="31"/>
      <c r="AT2617" s="31"/>
      <c r="AU2617" s="31" t="s">
        <v>460</v>
      </c>
      <c r="AV2617" s="31" t="s">
        <v>461</v>
      </c>
      <c r="AW2617" s="31">
        <v>68.393810000000002</v>
      </c>
      <c r="AX2617" s="31" t="s">
        <v>783</v>
      </c>
      <c r="AY2617" s="31" t="s">
        <v>784</v>
      </c>
      <c r="AZ2617" s="3">
        <v>828</v>
      </c>
      <c r="BA2617" s="31" t="s">
        <v>60</v>
      </c>
      <c r="BB2617" s="31">
        <v>828</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4168</v>
      </c>
      <c r="B2618" s="31" t="s">
        <v>14636</v>
      </c>
      <c r="C2618" s="31" t="s">
        <v>14637</v>
      </c>
      <c r="D2618" s="31" t="s">
        <v>95</v>
      </c>
      <c r="E2618" s="31" t="s">
        <v>96</v>
      </c>
      <c r="F2618" s="31" t="s">
        <v>59</v>
      </c>
      <c r="G2618" s="31">
        <v>300</v>
      </c>
      <c r="H2618" s="4">
        <v>45821</v>
      </c>
      <c r="I2618" s="4">
        <v>45819</v>
      </c>
      <c r="J2618" s="4">
        <v>45819</v>
      </c>
      <c r="K2618" s="4">
        <v>45824</v>
      </c>
      <c r="L2618" s="4">
        <v>45819.888449074075</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6.5278400000000003</v>
      </c>
      <c r="AO2618" s="31" t="s">
        <v>68</v>
      </c>
      <c r="AP2618" s="31"/>
      <c r="AQ2618" s="31"/>
      <c r="AR2618" s="31" t="s">
        <v>68</v>
      </c>
      <c r="AS2618" s="31"/>
      <c r="AT2618" s="31"/>
      <c r="AU2618" s="31" t="s">
        <v>460</v>
      </c>
      <c r="AV2618" s="31" t="s">
        <v>461</v>
      </c>
      <c r="AW2618" s="31">
        <v>24.270700000000001</v>
      </c>
      <c r="AX2618" s="31" t="s">
        <v>462</v>
      </c>
      <c r="AY2618" s="31" t="s">
        <v>463</v>
      </c>
      <c r="AZ2618" s="3">
        <v>300</v>
      </c>
      <c r="BA2618" s="31" t="s">
        <v>60</v>
      </c>
      <c r="BB2618" s="31">
        <v>300</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4169</v>
      </c>
      <c r="B2619" s="31" t="s">
        <v>14638</v>
      </c>
      <c r="C2619" s="31" t="s">
        <v>14639</v>
      </c>
      <c r="D2619" s="31" t="s">
        <v>95</v>
      </c>
      <c r="E2619" s="31" t="s">
        <v>96</v>
      </c>
      <c r="F2619" s="31" t="s">
        <v>59</v>
      </c>
      <c r="G2619" s="31">
        <v>552</v>
      </c>
      <c r="H2619" s="4">
        <v>45821</v>
      </c>
      <c r="I2619" s="4">
        <v>45819</v>
      </c>
      <c r="J2619" s="4">
        <v>45819</v>
      </c>
      <c r="K2619" s="4">
        <v>45824</v>
      </c>
      <c r="L2619" s="4">
        <v>45819.970347222225</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817</v>
      </c>
      <c r="AJ2619" s="31" t="s">
        <v>99</v>
      </c>
      <c r="AK2619" s="31" t="s">
        <v>100</v>
      </c>
      <c r="AL2619" s="31" t="s">
        <v>299</v>
      </c>
      <c r="AM2619" s="31" t="s">
        <v>300</v>
      </c>
      <c r="AN2619" s="31">
        <v>12.144410000000001</v>
      </c>
      <c r="AO2619" s="31" t="s">
        <v>68</v>
      </c>
      <c r="AP2619" s="31"/>
      <c r="AQ2619" s="31"/>
      <c r="AR2619" s="31" t="s">
        <v>68</v>
      </c>
      <c r="AS2619" s="31"/>
      <c r="AT2619" s="31"/>
      <c r="AU2619" s="31" t="s">
        <v>460</v>
      </c>
      <c r="AV2619" s="31" t="s">
        <v>461</v>
      </c>
      <c r="AW2619" s="31">
        <v>45.152850000000001</v>
      </c>
      <c r="AX2619" s="31" t="s">
        <v>462</v>
      </c>
      <c r="AY2619" s="31" t="s">
        <v>463</v>
      </c>
      <c r="AZ2619" s="3">
        <v>552</v>
      </c>
      <c r="BA2619" s="31" t="s">
        <v>60</v>
      </c>
      <c r="BB2619" s="31">
        <v>552</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4170</v>
      </c>
      <c r="B2620" s="31" t="s">
        <v>14640</v>
      </c>
      <c r="C2620" s="31" t="s">
        <v>14641</v>
      </c>
      <c r="D2620" s="31" t="s">
        <v>95</v>
      </c>
      <c r="E2620" s="31" t="s">
        <v>96</v>
      </c>
      <c r="F2620" s="31" t="s">
        <v>59</v>
      </c>
      <c r="G2620" s="31">
        <v>312</v>
      </c>
      <c r="H2620" s="4">
        <v>45821</v>
      </c>
      <c r="I2620" s="4">
        <v>45819</v>
      </c>
      <c r="J2620" s="4">
        <v>45819</v>
      </c>
      <c r="K2620" s="4">
        <v>45824</v>
      </c>
      <c r="L2620" s="4">
        <v>45819.888541666667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817</v>
      </c>
      <c r="AJ2620" s="31" t="s">
        <v>99</v>
      </c>
      <c r="AK2620" s="31" t="s">
        <v>100</v>
      </c>
      <c r="AL2620" s="31" t="s">
        <v>299</v>
      </c>
      <c r="AM2620" s="31" t="s">
        <v>300</v>
      </c>
      <c r="AN2620" s="31">
        <v>6.9525699999999997</v>
      </c>
      <c r="AO2620" s="31" t="s">
        <v>68</v>
      </c>
      <c r="AP2620" s="31"/>
      <c r="AQ2620" s="31"/>
      <c r="AR2620" s="31" t="s">
        <v>68</v>
      </c>
      <c r="AS2620" s="31"/>
      <c r="AT2620" s="31"/>
      <c r="AU2620" s="31" t="s">
        <v>460</v>
      </c>
      <c r="AV2620" s="31" t="s">
        <v>461</v>
      </c>
      <c r="AW2620" s="31">
        <v>25.848690000000001</v>
      </c>
      <c r="AX2620" s="31" t="s">
        <v>462</v>
      </c>
      <c r="AY2620" s="31" t="s">
        <v>463</v>
      </c>
      <c r="AZ2620" s="3">
        <v>312</v>
      </c>
      <c r="BA2620" s="31" t="s">
        <v>60</v>
      </c>
      <c r="BB2620" s="31">
        <v>312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4171</v>
      </c>
      <c r="B2621" s="31" t="s">
        <v>14642</v>
      </c>
      <c r="C2621" s="31" t="s">
        <v>14643</v>
      </c>
      <c r="D2621" s="31" t="s">
        <v>95</v>
      </c>
      <c r="E2621" s="31" t="s">
        <v>96</v>
      </c>
      <c r="F2621" s="31" t="s">
        <v>59</v>
      </c>
      <c r="G2621" s="31">
        <v>516</v>
      </c>
      <c r="H2621" s="4">
        <v>45821</v>
      </c>
      <c r="I2621" s="4">
        <v>45819</v>
      </c>
      <c r="J2621" s="4">
        <v>45819</v>
      </c>
      <c r="K2621" s="4">
        <v>45824</v>
      </c>
      <c r="L2621" s="4">
        <v>45819.970300925925</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11.512829999999999</v>
      </c>
      <c r="AO2621" s="31" t="s">
        <v>68</v>
      </c>
      <c r="AP2621" s="31"/>
      <c r="AQ2621" s="31"/>
      <c r="AR2621" s="31" t="s">
        <v>68</v>
      </c>
      <c r="AS2621" s="31"/>
      <c r="AT2621" s="31"/>
      <c r="AU2621" s="31" t="s">
        <v>460</v>
      </c>
      <c r="AV2621" s="31" t="s">
        <v>461</v>
      </c>
      <c r="AW2621" s="31">
        <v>42.804389999999998</v>
      </c>
      <c r="AX2621" s="31" t="s">
        <v>462</v>
      </c>
      <c r="AY2621" s="31" t="s">
        <v>463</v>
      </c>
      <c r="AZ2621" s="3">
        <v>516</v>
      </c>
      <c r="BA2621" s="31" t="s">
        <v>60</v>
      </c>
      <c r="BB2621" s="31">
        <v>516</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4172</v>
      </c>
      <c r="B2622" s="31" t="s">
        <v>14644</v>
      </c>
      <c r="C2622" s="31" t="s">
        <v>14645</v>
      </c>
      <c r="D2622" s="31" t="s">
        <v>95</v>
      </c>
      <c r="E2622" s="31" t="s">
        <v>96</v>
      </c>
      <c r="F2622" s="31" t="s">
        <v>59</v>
      </c>
      <c r="G2622" s="31">
        <v>300</v>
      </c>
      <c r="H2622" s="4">
        <v>45821</v>
      </c>
      <c r="I2622" s="4">
        <v>45819</v>
      </c>
      <c r="J2622" s="4">
        <v>45819</v>
      </c>
      <c r="K2622" s="4">
        <v>45824</v>
      </c>
      <c r="L2622" s="4">
        <v>45819.970381944448</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782</v>
      </c>
      <c r="AJ2622" s="31" t="s">
        <v>99</v>
      </c>
      <c r="AK2622" s="31" t="s">
        <v>100</v>
      </c>
      <c r="AL2622" s="31" t="s">
        <v>299</v>
      </c>
      <c r="AM2622" s="31" t="s">
        <v>300</v>
      </c>
      <c r="AN2622" s="31">
        <v>6.6457100000000002</v>
      </c>
      <c r="AO2622" s="31" t="s">
        <v>68</v>
      </c>
      <c r="AP2622" s="31"/>
      <c r="AQ2622" s="31"/>
      <c r="AR2622" s="31" t="s">
        <v>68</v>
      </c>
      <c r="AS2622" s="31"/>
      <c r="AT2622" s="31"/>
      <c r="AU2622" s="31" t="s">
        <v>460</v>
      </c>
      <c r="AV2622" s="31" t="s">
        <v>461</v>
      </c>
      <c r="AW2622" s="31">
        <v>24.709029999999998</v>
      </c>
      <c r="AX2622" s="31" t="s">
        <v>783</v>
      </c>
      <c r="AY2622" s="31" t="s">
        <v>784</v>
      </c>
      <c r="AZ2622" s="3">
        <v>300</v>
      </c>
      <c r="BA2622" s="31" t="s">
        <v>60</v>
      </c>
      <c r="BB2622" s="31">
        <v>300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4175</v>
      </c>
      <c r="B2623" s="31" t="s">
        <v>14646</v>
      </c>
      <c r="C2623" s="31" t="s">
        <v>14647</v>
      </c>
      <c r="D2623" s="31" t="s">
        <v>95</v>
      </c>
      <c r="E2623" s="31" t="s">
        <v>96</v>
      </c>
      <c r="F2623" s="31" t="s">
        <v>59</v>
      </c>
      <c r="G2623" s="31">
        <v>600</v>
      </c>
      <c r="H2623" s="4">
        <v>45821</v>
      </c>
      <c r="I2623" s="4">
        <v>45819</v>
      </c>
      <c r="J2623" s="4">
        <v>45819</v>
      </c>
      <c r="K2623" s="4">
        <v>45824</v>
      </c>
      <c r="L2623" s="4">
        <v>45819.904490740744</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13.190580000000001</v>
      </c>
      <c r="AO2623" s="31" t="s">
        <v>68</v>
      </c>
      <c r="AP2623" s="31"/>
      <c r="AQ2623" s="31"/>
      <c r="AR2623" s="31" t="s">
        <v>68</v>
      </c>
      <c r="AS2623" s="31"/>
      <c r="AT2623" s="31"/>
      <c r="AU2623" s="31" t="s">
        <v>460</v>
      </c>
      <c r="AV2623" s="31" t="s">
        <v>461</v>
      </c>
      <c r="AW2623" s="31">
        <v>49.042720000000003</v>
      </c>
      <c r="AX2623" s="31" t="s">
        <v>868</v>
      </c>
      <c r="AY2623" s="31" t="s">
        <v>869</v>
      </c>
      <c r="AZ2623" s="3">
        <v>600</v>
      </c>
      <c r="BA2623" s="31" t="s">
        <v>60</v>
      </c>
      <c r="BB2623" s="31">
        <v>600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4178</v>
      </c>
      <c r="B2624" s="31" t="s">
        <v>14648</v>
      </c>
      <c r="C2624" s="31" t="s">
        <v>14649</v>
      </c>
      <c r="D2624" s="31" t="s">
        <v>95</v>
      </c>
      <c r="E2624" s="31" t="s">
        <v>96</v>
      </c>
      <c r="F2624" s="31" t="s">
        <v>59</v>
      </c>
      <c r="G2624" s="31">
        <v>300</v>
      </c>
      <c r="H2624" s="4">
        <v>45821</v>
      </c>
      <c r="I2624" s="4">
        <v>45819</v>
      </c>
      <c r="J2624" s="4">
        <v>45819</v>
      </c>
      <c r="K2624" s="4">
        <v>45824</v>
      </c>
      <c r="L2624" s="4">
        <v>45819.888645833336</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818</v>
      </c>
      <c r="AJ2624" s="31" t="s">
        <v>99</v>
      </c>
      <c r="AK2624" s="31" t="s">
        <v>65</v>
      </c>
      <c r="AL2624" s="31" t="s">
        <v>299</v>
      </c>
      <c r="AM2624" s="31" t="s">
        <v>300</v>
      </c>
      <c r="AN2624" s="31">
        <v>5.7928199999999999</v>
      </c>
      <c r="AO2624" s="31" t="s">
        <v>68</v>
      </c>
      <c r="AP2624" s="31"/>
      <c r="AQ2624" s="31"/>
      <c r="AR2624" s="31" t="s">
        <v>68</v>
      </c>
      <c r="AS2624" s="31"/>
      <c r="AT2624" s="31"/>
      <c r="AU2624" s="31" t="s">
        <v>460</v>
      </c>
      <c r="AV2624" s="31" t="s">
        <v>461</v>
      </c>
      <c r="AW2624" s="31">
        <v>21.53604</v>
      </c>
      <c r="AX2624" s="31" t="s">
        <v>462</v>
      </c>
      <c r="AY2624" s="31" t="s">
        <v>463</v>
      </c>
      <c r="AZ2624" s="3">
        <v>300</v>
      </c>
      <c r="BA2624" s="31" t="s">
        <v>60</v>
      </c>
      <c r="BB2624" s="31">
        <v>300</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4183</v>
      </c>
      <c r="B2625" s="31" t="s">
        <v>14650</v>
      </c>
      <c r="C2625" s="31" t="s">
        <v>14651</v>
      </c>
      <c r="D2625" s="31" t="s">
        <v>95</v>
      </c>
      <c r="E2625" s="31" t="s">
        <v>96</v>
      </c>
      <c r="F2625" s="31" t="s">
        <v>59</v>
      </c>
      <c r="G2625" s="31">
        <v>384</v>
      </c>
      <c r="H2625" s="4">
        <v>45821</v>
      </c>
      <c r="I2625" s="4">
        <v>45819</v>
      </c>
      <c r="J2625" s="4">
        <v>45819</v>
      </c>
      <c r="K2625" s="4">
        <v>45824</v>
      </c>
      <c r="L2625" s="4">
        <v>45819.888495370367</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818</v>
      </c>
      <c r="AJ2625" s="31" t="s">
        <v>99</v>
      </c>
      <c r="AK2625" s="31" t="s">
        <v>65</v>
      </c>
      <c r="AL2625" s="31" t="s">
        <v>299</v>
      </c>
      <c r="AM2625" s="31" t="s">
        <v>300</v>
      </c>
      <c r="AN2625" s="31">
        <v>7.2190300000000001</v>
      </c>
      <c r="AO2625" s="31" t="s">
        <v>68</v>
      </c>
      <c r="AP2625" s="31"/>
      <c r="AQ2625" s="31"/>
      <c r="AR2625" s="31" t="s">
        <v>68</v>
      </c>
      <c r="AS2625" s="31"/>
      <c r="AT2625" s="31"/>
      <c r="AU2625" s="31" t="s">
        <v>460</v>
      </c>
      <c r="AV2625" s="31" t="s">
        <v>461</v>
      </c>
      <c r="AW2625" s="31">
        <v>26.838640000000002</v>
      </c>
      <c r="AX2625" s="31" t="s">
        <v>462</v>
      </c>
      <c r="AY2625" s="31" t="s">
        <v>463</v>
      </c>
      <c r="AZ2625" s="3">
        <v>384</v>
      </c>
      <c r="BA2625" s="31" t="s">
        <v>60</v>
      </c>
      <c r="BB2625" s="31">
        <v>384</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4184</v>
      </c>
      <c r="B2626" s="31" t="s">
        <v>14652</v>
      </c>
      <c r="C2626" s="31" t="s">
        <v>14653</v>
      </c>
      <c r="D2626" s="31" t="s">
        <v>95</v>
      </c>
      <c r="E2626" s="31" t="s">
        <v>96</v>
      </c>
      <c r="F2626" s="31" t="s">
        <v>59</v>
      </c>
      <c r="G2626" s="31">
        <v>600</v>
      </c>
      <c r="H2626" s="4">
        <v>45821</v>
      </c>
      <c r="I2626" s="4">
        <v>45819</v>
      </c>
      <c r="J2626" s="4">
        <v>45819</v>
      </c>
      <c r="K2626" s="4">
        <v>45824</v>
      </c>
      <c r="L2626" s="4">
        <v>45819.904270833336</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13.242940000000001</v>
      </c>
      <c r="AO2626" s="31" t="s">
        <v>68</v>
      </c>
      <c r="AP2626" s="31"/>
      <c r="AQ2626" s="31"/>
      <c r="AR2626" s="31" t="s">
        <v>68</v>
      </c>
      <c r="AS2626" s="31"/>
      <c r="AT2626" s="31"/>
      <c r="AU2626" s="31" t="s">
        <v>460</v>
      </c>
      <c r="AV2626" s="31" t="s">
        <v>461</v>
      </c>
      <c r="AW2626" s="31">
        <v>49.236240000000002</v>
      </c>
      <c r="AX2626" s="31" t="s">
        <v>462</v>
      </c>
      <c r="AY2626" s="31" t="s">
        <v>463</v>
      </c>
      <c r="AZ2626" s="3">
        <v>600</v>
      </c>
      <c r="BA2626" s="31" t="s">
        <v>60</v>
      </c>
      <c r="BB2626" s="31">
        <v>600</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4186</v>
      </c>
      <c r="B2627" s="31" t="s">
        <v>14654</v>
      </c>
      <c r="C2627" s="31" t="s">
        <v>14655</v>
      </c>
      <c r="D2627" s="31" t="s">
        <v>95</v>
      </c>
      <c r="E2627" s="31" t="s">
        <v>96</v>
      </c>
      <c r="F2627" s="31" t="s">
        <v>59</v>
      </c>
      <c r="G2627" s="31">
        <v>636</v>
      </c>
      <c r="H2627" s="4">
        <v>45821</v>
      </c>
      <c r="I2627" s="4">
        <v>45819</v>
      </c>
      <c r="J2627" s="4">
        <v>45819</v>
      </c>
      <c r="K2627" s="4">
        <v>45824</v>
      </c>
      <c r="L2627" s="4">
        <v>45819.904328703706</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782</v>
      </c>
      <c r="AJ2627" s="31" t="s">
        <v>99</v>
      </c>
      <c r="AK2627" s="31" t="s">
        <v>100</v>
      </c>
      <c r="AL2627" s="31" t="s">
        <v>299</v>
      </c>
      <c r="AM2627" s="31" t="s">
        <v>300</v>
      </c>
      <c r="AN2627" s="31">
        <v>14.284079999999999</v>
      </c>
      <c r="AO2627" s="31" t="s">
        <v>68</v>
      </c>
      <c r="AP2627" s="31"/>
      <c r="AQ2627" s="31"/>
      <c r="AR2627" s="31" t="s">
        <v>68</v>
      </c>
      <c r="AS2627" s="31"/>
      <c r="AT2627" s="31"/>
      <c r="AU2627" s="31" t="s">
        <v>460</v>
      </c>
      <c r="AV2627" s="31" t="s">
        <v>461</v>
      </c>
      <c r="AW2627" s="31">
        <v>53.107280000000003</v>
      </c>
      <c r="AX2627" s="31" t="s">
        <v>783</v>
      </c>
      <c r="AY2627" s="31" t="s">
        <v>784</v>
      </c>
      <c r="AZ2627" s="3">
        <v>636</v>
      </c>
      <c r="BA2627" s="31" t="s">
        <v>60</v>
      </c>
      <c r="BB2627" s="31">
        <v>636</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4188</v>
      </c>
      <c r="B2628" s="31" t="s">
        <v>14656</v>
      </c>
      <c r="C2628" s="31" t="s">
        <v>14657</v>
      </c>
      <c r="D2628" s="31" t="s">
        <v>95</v>
      </c>
      <c r="E2628" s="31" t="s">
        <v>96</v>
      </c>
      <c r="F2628" s="31" t="s">
        <v>59</v>
      </c>
      <c r="G2628" s="31">
        <v>600</v>
      </c>
      <c r="H2628" s="4">
        <v>45821</v>
      </c>
      <c r="I2628" s="4">
        <v>45819</v>
      </c>
      <c r="J2628" s="4">
        <v>45819</v>
      </c>
      <c r="K2628" s="4">
        <v>45824</v>
      </c>
      <c r="L2628" s="4">
        <v>45819.904409722221</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4713</v>
      </c>
      <c r="AJ2628" s="31" t="s">
        <v>99</v>
      </c>
      <c r="AK2628" s="31" t="s">
        <v>100</v>
      </c>
      <c r="AL2628" s="31" t="s">
        <v>299</v>
      </c>
      <c r="AM2628" s="31" t="s">
        <v>300</v>
      </c>
      <c r="AN2628" s="31">
        <v>13.1569</v>
      </c>
      <c r="AO2628" s="31" t="s">
        <v>68</v>
      </c>
      <c r="AP2628" s="31"/>
      <c r="AQ2628" s="31"/>
      <c r="AR2628" s="31" t="s">
        <v>68</v>
      </c>
      <c r="AS2628" s="31"/>
      <c r="AT2628" s="31"/>
      <c r="AU2628" s="31" t="s">
        <v>460</v>
      </c>
      <c r="AV2628" s="31" t="s">
        <v>461</v>
      </c>
      <c r="AW2628" s="31">
        <v>48.917009999999998</v>
      </c>
      <c r="AX2628" s="31" t="s">
        <v>868</v>
      </c>
      <c r="AY2628" s="31" t="s">
        <v>869</v>
      </c>
      <c r="AZ2628" s="3">
        <v>600</v>
      </c>
      <c r="BA2628" s="31" t="s">
        <v>60</v>
      </c>
      <c r="BB2628" s="31">
        <v>600</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4191</v>
      </c>
      <c r="B2629" s="31" t="s">
        <v>14658</v>
      </c>
      <c r="C2629" s="31" t="s">
        <v>14659</v>
      </c>
      <c r="D2629" s="31" t="s">
        <v>95</v>
      </c>
      <c r="E2629" s="31" t="s">
        <v>96</v>
      </c>
      <c r="F2629" s="31" t="s">
        <v>59</v>
      </c>
      <c r="G2629" s="31">
        <v>300</v>
      </c>
      <c r="H2629" s="4">
        <v>45821</v>
      </c>
      <c r="I2629" s="4">
        <v>45819</v>
      </c>
      <c r="J2629" s="4">
        <v>45819</v>
      </c>
      <c r="K2629" s="4">
        <v>45824</v>
      </c>
      <c r="L2629" s="4">
        <v>45819.970497685186</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818</v>
      </c>
      <c r="AJ2629" s="31" t="s">
        <v>99</v>
      </c>
      <c r="AK2629" s="31" t="s">
        <v>65</v>
      </c>
      <c r="AL2629" s="31" t="s">
        <v>299</v>
      </c>
      <c r="AM2629" s="31" t="s">
        <v>300</v>
      </c>
      <c r="AN2629" s="31">
        <v>5.6933100000000003</v>
      </c>
      <c r="AO2629" s="31" t="s">
        <v>68</v>
      </c>
      <c r="AP2629" s="31"/>
      <c r="AQ2629" s="31"/>
      <c r="AR2629" s="31" t="s">
        <v>68</v>
      </c>
      <c r="AS2629" s="31"/>
      <c r="AT2629" s="31"/>
      <c r="AU2629" s="31" t="s">
        <v>460</v>
      </c>
      <c r="AV2629" s="31" t="s">
        <v>461</v>
      </c>
      <c r="AW2629" s="31">
        <v>21.16553</v>
      </c>
      <c r="AX2629" s="31" t="s">
        <v>462</v>
      </c>
      <c r="AY2629" s="31" t="s">
        <v>463</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4193</v>
      </c>
      <c r="B2630" s="31" t="s">
        <v>14660</v>
      </c>
      <c r="C2630" s="31" t="s">
        <v>14661</v>
      </c>
      <c r="D2630" s="31" t="s">
        <v>95</v>
      </c>
      <c r="E2630" s="31" t="s">
        <v>96</v>
      </c>
      <c r="F2630" s="31" t="s">
        <v>59</v>
      </c>
      <c r="G2630" s="31">
        <v>300</v>
      </c>
      <c r="H2630" s="4">
        <v>45821</v>
      </c>
      <c r="I2630" s="4">
        <v>45819</v>
      </c>
      <c r="J2630" s="4">
        <v>45819</v>
      </c>
      <c r="K2630" s="4">
        <v>45824</v>
      </c>
      <c r="L2630" s="4">
        <v>45819.970416666663</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782</v>
      </c>
      <c r="AJ2630" s="31" t="s">
        <v>99</v>
      </c>
      <c r="AK2630" s="31" t="s">
        <v>100</v>
      </c>
      <c r="AL2630" s="31" t="s">
        <v>299</v>
      </c>
      <c r="AM2630" s="31" t="s">
        <v>300</v>
      </c>
      <c r="AN2630" s="31">
        <v>6.6726400000000003</v>
      </c>
      <c r="AO2630" s="31" t="s">
        <v>68</v>
      </c>
      <c r="AP2630" s="31"/>
      <c r="AQ2630" s="31"/>
      <c r="AR2630" s="31" t="s">
        <v>68</v>
      </c>
      <c r="AS2630" s="31"/>
      <c r="AT2630" s="31"/>
      <c r="AU2630" s="31" t="s">
        <v>460</v>
      </c>
      <c r="AV2630" s="31" t="s">
        <v>461</v>
      </c>
      <c r="AW2630" s="31">
        <v>24.808160000000001</v>
      </c>
      <c r="AX2630" s="31" t="s">
        <v>783</v>
      </c>
      <c r="AY2630" s="31" t="s">
        <v>784</v>
      </c>
      <c r="AZ2630" s="3">
        <v>300</v>
      </c>
      <c r="BA2630" s="31" t="s">
        <v>60</v>
      </c>
      <c r="BB2630" s="31">
        <v>300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4194</v>
      </c>
      <c r="B2631" s="31" t="s">
        <v>14662</v>
      </c>
      <c r="C2631" s="31" t="s">
        <v>14663</v>
      </c>
      <c r="D2631" s="31" t="s">
        <v>95</v>
      </c>
      <c r="E2631" s="31" t="s">
        <v>96</v>
      </c>
      <c r="F2631" s="31" t="s">
        <v>59</v>
      </c>
      <c r="G2631" s="31">
        <v>312</v>
      </c>
      <c r="H2631" s="4">
        <v>45821</v>
      </c>
      <c r="I2631" s="4">
        <v>45819</v>
      </c>
      <c r="J2631" s="4">
        <v>45819</v>
      </c>
      <c r="K2631" s="4">
        <v>45824</v>
      </c>
      <c r="L2631" s="4">
        <v>45819.970462962963</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5.9622400000000004</v>
      </c>
      <c r="AO2631" s="31" t="s">
        <v>68</v>
      </c>
      <c r="AP2631" s="31"/>
      <c r="AQ2631" s="31"/>
      <c r="AR2631" s="31" t="s">
        <v>68</v>
      </c>
      <c r="AS2631" s="31"/>
      <c r="AT2631" s="31"/>
      <c r="AU2631" s="31" t="s">
        <v>460</v>
      </c>
      <c r="AV2631" s="31" t="s">
        <v>461</v>
      </c>
      <c r="AW2631" s="31">
        <v>22.16676</v>
      </c>
      <c r="AX2631" s="31" t="s">
        <v>462</v>
      </c>
      <c r="AY2631" s="31" t="s">
        <v>463</v>
      </c>
      <c r="AZ2631" s="3">
        <v>312</v>
      </c>
      <c r="BA2631" s="31" t="s">
        <v>60</v>
      </c>
      <c r="BB2631" s="31">
        <v>312</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4197</v>
      </c>
      <c r="B2632" s="31" t="s">
        <v>12220</v>
      </c>
      <c r="C2632" s="31" t="s">
        <v>12221</v>
      </c>
      <c r="D2632" s="31" t="s">
        <v>95</v>
      </c>
      <c r="E2632" s="31" t="s">
        <v>298</v>
      </c>
      <c r="F2632" s="31" t="s">
        <v>59</v>
      </c>
      <c r="G2632" s="31">
        <v>378</v>
      </c>
      <c r="H2632" s="4">
        <v>45821</v>
      </c>
      <c r="I2632" s="4">
        <v>45818</v>
      </c>
      <c r="J2632" s="4">
        <v>45818</v>
      </c>
      <c r="K2632" s="4">
        <v>45822</v>
      </c>
      <c r="L2632" s="4">
        <v>45819.662094907406</v>
      </c>
      <c r="M2632" s="4">
        <v>45824</v>
      </c>
      <c r="N2632" s="4"/>
      <c r="O2632" s="4">
        <v>45825</v>
      </c>
      <c r="P2632" s="4" t="s">
        <v>60</v>
      </c>
      <c r="Q2632" s="4" t="s">
        <v>60</v>
      </c>
      <c r="R2632" s="4" t="s">
        <v>60</v>
      </c>
      <c r="S2632" s="4" t="s">
        <v>60</v>
      </c>
      <c r="T2632" s="4">
        <v>45826</v>
      </c>
      <c r="U2632" s="4"/>
      <c r="V2632" s="4"/>
      <c r="W2632" s="4">
        <v>45830</v>
      </c>
      <c r="X2632" s="4"/>
      <c r="Y2632" s="4" t="s">
        <v>60</v>
      </c>
      <c r="Z2632" s="4">
        <v>45832</v>
      </c>
      <c r="AA2632" s="4"/>
      <c r="AB2632" s="4" t="s">
        <v>60</v>
      </c>
      <c r="AC2632" s="4">
        <v>45833</v>
      </c>
      <c r="AD2632" s="4">
        <v>45834</v>
      </c>
      <c r="AE2632" s="4">
        <v>45836</v>
      </c>
      <c r="AF2632" s="4"/>
      <c r="AG2632" s="31" t="s">
        <v>88</v>
      </c>
      <c r="AH2632" s="31" t="s">
        <v>98</v>
      </c>
      <c r="AI2632" s="31" t="s">
        <v>12222</v>
      </c>
      <c r="AJ2632" s="31" t="s">
        <v>99</v>
      </c>
      <c r="AK2632" s="31" t="s">
        <v>100</v>
      </c>
      <c r="AL2632" s="31" t="s">
        <v>101</v>
      </c>
      <c r="AM2632" s="31" t="s">
        <v>102</v>
      </c>
      <c r="AN2632" s="31">
        <v>8.2311599999999991</v>
      </c>
      <c r="AO2632" s="31" t="s">
        <v>68</v>
      </c>
      <c r="AP2632" s="31"/>
      <c r="AQ2632" s="31"/>
      <c r="AR2632" s="31" t="s">
        <v>68</v>
      </c>
      <c r="AS2632" s="31"/>
      <c r="AT2632" s="31"/>
      <c r="AU2632" s="31" t="s">
        <v>460</v>
      </c>
      <c r="AV2632" s="31" t="s">
        <v>461</v>
      </c>
      <c r="AW2632" s="31">
        <v>30.60331</v>
      </c>
      <c r="AX2632" s="31" t="s">
        <v>12223</v>
      </c>
      <c r="AY2632" s="31" t="s">
        <v>12224</v>
      </c>
      <c r="AZ2632" s="3">
        <v>378</v>
      </c>
      <c r="BA2632" s="31" t="s">
        <v>60</v>
      </c>
      <c r="BB2632" s="31">
        <v>378</v>
      </c>
      <c r="BC2632" s="31" t="s">
        <v>60</v>
      </c>
      <c r="BD2632" s="31" t="s">
        <v>60</v>
      </c>
      <c r="BE2632" s="31" t="s">
        <v>60</v>
      </c>
      <c r="BF2632" s="36" t="str">
        <f>IFERROR(VLOOKUP(Data_Power_app[[#This Row],[PRO ODER]],'Result'!H:J,3,0),"")</f>
        <v>LAMINATION 1</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3" spans="1:60" x14ac:dyDescent="0.25">
      <c r="A2633" s="28">
        <v>4198</v>
      </c>
      <c r="B2633" s="31" t="s">
        <v>12225</v>
      </c>
      <c r="C2633" s="31" t="s">
        <v>12226</v>
      </c>
      <c r="D2633" s="31" t="s">
        <v>95</v>
      </c>
      <c r="E2633" s="31" t="s">
        <v>298</v>
      </c>
      <c r="F2633" s="31" t="s">
        <v>59</v>
      </c>
      <c r="G2633" s="31">
        <v>528</v>
      </c>
      <c r="H2633" s="4">
        <v>45821</v>
      </c>
      <c r="I2633" s="4">
        <v>45818</v>
      </c>
      <c r="J2633" s="4">
        <v>45818</v>
      </c>
      <c r="K2633" s="4">
        <v>45822</v>
      </c>
      <c r="L2633" s="4">
        <v>45819.661481481482</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1" t="s">
        <v>88</v>
      </c>
      <c r="AH2633" s="31" t="s">
        <v>98</v>
      </c>
      <c r="AI2633" s="31" t="s">
        <v>673</v>
      </c>
      <c r="AJ2633" s="31" t="s">
        <v>99</v>
      </c>
      <c r="AK2633" s="31" t="s">
        <v>65</v>
      </c>
      <c r="AL2633" s="31" t="s">
        <v>101</v>
      </c>
      <c r="AM2633" s="31" t="s">
        <v>102</v>
      </c>
      <c r="AN2633" s="31">
        <v>10.2067</v>
      </c>
      <c r="AO2633" s="31" t="s">
        <v>68</v>
      </c>
      <c r="AP2633" s="31"/>
      <c r="AQ2633" s="31"/>
      <c r="AR2633" s="31" t="s">
        <v>68</v>
      </c>
      <c r="AS2633" s="31"/>
      <c r="AT2633" s="31"/>
      <c r="AU2633" s="31" t="s">
        <v>301</v>
      </c>
      <c r="AV2633" s="31" t="s">
        <v>302</v>
      </c>
      <c r="AW2633" s="31">
        <v>37.947429999999997</v>
      </c>
      <c r="AX2633" s="31" t="s">
        <v>674</v>
      </c>
      <c r="AY2633" s="31" t="s">
        <v>675</v>
      </c>
      <c r="AZ2633" s="3">
        <v>528</v>
      </c>
      <c r="BA2633" s="31" t="s">
        <v>60</v>
      </c>
      <c r="BB2633" s="31">
        <v>528</v>
      </c>
      <c r="BC2633" s="31" t="s">
        <v>60</v>
      </c>
      <c r="BD2633" s="31" t="s">
        <v>60</v>
      </c>
      <c r="BE2633" s="31" t="s">
        <v>60</v>
      </c>
      <c r="BF2633" s="36" t="str">
        <f>IFERROR(VLOOKUP(Data_Power_app[[#This Row],[PRO ODER]],'Result'!H:J,3,0),"")</f>
        <v>LAMINATION 1</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4" spans="1:60" x14ac:dyDescent="0.25">
      <c r="A2634" s="28">
        <v>4199</v>
      </c>
      <c r="B2634" s="31" t="s">
        <v>12227</v>
      </c>
      <c r="C2634" s="31" t="s">
        <v>12228</v>
      </c>
      <c r="D2634" s="31" t="s">
        <v>95</v>
      </c>
      <c r="E2634" s="31" t="s">
        <v>298</v>
      </c>
      <c r="F2634" s="31" t="s">
        <v>59</v>
      </c>
      <c r="G2634" s="31">
        <v>1800</v>
      </c>
      <c r="H2634" s="4">
        <v>45821</v>
      </c>
      <c r="I2634" s="4">
        <v>45818</v>
      </c>
      <c r="J2634" s="4">
        <v>45818</v>
      </c>
      <c r="K2634" s="4">
        <v>45822</v>
      </c>
      <c r="L2634" s="4">
        <v>45819.662175925929</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1" t="s">
        <v>88</v>
      </c>
      <c r="AH2634" s="31" t="s">
        <v>98</v>
      </c>
      <c r="AI2634" s="31" t="s">
        <v>12229</v>
      </c>
      <c r="AJ2634" s="31" t="s">
        <v>99</v>
      </c>
      <c r="AK2634" s="31" t="s">
        <v>65</v>
      </c>
      <c r="AL2634" s="31" t="s">
        <v>101</v>
      </c>
      <c r="AM2634" s="31" t="s">
        <v>102</v>
      </c>
      <c r="AN2634" s="31">
        <v>34.643720000000002</v>
      </c>
      <c r="AO2634" s="31" t="s">
        <v>68</v>
      </c>
      <c r="AP2634" s="31"/>
      <c r="AQ2634" s="31"/>
      <c r="AR2634" s="31" t="s">
        <v>68</v>
      </c>
      <c r="AS2634" s="31"/>
      <c r="AT2634" s="31"/>
      <c r="AU2634" s="31" t="s">
        <v>460</v>
      </c>
      <c r="AV2634" s="31" t="s">
        <v>461</v>
      </c>
      <c r="AW2634" s="31">
        <v>128.80036000000001</v>
      </c>
      <c r="AX2634" s="31" t="s">
        <v>607</v>
      </c>
      <c r="AY2634" s="31" t="s">
        <v>608</v>
      </c>
      <c r="AZ2634" s="3">
        <v>1800</v>
      </c>
      <c r="BA2634" s="31" t="s">
        <v>60</v>
      </c>
      <c r="BB2634" s="31">
        <v>1800</v>
      </c>
      <c r="BC2634" s="31" t="s">
        <v>60</v>
      </c>
      <c r="BD2634" s="31" t="s">
        <v>60</v>
      </c>
      <c r="BE2634" s="31" t="s">
        <v>60</v>
      </c>
      <c r="BF2634" s="36" t="str">
        <f>IFERROR(VLOOKUP(Data_Power_app[[#This Row],[PRO ODER]],'Result'!H:J,3,0),"")</f>
        <v>LAMINATION 1</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5" spans="1:60" x14ac:dyDescent="0.25">
      <c r="A2635" s="28">
        <v>4200</v>
      </c>
      <c r="B2635" s="31" t="s">
        <v>14664</v>
      </c>
      <c r="C2635" s="31" t="s">
        <v>14665</v>
      </c>
      <c r="D2635" s="31" t="s">
        <v>95</v>
      </c>
      <c r="E2635" s="31" t="s">
        <v>298</v>
      </c>
      <c r="F2635" s="31" t="s">
        <v>59</v>
      </c>
      <c r="G2635" s="31">
        <v>1800</v>
      </c>
      <c r="H2635" s="4">
        <v>45822</v>
      </c>
      <c r="I2635" s="4">
        <v>45819</v>
      </c>
      <c r="J2635" s="4">
        <v>45819</v>
      </c>
      <c r="K2635" s="4">
        <v>45824</v>
      </c>
      <c r="L2635" s="4">
        <v>45819.216747685183</v>
      </c>
      <c r="M2635" s="4">
        <v>45825</v>
      </c>
      <c r="N2635" s="4"/>
      <c r="O2635" s="4">
        <v>45826</v>
      </c>
      <c r="P2635" s="4" t="s">
        <v>60</v>
      </c>
      <c r="Q2635" s="4" t="s">
        <v>60</v>
      </c>
      <c r="R2635" s="4" t="s">
        <v>60</v>
      </c>
      <c r="S2635" s="4" t="s">
        <v>60</v>
      </c>
      <c r="T2635" s="4">
        <v>45827</v>
      </c>
      <c r="U2635" s="4"/>
      <c r="V2635" s="4"/>
      <c r="W2635" s="4">
        <v>45830</v>
      </c>
      <c r="X2635" s="4"/>
      <c r="Y2635" s="4" t="s">
        <v>60</v>
      </c>
      <c r="Z2635" s="4">
        <v>45832</v>
      </c>
      <c r="AA2635" s="4"/>
      <c r="AB2635" s="4" t="s">
        <v>60</v>
      </c>
      <c r="AC2635" s="4">
        <v>45833</v>
      </c>
      <c r="AD2635" s="4">
        <v>45834</v>
      </c>
      <c r="AE2635" s="4">
        <v>45836</v>
      </c>
      <c r="AF2635" s="4"/>
      <c r="AG2635" s="31" t="s">
        <v>88</v>
      </c>
      <c r="AH2635" s="31" t="s">
        <v>98</v>
      </c>
      <c r="AI2635" s="31" t="s">
        <v>14666</v>
      </c>
      <c r="AJ2635" s="31" t="s">
        <v>99</v>
      </c>
      <c r="AK2635" s="31" t="s">
        <v>100</v>
      </c>
      <c r="AL2635" s="31" t="s">
        <v>101</v>
      </c>
      <c r="AM2635" s="31" t="s">
        <v>102</v>
      </c>
      <c r="AN2635" s="31">
        <v>39.358739999999997</v>
      </c>
      <c r="AO2635" s="31" t="s">
        <v>68</v>
      </c>
      <c r="AP2635" s="31"/>
      <c r="AQ2635" s="31"/>
      <c r="AR2635" s="31" t="s">
        <v>68</v>
      </c>
      <c r="AS2635" s="31"/>
      <c r="AT2635" s="31"/>
      <c r="AU2635" s="31" t="s">
        <v>460</v>
      </c>
      <c r="AV2635" s="31" t="s">
        <v>461</v>
      </c>
      <c r="AW2635" s="31">
        <v>146.33868000000001</v>
      </c>
      <c r="AX2635" s="31" t="s">
        <v>607</v>
      </c>
      <c r="AY2635" s="31" t="s">
        <v>608</v>
      </c>
      <c r="AZ2635" s="3">
        <v>1800</v>
      </c>
      <c r="BA2635" s="31" t="s">
        <v>60</v>
      </c>
      <c r="BB2635" s="31">
        <v>1800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4203</v>
      </c>
      <c r="B2636" s="31" t="s">
        <v>14667</v>
      </c>
      <c r="C2636" s="31" t="s">
        <v>14668</v>
      </c>
      <c r="D2636" s="31" t="s">
        <v>95</v>
      </c>
      <c r="E2636" s="31" t="s">
        <v>298</v>
      </c>
      <c r="F2636" s="31" t="s">
        <v>59</v>
      </c>
      <c r="G2636" s="31">
        <v>672</v>
      </c>
      <c r="H2636" s="4">
        <v>45822</v>
      </c>
      <c r="I2636" s="4">
        <v>45819</v>
      </c>
      <c r="J2636" s="4">
        <v>45819</v>
      </c>
      <c r="K2636" s="4">
        <v>45824</v>
      </c>
      <c r="L2636" s="4">
        <v>45819.21534722222</v>
      </c>
      <c r="M2636" s="4">
        <v>45825</v>
      </c>
      <c r="N2636" s="4"/>
      <c r="O2636" s="4">
        <v>45826</v>
      </c>
      <c r="P2636" s="4" t="s">
        <v>60</v>
      </c>
      <c r="Q2636" s="4" t="s">
        <v>60</v>
      </c>
      <c r="R2636" s="4" t="s">
        <v>60</v>
      </c>
      <c r="S2636" s="4" t="s">
        <v>60</v>
      </c>
      <c r="T2636" s="4">
        <v>45827</v>
      </c>
      <c r="U2636" s="4"/>
      <c r="V2636" s="4"/>
      <c r="W2636" s="4">
        <v>45830</v>
      </c>
      <c r="X2636" s="4"/>
      <c r="Y2636" s="4" t="s">
        <v>60</v>
      </c>
      <c r="Z2636" s="4">
        <v>45832</v>
      </c>
      <c r="AA2636" s="4"/>
      <c r="AB2636" s="4" t="s">
        <v>60</v>
      </c>
      <c r="AC2636" s="4">
        <v>45833</v>
      </c>
      <c r="AD2636" s="4">
        <v>45834</v>
      </c>
      <c r="AE2636" s="4">
        <v>45836</v>
      </c>
      <c r="AF2636" s="4"/>
      <c r="AG2636" s="31" t="s">
        <v>88</v>
      </c>
      <c r="AH2636" s="31" t="s">
        <v>98</v>
      </c>
      <c r="AI2636" s="31" t="s">
        <v>673</v>
      </c>
      <c r="AJ2636" s="31" t="s">
        <v>99</v>
      </c>
      <c r="AK2636" s="31" t="s">
        <v>65</v>
      </c>
      <c r="AL2636" s="31" t="s">
        <v>101</v>
      </c>
      <c r="AM2636" s="31" t="s">
        <v>102</v>
      </c>
      <c r="AN2636" s="31">
        <v>12.67672</v>
      </c>
      <c r="AO2636" s="31" t="s">
        <v>68</v>
      </c>
      <c r="AP2636" s="31"/>
      <c r="AQ2636" s="31"/>
      <c r="AR2636" s="31" t="s">
        <v>68</v>
      </c>
      <c r="AS2636" s="31"/>
      <c r="AT2636" s="31"/>
      <c r="AU2636" s="31" t="s">
        <v>301</v>
      </c>
      <c r="AV2636" s="31" t="s">
        <v>302</v>
      </c>
      <c r="AW2636" s="31">
        <v>47.128900000000002</v>
      </c>
      <c r="AX2636" s="31" t="s">
        <v>674</v>
      </c>
      <c r="AY2636" s="31" t="s">
        <v>675</v>
      </c>
      <c r="AZ2636" s="3">
        <v>672</v>
      </c>
      <c r="BA2636" s="31" t="s">
        <v>60</v>
      </c>
      <c r="BB2636" s="31">
        <v>672</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4204</v>
      </c>
      <c r="B2637" s="31" t="s">
        <v>14669</v>
      </c>
      <c r="C2637" s="31" t="s">
        <v>14670</v>
      </c>
      <c r="D2637" s="31" t="s">
        <v>95</v>
      </c>
      <c r="E2637" s="31" t="s">
        <v>298</v>
      </c>
      <c r="F2637" s="31" t="s">
        <v>59</v>
      </c>
      <c r="G2637" s="31">
        <v>840</v>
      </c>
      <c r="H2637" s="4">
        <v>45822</v>
      </c>
      <c r="I2637" s="4">
        <v>45819</v>
      </c>
      <c r="J2637" s="4">
        <v>45819</v>
      </c>
      <c r="K2637" s="4">
        <v>45824</v>
      </c>
      <c r="L2637" s="4">
        <v>45819.217129629629</v>
      </c>
      <c r="M2637" s="4">
        <v>45825</v>
      </c>
      <c r="N2637" s="4"/>
      <c r="O2637" s="4">
        <v>45826</v>
      </c>
      <c r="P2637" s="4" t="s">
        <v>60</v>
      </c>
      <c r="Q2637" s="4" t="s">
        <v>60</v>
      </c>
      <c r="R2637" s="4" t="s">
        <v>60</v>
      </c>
      <c r="S2637" s="4" t="s">
        <v>60</v>
      </c>
      <c r="T2637" s="4">
        <v>45827</v>
      </c>
      <c r="U2637" s="4"/>
      <c r="V2637" s="4"/>
      <c r="W2637" s="4">
        <v>45830</v>
      </c>
      <c r="X2637" s="4"/>
      <c r="Y2637" s="4" t="s">
        <v>60</v>
      </c>
      <c r="Z2637" s="4">
        <v>45832</v>
      </c>
      <c r="AA2637" s="4"/>
      <c r="AB2637" s="4" t="s">
        <v>60</v>
      </c>
      <c r="AC2637" s="4">
        <v>45833</v>
      </c>
      <c r="AD2637" s="4">
        <v>45834</v>
      </c>
      <c r="AE2637" s="4">
        <v>45836</v>
      </c>
      <c r="AF2637" s="4"/>
      <c r="AG2637" s="31" t="s">
        <v>88</v>
      </c>
      <c r="AH2637" s="31" t="s">
        <v>98</v>
      </c>
      <c r="AI2637" s="31" t="s">
        <v>12222</v>
      </c>
      <c r="AJ2637" s="31" t="s">
        <v>99</v>
      </c>
      <c r="AK2637" s="31" t="s">
        <v>100</v>
      </c>
      <c r="AL2637" s="31" t="s">
        <v>101</v>
      </c>
      <c r="AM2637" s="31" t="s">
        <v>102</v>
      </c>
      <c r="AN2637" s="31">
        <v>18.190329999999999</v>
      </c>
      <c r="AO2637" s="31" t="s">
        <v>68</v>
      </c>
      <c r="AP2637" s="31"/>
      <c r="AQ2637" s="31"/>
      <c r="AR2637" s="31" t="s">
        <v>68</v>
      </c>
      <c r="AS2637" s="31"/>
      <c r="AT2637" s="31"/>
      <c r="AU2637" s="31" t="s">
        <v>460</v>
      </c>
      <c r="AV2637" s="31" t="s">
        <v>461</v>
      </c>
      <c r="AW2637" s="31">
        <v>67.631119999999996</v>
      </c>
      <c r="AX2637" s="31" t="s">
        <v>12223</v>
      </c>
      <c r="AY2637" s="31" t="s">
        <v>12224</v>
      </c>
      <c r="AZ2637" s="3">
        <v>840</v>
      </c>
      <c r="BA2637" s="31" t="s">
        <v>60</v>
      </c>
      <c r="BB2637" s="31">
        <v>840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4205</v>
      </c>
      <c r="B2638" s="31" t="s">
        <v>12230</v>
      </c>
      <c r="C2638" s="31" t="s">
        <v>12231</v>
      </c>
      <c r="D2638" s="31" t="s">
        <v>95</v>
      </c>
      <c r="E2638" s="31" t="s">
        <v>298</v>
      </c>
      <c r="F2638" s="31" t="s">
        <v>59</v>
      </c>
      <c r="G2638" s="31">
        <v>300</v>
      </c>
      <c r="H2638" s="4">
        <v>45819</v>
      </c>
      <c r="I2638" s="4">
        <v>45818</v>
      </c>
      <c r="J2638" s="4">
        <v>45818</v>
      </c>
      <c r="K2638" s="4">
        <v>45821</v>
      </c>
      <c r="L2638" s="4">
        <v>45819.517337962963</v>
      </c>
      <c r="M2638" s="4">
        <v>45822</v>
      </c>
      <c r="N2638" s="4">
        <v>45819.81009259259</v>
      </c>
      <c r="O2638" s="4">
        <v>45824</v>
      </c>
      <c r="P2638" s="4" t="s">
        <v>60</v>
      </c>
      <c r="Q2638" s="4" t="s">
        <v>60</v>
      </c>
      <c r="R2638" s="4" t="s">
        <v>60</v>
      </c>
      <c r="S2638" s="4" t="s">
        <v>60</v>
      </c>
      <c r="T2638" s="4">
        <v>45825</v>
      </c>
      <c r="U2638" s="4"/>
      <c r="V2638" s="4"/>
      <c r="W2638" s="4">
        <v>45830</v>
      </c>
      <c r="X2638" s="4"/>
      <c r="Y2638" s="4" t="s">
        <v>60</v>
      </c>
      <c r="Z2638" s="4">
        <v>45832</v>
      </c>
      <c r="AA2638" s="4"/>
      <c r="AB2638" s="4" t="s">
        <v>60</v>
      </c>
      <c r="AC2638" s="4">
        <v>45833</v>
      </c>
      <c r="AD2638" s="4">
        <v>45834</v>
      </c>
      <c r="AE2638" s="4">
        <v>45836</v>
      </c>
      <c r="AF2638" s="4"/>
      <c r="AG2638" s="31" t="s">
        <v>242</v>
      </c>
      <c r="AH2638" s="31" t="s">
        <v>98</v>
      </c>
      <c r="AI2638" s="31" t="s">
        <v>12232</v>
      </c>
      <c r="AJ2638" s="31" t="s">
        <v>99</v>
      </c>
      <c r="AK2638" s="31" t="s">
        <v>100</v>
      </c>
      <c r="AL2638" s="31" t="s">
        <v>458</v>
      </c>
      <c r="AM2638" s="31" t="s">
        <v>459</v>
      </c>
      <c r="AN2638" s="31">
        <v>5.5869999999999997</v>
      </c>
      <c r="AO2638" s="31" t="s">
        <v>68</v>
      </c>
      <c r="AP2638" s="31"/>
      <c r="AQ2638" s="31"/>
      <c r="AR2638" s="31" t="s">
        <v>68</v>
      </c>
      <c r="AS2638" s="31"/>
      <c r="AT2638" s="31"/>
      <c r="AU2638" s="31" t="s">
        <v>460</v>
      </c>
      <c r="AV2638" s="31" t="s">
        <v>461</v>
      </c>
      <c r="AW2638" s="31">
        <v>24.43618</v>
      </c>
      <c r="AX2638" s="31" t="s">
        <v>462</v>
      </c>
      <c r="AY2638" s="31" t="s">
        <v>463</v>
      </c>
      <c r="AZ2638" s="3">
        <v>300</v>
      </c>
      <c r="BA2638" s="31" t="s">
        <v>60</v>
      </c>
      <c r="BB2638" s="31">
        <v>300</v>
      </c>
      <c r="BC2638" s="31" t="s">
        <v>60</v>
      </c>
      <c r="BD2638" s="31" t="s">
        <v>60</v>
      </c>
      <c r="BE2638" s="31" t="s">
        <v>60</v>
      </c>
      <c r="BF2638" s="36" t="str">
        <f>IFERROR(VLOOKUP(Data_Power_app[[#This Row],[PRO ODER]],'Result'!H:J,3,0),"")</f>
        <v>LAMINATION 4</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4206</v>
      </c>
      <c r="B2639" s="31" t="s">
        <v>12233</v>
      </c>
      <c r="C2639" s="31" t="s">
        <v>12234</v>
      </c>
      <c r="D2639" s="31" t="s">
        <v>95</v>
      </c>
      <c r="E2639" s="31" t="s">
        <v>298</v>
      </c>
      <c r="F2639" s="31" t="s">
        <v>59</v>
      </c>
      <c r="G2639" s="31">
        <v>462</v>
      </c>
      <c r="H2639" s="4">
        <v>45819</v>
      </c>
      <c r="I2639" s="4">
        <v>45818</v>
      </c>
      <c r="J2639" s="4">
        <v>45818</v>
      </c>
      <c r="K2639" s="4">
        <v>45821</v>
      </c>
      <c r="L2639" s="4">
        <v>45819.517418981479</v>
      </c>
      <c r="M2639" s="4">
        <v>45822</v>
      </c>
      <c r="N2639" s="4">
        <v>45819.809641203705</v>
      </c>
      <c r="O2639" s="4">
        <v>45824</v>
      </c>
      <c r="P2639" s="4" t="s">
        <v>60</v>
      </c>
      <c r="Q2639" s="4" t="s">
        <v>60</v>
      </c>
      <c r="R2639" s="4" t="s">
        <v>60</v>
      </c>
      <c r="S2639" s="4" t="s">
        <v>60</v>
      </c>
      <c r="T2639" s="4">
        <v>45825</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12232</v>
      </c>
      <c r="AJ2639" s="31" t="s">
        <v>99</v>
      </c>
      <c r="AK2639" s="31" t="s">
        <v>100</v>
      </c>
      <c r="AL2639" s="31" t="s">
        <v>458</v>
      </c>
      <c r="AM2639" s="31" t="s">
        <v>459</v>
      </c>
      <c r="AN2639" s="31">
        <v>8.5954200000000007</v>
      </c>
      <c r="AO2639" s="31" t="s">
        <v>68</v>
      </c>
      <c r="AP2639" s="31"/>
      <c r="AQ2639" s="31"/>
      <c r="AR2639" s="31" t="s">
        <v>68</v>
      </c>
      <c r="AS2639" s="31"/>
      <c r="AT2639" s="31"/>
      <c r="AU2639" s="31" t="s">
        <v>460</v>
      </c>
      <c r="AV2639" s="31" t="s">
        <v>461</v>
      </c>
      <c r="AW2639" s="31">
        <v>37.594000000000001</v>
      </c>
      <c r="AX2639" s="31" t="s">
        <v>462</v>
      </c>
      <c r="AY2639" s="31" t="s">
        <v>463</v>
      </c>
      <c r="AZ2639" s="3">
        <v>462</v>
      </c>
      <c r="BA2639" s="31" t="s">
        <v>60</v>
      </c>
      <c r="BB2639" s="31">
        <v>462</v>
      </c>
      <c r="BC2639" s="31" t="s">
        <v>60</v>
      </c>
      <c r="BD2639" s="31" t="s">
        <v>60</v>
      </c>
      <c r="BE2639" s="31" t="s">
        <v>60</v>
      </c>
      <c r="BF2639" s="36" t="str">
        <f>IFERROR(VLOOKUP(Data_Power_app[[#This Row],[PRO ODER]],'Result'!H:J,3,0),"")</f>
        <v>LAMINATION 4</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4207</v>
      </c>
      <c r="B2640" s="31" t="s">
        <v>12235</v>
      </c>
      <c r="C2640" s="31" t="s">
        <v>12236</v>
      </c>
      <c r="D2640" s="31" t="s">
        <v>95</v>
      </c>
      <c r="E2640" s="31" t="s">
        <v>298</v>
      </c>
      <c r="F2640" s="31" t="s">
        <v>59</v>
      </c>
      <c r="G2640" s="31">
        <v>144</v>
      </c>
      <c r="H2640" s="4">
        <v>45819</v>
      </c>
      <c r="I2640" s="4">
        <v>45818</v>
      </c>
      <c r="J2640" s="4">
        <v>45818</v>
      </c>
      <c r="K2640" s="4">
        <v>45821</v>
      </c>
      <c r="L2640" s="4">
        <v>45819.517465277779</v>
      </c>
      <c r="M2640" s="4">
        <v>45822</v>
      </c>
      <c r="N2640" s="4">
        <v>45819.809745370374</v>
      </c>
      <c r="O2640" s="4">
        <v>45824</v>
      </c>
      <c r="P2640" s="4" t="s">
        <v>60</v>
      </c>
      <c r="Q2640" s="4" t="s">
        <v>60</v>
      </c>
      <c r="R2640" s="4" t="s">
        <v>60</v>
      </c>
      <c r="S2640" s="4" t="s">
        <v>60</v>
      </c>
      <c r="T2640" s="4">
        <v>45825</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12232</v>
      </c>
      <c r="AJ2640" s="31" t="s">
        <v>99</v>
      </c>
      <c r="AK2640" s="31" t="s">
        <v>100</v>
      </c>
      <c r="AL2640" s="31" t="s">
        <v>458</v>
      </c>
      <c r="AM2640" s="31" t="s">
        <v>459</v>
      </c>
      <c r="AN2640" s="31">
        <v>2.61104</v>
      </c>
      <c r="AO2640" s="31" t="s">
        <v>68</v>
      </c>
      <c r="AP2640" s="31"/>
      <c r="AQ2640" s="31"/>
      <c r="AR2640" s="31" t="s">
        <v>68</v>
      </c>
      <c r="AS2640" s="31"/>
      <c r="AT2640" s="31"/>
      <c r="AU2640" s="31" t="s">
        <v>460</v>
      </c>
      <c r="AV2640" s="31" t="s">
        <v>461</v>
      </c>
      <c r="AW2640" s="31">
        <v>11.419919999999999</v>
      </c>
      <c r="AX2640" s="31" t="s">
        <v>462</v>
      </c>
      <c r="AY2640" s="31" t="s">
        <v>463</v>
      </c>
      <c r="AZ2640" s="3">
        <v>144</v>
      </c>
      <c r="BA2640" s="31" t="s">
        <v>60</v>
      </c>
      <c r="BB2640" s="31">
        <v>144</v>
      </c>
      <c r="BC2640" s="31" t="s">
        <v>60</v>
      </c>
      <c r="BD2640" s="31" t="s">
        <v>60</v>
      </c>
      <c r="BE2640" s="31" t="s">
        <v>60</v>
      </c>
      <c r="BF2640" s="36" t="str">
        <f>IFERROR(VLOOKUP(Data_Power_app[[#This Row],[PRO ODER]],'Result'!H:J,3,0),"")</f>
        <v>LAMINATION 4</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4208</v>
      </c>
      <c r="B2641" s="31" t="s">
        <v>12237</v>
      </c>
      <c r="C2641" s="31" t="s">
        <v>12238</v>
      </c>
      <c r="D2641" s="31" t="s">
        <v>95</v>
      </c>
      <c r="E2641" s="31" t="s">
        <v>298</v>
      </c>
      <c r="F2641" s="31" t="s">
        <v>59</v>
      </c>
      <c r="G2641" s="31">
        <v>150</v>
      </c>
      <c r="H2641" s="4">
        <v>45819</v>
      </c>
      <c r="I2641" s="4">
        <v>45818</v>
      </c>
      <c r="J2641" s="4">
        <v>45818</v>
      </c>
      <c r="K2641" s="4">
        <v>45821</v>
      </c>
      <c r="L2641" s="4">
        <v>45819.517511574071</v>
      </c>
      <c r="M2641" s="4">
        <v>45822</v>
      </c>
      <c r="N2641" s="4">
        <v>45819.809814814813</v>
      </c>
      <c r="O2641" s="4">
        <v>45824</v>
      </c>
      <c r="P2641" s="4" t="s">
        <v>60</v>
      </c>
      <c r="Q2641" s="4" t="s">
        <v>60</v>
      </c>
      <c r="R2641" s="4" t="s">
        <v>60</v>
      </c>
      <c r="S2641" s="4" t="s">
        <v>60</v>
      </c>
      <c r="T2641" s="4">
        <v>45825</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12232</v>
      </c>
      <c r="AJ2641" s="31" t="s">
        <v>99</v>
      </c>
      <c r="AK2641" s="31" t="s">
        <v>100</v>
      </c>
      <c r="AL2641" s="31" t="s">
        <v>458</v>
      </c>
      <c r="AM2641" s="31" t="s">
        <v>459</v>
      </c>
      <c r="AN2641" s="31">
        <v>2.7983099999999999</v>
      </c>
      <c r="AO2641" s="31" t="s">
        <v>68</v>
      </c>
      <c r="AP2641" s="31"/>
      <c r="AQ2641" s="31"/>
      <c r="AR2641" s="31" t="s">
        <v>68</v>
      </c>
      <c r="AS2641" s="31"/>
      <c r="AT2641" s="31"/>
      <c r="AU2641" s="31" t="s">
        <v>460</v>
      </c>
      <c r="AV2641" s="31" t="s">
        <v>461</v>
      </c>
      <c r="AW2641" s="31">
        <v>12.239089999999999</v>
      </c>
      <c r="AX2641" s="31" t="s">
        <v>462</v>
      </c>
      <c r="AY2641" s="31" t="s">
        <v>463</v>
      </c>
      <c r="AZ2641" s="3">
        <v>150</v>
      </c>
      <c r="BA2641" s="31" t="s">
        <v>60</v>
      </c>
      <c r="BB2641" s="31">
        <v>150</v>
      </c>
      <c r="BC2641" s="31" t="s">
        <v>60</v>
      </c>
      <c r="BD2641" s="31" t="s">
        <v>60</v>
      </c>
      <c r="BE2641" s="31" t="s">
        <v>60</v>
      </c>
      <c r="BF2641" s="36" t="str">
        <f>IFERROR(VLOOKUP(Data_Power_app[[#This Row],[PRO ODER]],'Result'!H:J,3,0),"")</f>
        <v>LAMINATION 4</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4209</v>
      </c>
      <c r="B2642" s="31" t="s">
        <v>12239</v>
      </c>
      <c r="C2642" s="31" t="s">
        <v>12240</v>
      </c>
      <c r="D2642" s="31" t="s">
        <v>95</v>
      </c>
      <c r="E2642" s="31" t="s">
        <v>298</v>
      </c>
      <c r="F2642" s="31" t="s">
        <v>59</v>
      </c>
      <c r="G2642" s="31">
        <v>198</v>
      </c>
      <c r="H2642" s="4">
        <v>45819</v>
      </c>
      <c r="I2642" s="4">
        <v>45818</v>
      </c>
      <c r="J2642" s="4">
        <v>45818</v>
      </c>
      <c r="K2642" s="4">
        <v>45821</v>
      </c>
      <c r="L2642" s="4">
        <v>45819.758206018516</v>
      </c>
      <c r="M2642" s="4">
        <v>45822</v>
      </c>
      <c r="N2642" s="4"/>
      <c r="O2642" s="4">
        <v>45824</v>
      </c>
      <c r="P2642" s="4" t="s">
        <v>60</v>
      </c>
      <c r="Q2642" s="4" t="s">
        <v>60</v>
      </c>
      <c r="R2642" s="4" t="s">
        <v>60</v>
      </c>
      <c r="S2642" s="4" t="s">
        <v>60</v>
      </c>
      <c r="T2642" s="4">
        <v>45825</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12241</v>
      </c>
      <c r="AJ2642" s="31" t="s">
        <v>99</v>
      </c>
      <c r="AK2642" s="31" t="s">
        <v>65</v>
      </c>
      <c r="AL2642" s="31" t="s">
        <v>458</v>
      </c>
      <c r="AM2642" s="31" t="s">
        <v>459</v>
      </c>
      <c r="AN2642" s="31">
        <v>3.1021700000000001</v>
      </c>
      <c r="AO2642" s="31" t="s">
        <v>68</v>
      </c>
      <c r="AP2642" s="31"/>
      <c r="AQ2642" s="31"/>
      <c r="AR2642" s="31" t="s">
        <v>68</v>
      </c>
      <c r="AS2642" s="31"/>
      <c r="AT2642" s="31"/>
      <c r="AU2642" s="31" t="s">
        <v>483</v>
      </c>
      <c r="AV2642" s="31" t="s">
        <v>484</v>
      </c>
      <c r="AW2642" s="31">
        <v>13.567550000000001</v>
      </c>
      <c r="AX2642" s="31" t="s">
        <v>1505</v>
      </c>
      <c r="AY2642" s="31" t="s">
        <v>1506</v>
      </c>
      <c r="AZ2642" s="3">
        <v>198</v>
      </c>
      <c r="BA2642" s="31" t="s">
        <v>60</v>
      </c>
      <c r="BB2642" s="31">
        <v>198</v>
      </c>
      <c r="BC2642" s="31" t="s">
        <v>60</v>
      </c>
      <c r="BD2642" s="31" t="s">
        <v>60</v>
      </c>
      <c r="BE2642" s="31" t="s">
        <v>60</v>
      </c>
      <c r="BF2642" s="36" t="str">
        <f>IFERROR(VLOOKUP(Data_Power_app[[#This Row],[PRO ODER]],'Result'!H:J,3,0),"")</f>
        <v>LAMINATION 4</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4210</v>
      </c>
      <c r="B2643" s="31" t="s">
        <v>12242</v>
      </c>
      <c r="C2643" s="31" t="s">
        <v>12243</v>
      </c>
      <c r="D2643" s="31" t="s">
        <v>95</v>
      </c>
      <c r="E2643" s="31" t="s">
        <v>298</v>
      </c>
      <c r="F2643" s="31" t="s">
        <v>59</v>
      </c>
      <c r="G2643" s="31">
        <v>300</v>
      </c>
      <c r="H2643" s="4">
        <v>45819</v>
      </c>
      <c r="I2643" s="4">
        <v>45818</v>
      </c>
      <c r="J2643" s="4">
        <v>45818</v>
      </c>
      <c r="K2643" s="4">
        <v>45821</v>
      </c>
      <c r="L2643" s="4">
        <v>45819.517557870371</v>
      </c>
      <c r="M2643" s="4">
        <v>45822</v>
      </c>
      <c r="N2643" s="4">
        <v>45819.809988425928</v>
      </c>
      <c r="O2643" s="4">
        <v>45824</v>
      </c>
      <c r="P2643" s="4" t="s">
        <v>60</v>
      </c>
      <c r="Q2643" s="4" t="s">
        <v>60</v>
      </c>
      <c r="R2643" s="4" t="s">
        <v>60</v>
      </c>
      <c r="S2643" s="4" t="s">
        <v>60</v>
      </c>
      <c r="T2643" s="4">
        <v>45825</v>
      </c>
      <c r="U2643" s="4"/>
      <c r="V2643" s="4"/>
      <c r="W2643" s="4">
        <v>45830</v>
      </c>
      <c r="X2643" s="4"/>
      <c r="Y2643" s="4" t="s">
        <v>60</v>
      </c>
      <c r="Z2643" s="4">
        <v>45832</v>
      </c>
      <c r="AA2643" s="4"/>
      <c r="AB2643" s="4" t="s">
        <v>60</v>
      </c>
      <c r="AC2643" s="4">
        <v>45833</v>
      </c>
      <c r="AD2643" s="4">
        <v>45834</v>
      </c>
      <c r="AE2643" s="4">
        <v>45836</v>
      </c>
      <c r="AF2643" s="4"/>
      <c r="AG2643" s="31" t="s">
        <v>242</v>
      </c>
      <c r="AH2643" s="31" t="s">
        <v>98</v>
      </c>
      <c r="AI2643" s="31" t="s">
        <v>1871</v>
      </c>
      <c r="AJ2643" s="31" t="s">
        <v>99</v>
      </c>
      <c r="AK2643" s="31" t="s">
        <v>100</v>
      </c>
      <c r="AL2643" s="31" t="s">
        <v>458</v>
      </c>
      <c r="AM2643" s="31" t="s">
        <v>459</v>
      </c>
      <c r="AN2643" s="31">
        <v>5.5908199999999999</v>
      </c>
      <c r="AO2643" s="31" t="s">
        <v>68</v>
      </c>
      <c r="AP2643" s="31"/>
      <c r="AQ2643" s="31"/>
      <c r="AR2643" s="31" t="s">
        <v>68</v>
      </c>
      <c r="AS2643" s="31"/>
      <c r="AT2643" s="31"/>
      <c r="AU2643" s="31" t="s">
        <v>460</v>
      </c>
      <c r="AV2643" s="31" t="s">
        <v>461</v>
      </c>
      <c r="AW2643" s="31">
        <v>24.452719999999999</v>
      </c>
      <c r="AX2643" s="31" t="s">
        <v>1872</v>
      </c>
      <c r="AY2643" s="31" t="s">
        <v>1873</v>
      </c>
      <c r="AZ2643" s="3">
        <v>300</v>
      </c>
      <c r="BA2643" s="31" t="s">
        <v>60</v>
      </c>
      <c r="BB2643" s="31">
        <v>300</v>
      </c>
      <c r="BC2643" s="31" t="s">
        <v>60</v>
      </c>
      <c r="BD2643" s="31" t="s">
        <v>60</v>
      </c>
      <c r="BE2643" s="31" t="s">
        <v>60</v>
      </c>
      <c r="BF2643" s="36" t="str">
        <f>IFERROR(VLOOKUP(Data_Power_app[[#This Row],[PRO ODER]],'Result'!H:J,3,0),"")</f>
        <v>LAMINATION 4</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4211</v>
      </c>
      <c r="B2644" s="31" t="s">
        <v>12244</v>
      </c>
      <c r="C2644" s="31" t="s">
        <v>12245</v>
      </c>
      <c r="D2644" s="31" t="s">
        <v>95</v>
      </c>
      <c r="E2644" s="31" t="s">
        <v>298</v>
      </c>
      <c r="F2644" s="31" t="s">
        <v>59</v>
      </c>
      <c r="G2644" s="31">
        <v>102</v>
      </c>
      <c r="H2644" s="4">
        <v>45819</v>
      </c>
      <c r="I2644" s="4">
        <v>45818</v>
      </c>
      <c r="J2644" s="4">
        <v>45818</v>
      </c>
      <c r="K2644" s="4">
        <v>45821</v>
      </c>
      <c r="L2644" s="4">
        <v>45819.758263888885</v>
      </c>
      <c r="M2644" s="4">
        <v>45822</v>
      </c>
      <c r="N2644" s="4"/>
      <c r="O2644" s="4">
        <v>45824</v>
      </c>
      <c r="P2644" s="4" t="s">
        <v>60</v>
      </c>
      <c r="Q2644" s="4" t="s">
        <v>60</v>
      </c>
      <c r="R2644" s="4" t="s">
        <v>60</v>
      </c>
      <c r="S2644" s="4" t="s">
        <v>60</v>
      </c>
      <c r="T2644" s="4">
        <v>45825</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12241</v>
      </c>
      <c r="AJ2644" s="31" t="s">
        <v>99</v>
      </c>
      <c r="AK2644" s="31" t="s">
        <v>65</v>
      </c>
      <c r="AL2644" s="31" t="s">
        <v>458</v>
      </c>
      <c r="AM2644" s="31" t="s">
        <v>459</v>
      </c>
      <c r="AN2644" s="31">
        <v>1.5993299999999999</v>
      </c>
      <c r="AO2644" s="31" t="s">
        <v>68</v>
      </c>
      <c r="AP2644" s="31"/>
      <c r="AQ2644" s="31"/>
      <c r="AR2644" s="31" t="s">
        <v>68</v>
      </c>
      <c r="AS2644" s="31"/>
      <c r="AT2644" s="31"/>
      <c r="AU2644" s="31" t="s">
        <v>483</v>
      </c>
      <c r="AV2644" s="31" t="s">
        <v>484</v>
      </c>
      <c r="AW2644" s="31">
        <v>6.99498</v>
      </c>
      <c r="AX2644" s="31" t="s">
        <v>1505</v>
      </c>
      <c r="AY2644" s="31" t="s">
        <v>1506</v>
      </c>
      <c r="AZ2644" s="3">
        <v>102</v>
      </c>
      <c r="BA2644" s="31" t="s">
        <v>60</v>
      </c>
      <c r="BB2644" s="31">
        <v>102</v>
      </c>
      <c r="BC2644" s="31" t="s">
        <v>60</v>
      </c>
      <c r="BD2644" s="31" t="s">
        <v>60</v>
      </c>
      <c r="BE2644" s="31" t="s">
        <v>60</v>
      </c>
      <c r="BF2644" s="36" t="str">
        <f>IFERROR(VLOOKUP(Data_Power_app[[#This Row],[PRO ODER]],'Result'!H:J,3,0),"")</f>
        <v>LAMINATION 4</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4212</v>
      </c>
      <c r="B2645" s="31" t="s">
        <v>12246</v>
      </c>
      <c r="C2645" s="31" t="s">
        <v>12247</v>
      </c>
      <c r="D2645" s="31" t="s">
        <v>95</v>
      </c>
      <c r="E2645" s="31" t="s">
        <v>298</v>
      </c>
      <c r="F2645" s="31" t="s">
        <v>59</v>
      </c>
      <c r="G2645" s="31">
        <v>7992</v>
      </c>
      <c r="H2645" s="4">
        <v>45819</v>
      </c>
      <c r="I2645" s="4">
        <v>45818</v>
      </c>
      <c r="J2645" s="4">
        <v>45818</v>
      </c>
      <c r="K2645" s="4">
        <v>45821</v>
      </c>
      <c r="L2645" s="4">
        <v>45819.51761574074</v>
      </c>
      <c r="M2645" s="4">
        <v>45822</v>
      </c>
      <c r="N2645" s="4">
        <v>45820.336701388886</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12248</v>
      </c>
      <c r="AJ2645" s="31" t="s">
        <v>99</v>
      </c>
      <c r="AK2645" s="31" t="s">
        <v>65</v>
      </c>
      <c r="AL2645" s="31" t="s">
        <v>458</v>
      </c>
      <c r="AM2645" s="31" t="s">
        <v>459</v>
      </c>
      <c r="AN2645" s="31">
        <v>126.86344</v>
      </c>
      <c r="AO2645" s="31" t="s">
        <v>68</v>
      </c>
      <c r="AP2645" s="31"/>
      <c r="AQ2645" s="31"/>
      <c r="AR2645" s="31" t="s">
        <v>68</v>
      </c>
      <c r="AS2645" s="31"/>
      <c r="AT2645" s="31"/>
      <c r="AU2645" s="31" t="s">
        <v>460</v>
      </c>
      <c r="AV2645" s="31" t="s">
        <v>461</v>
      </c>
      <c r="AW2645" s="31">
        <v>554.84874000000002</v>
      </c>
      <c r="AX2645" s="31" t="s">
        <v>12249</v>
      </c>
      <c r="AY2645" s="31" t="s">
        <v>12250</v>
      </c>
      <c r="AZ2645" s="3">
        <v>7992</v>
      </c>
      <c r="BA2645" s="31" t="s">
        <v>60</v>
      </c>
      <c r="BB2645" s="31">
        <v>7992</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4213</v>
      </c>
      <c r="B2646" s="31" t="s">
        <v>12251</v>
      </c>
      <c r="C2646" s="31" t="s">
        <v>12252</v>
      </c>
      <c r="D2646" s="31" t="s">
        <v>95</v>
      </c>
      <c r="E2646" s="31" t="s">
        <v>298</v>
      </c>
      <c r="F2646" s="31" t="s">
        <v>59</v>
      </c>
      <c r="G2646" s="31">
        <v>4992</v>
      </c>
      <c r="H2646" s="4">
        <v>45821</v>
      </c>
      <c r="I2646" s="4">
        <v>45818</v>
      </c>
      <c r="J2646" s="4">
        <v>45818</v>
      </c>
      <c r="K2646" s="4">
        <v>45822</v>
      </c>
      <c r="L2646" s="4">
        <v>45819.51766203704</v>
      </c>
      <c r="M2646" s="4">
        <v>45824</v>
      </c>
      <c r="N2646" s="4">
        <v>45819.193368055552</v>
      </c>
      <c r="O2646" s="4">
        <v>45825</v>
      </c>
      <c r="P2646" s="4" t="s">
        <v>60</v>
      </c>
      <c r="Q2646" s="4" t="s">
        <v>60</v>
      </c>
      <c r="R2646" s="4" t="s">
        <v>60</v>
      </c>
      <c r="S2646" s="4" t="s">
        <v>60</v>
      </c>
      <c r="T2646" s="4">
        <v>45826</v>
      </c>
      <c r="U2646" s="4">
        <v>45820.312847222223</v>
      </c>
      <c r="V2646" s="4"/>
      <c r="W2646" s="4">
        <v>45830</v>
      </c>
      <c r="X2646" s="4"/>
      <c r="Y2646" s="4" t="s">
        <v>60</v>
      </c>
      <c r="Z2646" s="4">
        <v>45832</v>
      </c>
      <c r="AA2646" s="4"/>
      <c r="AB2646" s="4" t="s">
        <v>60</v>
      </c>
      <c r="AC2646" s="4">
        <v>45833</v>
      </c>
      <c r="AD2646" s="4">
        <v>45834</v>
      </c>
      <c r="AE2646" s="4">
        <v>45836</v>
      </c>
      <c r="AF2646" s="4"/>
      <c r="AG2646" s="31" t="s">
        <v>242</v>
      </c>
      <c r="AH2646" s="31" t="s">
        <v>98</v>
      </c>
      <c r="AI2646" s="31" t="s">
        <v>12248</v>
      </c>
      <c r="AJ2646" s="31" t="s">
        <v>99</v>
      </c>
      <c r="AK2646" s="31" t="s">
        <v>65</v>
      </c>
      <c r="AL2646" s="31" t="s">
        <v>458</v>
      </c>
      <c r="AM2646" s="31" t="s">
        <v>459</v>
      </c>
      <c r="AN2646" s="31">
        <v>80.116669999999999</v>
      </c>
      <c r="AO2646" s="31" t="s">
        <v>68</v>
      </c>
      <c r="AP2646" s="31"/>
      <c r="AQ2646" s="31"/>
      <c r="AR2646" s="31" t="s">
        <v>68</v>
      </c>
      <c r="AS2646" s="31"/>
      <c r="AT2646" s="31"/>
      <c r="AU2646" s="31" t="s">
        <v>460</v>
      </c>
      <c r="AV2646" s="31" t="s">
        <v>461</v>
      </c>
      <c r="AW2646" s="31">
        <v>350.39654999999999</v>
      </c>
      <c r="AX2646" s="31" t="s">
        <v>12249</v>
      </c>
      <c r="AY2646" s="31" t="s">
        <v>12250</v>
      </c>
      <c r="AZ2646" s="3">
        <v>4992</v>
      </c>
      <c r="BA2646" s="31" t="s">
        <v>60</v>
      </c>
      <c r="BB2646" s="31">
        <v>4992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4214</v>
      </c>
      <c r="B2647" s="31" t="s">
        <v>12253</v>
      </c>
      <c r="C2647" s="31" t="s">
        <v>12254</v>
      </c>
      <c r="D2647" s="31" t="s">
        <v>95</v>
      </c>
      <c r="E2647" s="31" t="s">
        <v>298</v>
      </c>
      <c r="F2647" s="31" t="s">
        <v>59</v>
      </c>
      <c r="G2647" s="31">
        <v>900</v>
      </c>
      <c r="H2647" s="4">
        <v>45821</v>
      </c>
      <c r="I2647" s="4">
        <v>45818</v>
      </c>
      <c r="J2647" s="4">
        <v>45818</v>
      </c>
      <c r="K2647" s="4">
        <v>45822</v>
      </c>
      <c r="L2647" s="4">
        <v>45819.758148148147</v>
      </c>
      <c r="M2647" s="4">
        <v>45824</v>
      </c>
      <c r="N2647" s="4"/>
      <c r="O2647" s="4">
        <v>45825</v>
      </c>
      <c r="P2647" s="4" t="s">
        <v>60</v>
      </c>
      <c r="Q2647" s="4" t="s">
        <v>60</v>
      </c>
      <c r="R2647" s="4" t="s">
        <v>60</v>
      </c>
      <c r="S2647" s="4" t="s">
        <v>60</v>
      </c>
      <c r="T2647" s="4">
        <v>45826</v>
      </c>
      <c r="U2647" s="4"/>
      <c r="V2647" s="4"/>
      <c r="W2647" s="4">
        <v>45830</v>
      </c>
      <c r="X2647" s="4"/>
      <c r="Y2647" s="4" t="s">
        <v>60</v>
      </c>
      <c r="Z2647" s="4">
        <v>45832</v>
      </c>
      <c r="AA2647" s="4"/>
      <c r="AB2647" s="4" t="s">
        <v>60</v>
      </c>
      <c r="AC2647" s="4">
        <v>45833</v>
      </c>
      <c r="AD2647" s="4">
        <v>45834</v>
      </c>
      <c r="AE2647" s="4">
        <v>45836</v>
      </c>
      <c r="AF2647" s="4"/>
      <c r="AG2647" s="31" t="s">
        <v>88</v>
      </c>
      <c r="AH2647" s="31" t="s">
        <v>98</v>
      </c>
      <c r="AI2647" s="31" t="s">
        <v>12241</v>
      </c>
      <c r="AJ2647" s="31" t="s">
        <v>99</v>
      </c>
      <c r="AK2647" s="31" t="s">
        <v>65</v>
      </c>
      <c r="AL2647" s="31" t="s">
        <v>458</v>
      </c>
      <c r="AM2647" s="31" t="s">
        <v>459</v>
      </c>
      <c r="AN2647" s="31">
        <v>14.538790000000001</v>
      </c>
      <c r="AO2647" s="31" t="s">
        <v>68</v>
      </c>
      <c r="AP2647" s="31"/>
      <c r="AQ2647" s="31"/>
      <c r="AR2647" s="31" t="s">
        <v>68</v>
      </c>
      <c r="AS2647" s="31"/>
      <c r="AT2647" s="31"/>
      <c r="AU2647" s="31" t="s">
        <v>483</v>
      </c>
      <c r="AV2647" s="31" t="s">
        <v>484</v>
      </c>
      <c r="AW2647" s="31">
        <v>63.588160000000002</v>
      </c>
      <c r="AX2647" s="31" t="s">
        <v>1505</v>
      </c>
      <c r="AY2647" s="31" t="s">
        <v>1506</v>
      </c>
      <c r="AZ2647" s="3">
        <v>900</v>
      </c>
      <c r="BA2647" s="31" t="s">
        <v>60</v>
      </c>
      <c r="BB2647" s="31">
        <v>900</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4215</v>
      </c>
      <c r="B2648" s="31" t="s">
        <v>14671</v>
      </c>
      <c r="C2648" s="31" t="s">
        <v>14672</v>
      </c>
      <c r="D2648" s="31" t="s">
        <v>95</v>
      </c>
      <c r="E2648" s="31" t="s">
        <v>298</v>
      </c>
      <c r="F2648" s="31" t="s">
        <v>59</v>
      </c>
      <c r="G2648" s="31">
        <v>90</v>
      </c>
      <c r="H2648" s="4">
        <v>45821</v>
      </c>
      <c r="I2648" s="4">
        <v>45819</v>
      </c>
      <c r="J2648" s="4">
        <v>45819</v>
      </c>
      <c r="K2648" s="4">
        <v>45822</v>
      </c>
      <c r="L2648" s="4">
        <v>45819.887754629628</v>
      </c>
      <c r="M2648" s="4">
        <v>45824</v>
      </c>
      <c r="N2648" s="4"/>
      <c r="O2648" s="4">
        <v>45825</v>
      </c>
      <c r="P2648" s="4" t="s">
        <v>60</v>
      </c>
      <c r="Q2648" s="4" t="s">
        <v>60</v>
      </c>
      <c r="R2648" s="4" t="s">
        <v>60</v>
      </c>
      <c r="S2648" s="4" t="s">
        <v>60</v>
      </c>
      <c r="T2648" s="4">
        <v>45826</v>
      </c>
      <c r="U2648" s="4"/>
      <c r="V2648" s="4"/>
      <c r="W2648" s="4">
        <v>45830</v>
      </c>
      <c r="X2648" s="4"/>
      <c r="Y2648" s="4" t="s">
        <v>60</v>
      </c>
      <c r="Z2648" s="4">
        <v>45832</v>
      </c>
      <c r="AA2648" s="4"/>
      <c r="AB2648" s="4" t="s">
        <v>60</v>
      </c>
      <c r="AC2648" s="4">
        <v>45833</v>
      </c>
      <c r="AD2648" s="4">
        <v>45834</v>
      </c>
      <c r="AE2648" s="4">
        <v>45836</v>
      </c>
      <c r="AF2648" s="4"/>
      <c r="AG2648" s="31" t="s">
        <v>88</v>
      </c>
      <c r="AH2648" s="31" t="s">
        <v>98</v>
      </c>
      <c r="AI2648" s="31" t="s">
        <v>678</v>
      </c>
      <c r="AJ2648" s="31" t="s">
        <v>99</v>
      </c>
      <c r="AK2648" s="31" t="s">
        <v>100</v>
      </c>
      <c r="AL2648" s="31" t="s">
        <v>299</v>
      </c>
      <c r="AM2648" s="31" t="s">
        <v>300</v>
      </c>
      <c r="AN2648" s="31">
        <v>2.1413199999999999</v>
      </c>
      <c r="AO2648" s="31" t="s">
        <v>68</v>
      </c>
      <c r="AP2648" s="31"/>
      <c r="AQ2648" s="31"/>
      <c r="AR2648" s="31" t="s">
        <v>68</v>
      </c>
      <c r="AS2648" s="31"/>
      <c r="AT2648" s="31"/>
      <c r="AU2648" s="31" t="s">
        <v>460</v>
      </c>
      <c r="AV2648" s="31" t="s">
        <v>461</v>
      </c>
      <c r="AW2648" s="31">
        <v>7.9606500000000002</v>
      </c>
      <c r="AX2648" s="31" t="s">
        <v>462</v>
      </c>
      <c r="AY2648" s="31" t="s">
        <v>463</v>
      </c>
      <c r="AZ2648" s="3">
        <v>90</v>
      </c>
      <c r="BA2648" s="31" t="s">
        <v>60</v>
      </c>
      <c r="BB2648" s="31">
        <v>90</v>
      </c>
      <c r="BC2648" s="31" t="s">
        <v>60</v>
      </c>
      <c r="BD2648" s="31" t="s">
        <v>60</v>
      </c>
      <c r="BE2648" s="31" t="s">
        <v>60</v>
      </c>
      <c r="BF2648" s="36" t="str">
        <f>IFERROR(VLOOKUP(Data_Power_app[[#This Row],[PRO ODER]],'Result'!H:J,3,0),"")</f>
        <v>LAMINATION 5</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4217</v>
      </c>
      <c r="B2649" s="31" t="s">
        <v>12255</v>
      </c>
      <c r="C2649" s="31" t="s">
        <v>12256</v>
      </c>
      <c r="D2649" s="31" t="s">
        <v>95</v>
      </c>
      <c r="E2649" s="31" t="s">
        <v>298</v>
      </c>
      <c r="F2649" s="31" t="s">
        <v>59</v>
      </c>
      <c r="G2649" s="31">
        <v>306</v>
      </c>
      <c r="H2649" s="4">
        <v>45819</v>
      </c>
      <c r="I2649" s="4">
        <v>45818</v>
      </c>
      <c r="J2649" s="4">
        <v>45818</v>
      </c>
      <c r="K2649" s="4">
        <v>45821</v>
      </c>
      <c r="L2649" s="4">
        <v>45819.757395833331</v>
      </c>
      <c r="M2649" s="4">
        <v>45822</v>
      </c>
      <c r="N2649" s="4">
        <v>45820.5627662037</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12257</v>
      </c>
      <c r="AJ2649" s="31" t="s">
        <v>99</v>
      </c>
      <c r="AK2649" s="31" t="s">
        <v>100</v>
      </c>
      <c r="AL2649" s="31" t="s">
        <v>458</v>
      </c>
      <c r="AM2649" s="31" t="s">
        <v>459</v>
      </c>
      <c r="AN2649" s="31">
        <v>5.6685400000000001</v>
      </c>
      <c r="AO2649" s="31" t="s">
        <v>68</v>
      </c>
      <c r="AP2649" s="31"/>
      <c r="AQ2649" s="31"/>
      <c r="AR2649" s="31" t="s">
        <v>68</v>
      </c>
      <c r="AS2649" s="31"/>
      <c r="AT2649" s="31"/>
      <c r="AU2649" s="31" t="s">
        <v>682</v>
      </c>
      <c r="AV2649" s="31" t="s">
        <v>683</v>
      </c>
      <c r="AW2649" s="31">
        <v>24.792739999999998</v>
      </c>
      <c r="AX2649" s="31" t="s">
        <v>12258</v>
      </c>
      <c r="AY2649" s="31" t="s">
        <v>12259</v>
      </c>
      <c r="AZ2649" s="3">
        <v>306</v>
      </c>
      <c r="BA2649" s="31" t="s">
        <v>60</v>
      </c>
      <c r="BB2649" s="31">
        <v>306</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4231</v>
      </c>
      <c r="B2650" s="31" t="s">
        <v>10530</v>
      </c>
      <c r="C2650" s="31" t="s">
        <v>10531</v>
      </c>
      <c r="D2650" s="31" t="s">
        <v>86</v>
      </c>
      <c r="E2650" s="31" t="s">
        <v>563</v>
      </c>
      <c r="F2650" s="31" t="s">
        <v>72</v>
      </c>
      <c r="G2650" s="31">
        <v>43</v>
      </c>
      <c r="H2650" s="4">
        <v>45828</v>
      </c>
      <c r="I2650" s="4">
        <v>45817</v>
      </c>
      <c r="J2650" s="4">
        <v>45817</v>
      </c>
      <c r="K2650" s="4">
        <v>45829</v>
      </c>
      <c r="L2650" s="4">
        <v>45818.802233796298</v>
      </c>
      <c r="M2650" s="4" t="s">
        <v>60</v>
      </c>
      <c r="N2650" s="4"/>
      <c r="O2650" s="4" t="s">
        <v>60</v>
      </c>
      <c r="P2650" s="4" t="s">
        <v>60</v>
      </c>
      <c r="Q2650" s="4" t="s">
        <v>60</v>
      </c>
      <c r="R2650" s="4" t="s">
        <v>60</v>
      </c>
      <c r="S2650" s="4" t="s">
        <v>60</v>
      </c>
      <c r="T2650" s="4" t="s">
        <v>60</v>
      </c>
      <c r="U2650" s="4"/>
      <c r="V2650" s="4"/>
      <c r="W2650" s="4"/>
      <c r="X2650" s="4">
        <v>45819.956180555557</v>
      </c>
      <c r="Y2650" s="4" t="s">
        <v>125</v>
      </c>
      <c r="Z2650" s="4" t="s">
        <v>60</v>
      </c>
      <c r="AA2650" s="4">
        <v>45819.958124999997</v>
      </c>
      <c r="AB2650" s="4">
        <v>45820</v>
      </c>
      <c r="AC2650" s="4" t="s">
        <v>60</v>
      </c>
      <c r="AD2650" s="4">
        <v>45834</v>
      </c>
      <c r="AE2650" s="4">
        <v>45836</v>
      </c>
      <c r="AF2650" s="4"/>
      <c r="AG2650" s="31" t="s">
        <v>1107</v>
      </c>
      <c r="AH2650" s="31" t="s">
        <v>580</v>
      </c>
      <c r="AI2650" s="31" t="s">
        <v>1883</v>
      </c>
      <c r="AJ2650" s="31" t="s">
        <v>74</v>
      </c>
      <c r="AK2650" s="31" t="s">
        <v>100</v>
      </c>
      <c r="AL2650" s="31" t="s">
        <v>321</v>
      </c>
      <c r="AM2650" s="31" t="s">
        <v>322</v>
      </c>
      <c r="AN2650" s="31">
        <v>1.0785899999999999</v>
      </c>
      <c r="AO2650" s="31" t="s">
        <v>68</v>
      </c>
      <c r="AP2650" s="31"/>
      <c r="AQ2650" s="31"/>
      <c r="AR2650" s="31" t="s">
        <v>68</v>
      </c>
      <c r="AS2650" s="31"/>
      <c r="AT2650" s="31"/>
      <c r="AU2650" s="31" t="s">
        <v>1884</v>
      </c>
      <c r="AV2650" s="31" t="s">
        <v>1885</v>
      </c>
      <c r="AW2650" s="31">
        <v>2.3589099999999998</v>
      </c>
      <c r="AX2650" s="31" t="s">
        <v>1886</v>
      </c>
      <c r="AY2650" s="31" t="s">
        <v>1887</v>
      </c>
      <c r="AZ2650" s="3">
        <v>43</v>
      </c>
      <c r="BA2650" s="31" t="s">
        <v>60</v>
      </c>
      <c r="BB2650" s="31">
        <v>43</v>
      </c>
      <c r="BC2650" s="31" t="s">
        <v>60</v>
      </c>
      <c r="BD2650" s="31" t="s">
        <v>60</v>
      </c>
      <c r="BE2650" s="31" t="s">
        <v>60</v>
      </c>
      <c r="BF2650" s="36" t="str">
        <f>IFERROR(VLOOKUP(Data_Power_app[[#This Row],[PRO ODER]],'Result'!H:J,3,0),"")</f>
        <v>LAMINATION 7</v>
      </c>
      <c r="BG2650" s="13" t="str">
        <f>IFERROR(VLOOKUP(Data_Power_app[[#This Row],[PRO ODER]]&amp;"LAM",'Real Time'!A:E,4,0),"")</f>
        <v>ML-04</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4272</v>
      </c>
      <c r="B2651" s="31" t="s">
        <v>10144</v>
      </c>
      <c r="C2651" s="31" t="s">
        <v>10145</v>
      </c>
      <c r="D2651" s="31" t="s">
        <v>1764</v>
      </c>
      <c r="E2651" s="31" t="s">
        <v>2123</v>
      </c>
      <c r="F2651" s="31" t="s">
        <v>72</v>
      </c>
      <c r="G2651" s="31">
        <v>1</v>
      </c>
      <c r="H2651" s="4">
        <v>45829</v>
      </c>
      <c r="I2651" s="4">
        <v>45817</v>
      </c>
      <c r="J2651" s="4">
        <v>45817</v>
      </c>
      <c r="K2651" s="4">
        <v>45830</v>
      </c>
      <c r="L2651" s="4">
        <v>45818.902129629627</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45836</v>
      </c>
      <c r="AF2651" s="4"/>
      <c r="AG2651" s="31" t="s">
        <v>151</v>
      </c>
      <c r="AH2651" s="31" t="s">
        <v>2124</v>
      </c>
      <c r="AI2651" s="31" t="s">
        <v>10139</v>
      </c>
      <c r="AJ2651" s="31" t="s">
        <v>74</v>
      </c>
      <c r="AK2651" s="31" t="s">
        <v>556</v>
      </c>
      <c r="AL2651" s="31" t="s">
        <v>1765</v>
      </c>
      <c r="AM2651" s="31" t="s">
        <v>1766</v>
      </c>
      <c r="AN2651" s="31">
        <v>1.635E-2</v>
      </c>
      <c r="AO2651" s="31" t="s">
        <v>68</v>
      </c>
      <c r="AP2651" s="31"/>
      <c r="AQ2651" s="31"/>
      <c r="AR2651" s="31" t="s">
        <v>68</v>
      </c>
      <c r="AS2651" s="31"/>
      <c r="AT2651" s="31"/>
      <c r="AU2651" s="31" t="s">
        <v>10140</v>
      </c>
      <c r="AV2651" s="31" t="s">
        <v>10141</v>
      </c>
      <c r="AW2651" s="31">
        <v>3.5749999999999997E-2</v>
      </c>
      <c r="AX2651" s="31" t="s">
        <v>10142</v>
      </c>
      <c r="AY2651" s="31" t="s">
        <v>10143</v>
      </c>
      <c r="AZ2651" s="3">
        <v>1</v>
      </c>
      <c r="BA2651" s="31" t="s">
        <v>213</v>
      </c>
      <c r="BB2651" s="31">
        <v>0</v>
      </c>
      <c r="BC2651" s="31" t="s">
        <v>60</v>
      </c>
      <c r="BD2651" s="31" t="s">
        <v>60</v>
      </c>
      <c r="BE2651" s="31" t="s">
        <v>2125</v>
      </c>
      <c r="BF2651" s="36" t="str">
        <f>IFERROR(VLOOKUP(Data_Power_app[[#This Row],[PRO ODER]],'Result'!H:J,3,0),"")</f>
        <v>LAMINATION 7</v>
      </c>
      <c r="BG2651" s="13" t="str">
        <f>IFERROR(VLOOKUP(Data_Power_app[[#This Row],[PRO ODER]]&amp;"LAM",'Real Time'!A:E,4,0),"")</f>
        <v>ML-02</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4463</v>
      </c>
      <c r="B2652" s="31" t="s">
        <v>7547</v>
      </c>
      <c r="C2652" s="31" t="s">
        <v>7548</v>
      </c>
      <c r="D2652" s="31" t="s">
        <v>86</v>
      </c>
      <c r="E2652" s="31" t="s">
        <v>163</v>
      </c>
      <c r="F2652" s="31" t="s">
        <v>72</v>
      </c>
      <c r="G2652" s="31">
        <v>95</v>
      </c>
      <c r="H2652" s="4">
        <v>45831</v>
      </c>
      <c r="I2652" s="4">
        <v>45814</v>
      </c>
      <c r="J2652" s="4">
        <v>45815</v>
      </c>
      <c r="K2652" s="4">
        <v>45832</v>
      </c>
      <c r="L2652" s="4">
        <v>45814.050787037035</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45836</v>
      </c>
      <c r="AE2652" s="4">
        <v>45838</v>
      </c>
      <c r="AF2652" s="4"/>
      <c r="AG2652" s="31" t="s">
        <v>151</v>
      </c>
      <c r="AH2652" s="31" t="s">
        <v>257</v>
      </c>
      <c r="AI2652" s="31" t="s">
        <v>8322</v>
      </c>
      <c r="AJ2652" s="31" t="s">
        <v>74</v>
      </c>
      <c r="AK2652" s="31" t="s">
        <v>65</v>
      </c>
      <c r="AL2652" s="31" t="s">
        <v>258</v>
      </c>
      <c r="AM2652" s="31" t="s">
        <v>259</v>
      </c>
      <c r="AN2652" s="31">
        <v>2.0577100000000002</v>
      </c>
      <c r="AO2652" s="31" t="s">
        <v>68</v>
      </c>
      <c r="AP2652" s="31"/>
      <c r="AQ2652" s="31"/>
      <c r="AR2652" s="31" t="s">
        <v>68</v>
      </c>
      <c r="AS2652" s="31"/>
      <c r="AT2652" s="31"/>
      <c r="AU2652" s="31" t="s">
        <v>8323</v>
      </c>
      <c r="AV2652" s="31" t="s">
        <v>8324</v>
      </c>
      <c r="AW2652" s="31">
        <v>4.4996600000000004</v>
      </c>
      <c r="AX2652" s="31" t="s">
        <v>897</v>
      </c>
      <c r="AY2652" s="31" t="s">
        <v>707</v>
      </c>
      <c r="AZ2652" s="3">
        <v>95</v>
      </c>
      <c r="BA2652" s="31" t="s">
        <v>213</v>
      </c>
      <c r="BB2652" s="31">
        <v>95</v>
      </c>
      <c r="BC2652" s="31" t="s">
        <v>60</v>
      </c>
      <c r="BD2652" s="31" t="s">
        <v>60</v>
      </c>
      <c r="BE2652" s="31" t="s">
        <v>524</v>
      </c>
      <c r="BF2652" s="36" t="str">
        <f>IFERROR(VLOOKUP(Data_Power_app[[#This Row],[PRO ODER]],'Result'!H:J,3,0),"")</f>
        <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4675</v>
      </c>
      <c r="B2653" s="31" t="s">
        <v>15137</v>
      </c>
      <c r="C2653" s="31" t="s">
        <v>15138</v>
      </c>
      <c r="D2653" s="31" t="s">
        <v>86</v>
      </c>
      <c r="E2653" s="31" t="s">
        <v>192</v>
      </c>
      <c r="F2653" s="31" t="s">
        <v>59</v>
      </c>
      <c r="G2653" s="31">
        <v>51</v>
      </c>
      <c r="H2653" s="4">
        <v>45831</v>
      </c>
      <c r="I2653" s="4">
        <v>45819</v>
      </c>
      <c r="J2653" s="4" t="s">
        <v>60</v>
      </c>
      <c r="K2653" s="4">
        <v>45832</v>
      </c>
      <c r="L2653" s="4">
        <v>45819.079884259256</v>
      </c>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45837</v>
      </c>
      <c r="AD2653" s="4">
        <v>45838</v>
      </c>
      <c r="AE2653" s="4">
        <v>45839</v>
      </c>
      <c r="AF2653" s="4"/>
      <c r="AG2653" s="31" t="s">
        <v>88</v>
      </c>
      <c r="AH2653" s="31" t="s">
        <v>15139</v>
      </c>
      <c r="AI2653" s="31" t="s">
        <v>15140</v>
      </c>
      <c r="AJ2653" s="31" t="s">
        <v>15141</v>
      </c>
      <c r="AK2653" s="31" t="s">
        <v>100</v>
      </c>
      <c r="AL2653" s="31" t="s">
        <v>15142</v>
      </c>
      <c r="AM2653" s="31" t="s">
        <v>15143</v>
      </c>
      <c r="AN2653" s="31">
        <v>2.0901999999999998</v>
      </c>
      <c r="AO2653" s="31" t="s">
        <v>68</v>
      </c>
      <c r="AP2653" s="31"/>
      <c r="AQ2653" s="31"/>
      <c r="AR2653" s="31" t="s">
        <v>68</v>
      </c>
      <c r="AS2653" s="31"/>
      <c r="AT2653" s="31"/>
      <c r="AU2653" s="31" t="s">
        <v>15144</v>
      </c>
      <c r="AV2653" s="31" t="s">
        <v>15145</v>
      </c>
      <c r="AW2653" s="31">
        <v>4.5707899999999997</v>
      </c>
      <c r="AX2653" s="31" t="s">
        <v>15146</v>
      </c>
      <c r="AY2653" s="31" t="s">
        <v>15147</v>
      </c>
      <c r="AZ2653" s="3">
        <v>41</v>
      </c>
      <c r="BA2653" s="31" t="s">
        <v>60</v>
      </c>
      <c r="BB2653" s="31">
        <v>51</v>
      </c>
      <c r="BC2653" s="31" t="s">
        <v>60</v>
      </c>
      <c r="BD2653" s="31" t="s">
        <v>60</v>
      </c>
      <c r="BE2653" s="31" t="s">
        <v>60</v>
      </c>
      <c r="BF2653" s="36" t="str">
        <f>IFERROR(VLOOKUP(Data_Power_app[[#This Row],[PRO ODER]],'Result'!H:J,3,0),"")</f>
        <v>LAMINATION 5</v>
      </c>
      <c r="BG2653" s="13" t="str">
        <f>IFERROR(VLOOKUP(Data_Power_app[[#This Row],[PRO ODER]]&amp;"LAM",'Real Time'!A:E,4,0),"")</f>
        <v>ML-04</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4676</v>
      </c>
      <c r="B2654" s="31" t="s">
        <v>4789</v>
      </c>
      <c r="C2654" s="31" t="s">
        <v>4790</v>
      </c>
      <c r="D2654" s="31" t="s">
        <v>86</v>
      </c>
      <c r="E2654" s="31" t="s">
        <v>163</v>
      </c>
      <c r="F2654" s="31" t="s">
        <v>72</v>
      </c>
      <c r="G2654" s="31">
        <v>176</v>
      </c>
      <c r="H2654" s="4">
        <v>45832</v>
      </c>
      <c r="I2654" s="4">
        <v>45811</v>
      </c>
      <c r="J2654" s="4">
        <v>45814</v>
      </c>
      <c r="K2654" s="4">
        <v>45833</v>
      </c>
      <c r="L2654" s="4">
        <v>45812.774097222224</v>
      </c>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45838</v>
      </c>
      <c r="AE2654" s="4">
        <v>45839</v>
      </c>
      <c r="AF2654" s="4"/>
      <c r="AG2654" s="31" t="s">
        <v>151</v>
      </c>
      <c r="AH2654" s="31" t="s">
        <v>340</v>
      </c>
      <c r="AI2654" s="31" t="s">
        <v>4849</v>
      </c>
      <c r="AJ2654" s="31" t="s">
        <v>74</v>
      </c>
      <c r="AK2654" s="31" t="s">
        <v>100</v>
      </c>
      <c r="AL2654" s="31" t="s">
        <v>321</v>
      </c>
      <c r="AM2654" s="31" t="s">
        <v>322</v>
      </c>
      <c r="AN2654" s="31">
        <v>4.4807800000000002</v>
      </c>
      <c r="AO2654" s="31" t="s">
        <v>68</v>
      </c>
      <c r="AP2654" s="31"/>
      <c r="AQ2654" s="31"/>
      <c r="AR2654" s="31" t="s">
        <v>68</v>
      </c>
      <c r="AS2654" s="31"/>
      <c r="AT2654" s="31"/>
      <c r="AU2654" s="31" t="s">
        <v>510</v>
      </c>
      <c r="AV2654" s="31" t="s">
        <v>511</v>
      </c>
      <c r="AW2654" s="31">
        <v>9.7990700000000004</v>
      </c>
      <c r="AX2654" s="31" t="s">
        <v>4850</v>
      </c>
      <c r="AY2654" s="31" t="s">
        <v>4851</v>
      </c>
      <c r="AZ2654" s="3">
        <v>176</v>
      </c>
      <c r="BA2654" s="31" t="s">
        <v>213</v>
      </c>
      <c r="BB2654" s="31">
        <v>176</v>
      </c>
      <c r="BC2654" s="31" t="s">
        <v>60</v>
      </c>
      <c r="BD2654" s="31" t="s">
        <v>60</v>
      </c>
      <c r="BE2654" s="31" t="s">
        <v>341</v>
      </c>
      <c r="BF2654" s="36" t="str">
        <f>IFERROR(VLOOKUP(Data_Power_app[[#This Row],[PRO ODER]],'Result'!H:J,3,0),"")</f>
        <v>LAMINATION 3</v>
      </c>
      <c r="BG2654" s="13" t="str">
        <f>IFERROR(VLOOKUP(Data_Power_app[[#This Row],[PRO ODER]]&amp;"LAM",'Real Time'!A:E,4,0),"")</f>
        <v>ML-03</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5036</v>
      </c>
      <c r="B2655" s="31" t="s">
        <v>16715</v>
      </c>
      <c r="C2655" s="31" t="s">
        <v>16716</v>
      </c>
      <c r="D2655" s="31" t="s">
        <v>95</v>
      </c>
      <c r="E2655" s="31" t="s">
        <v>298</v>
      </c>
      <c r="F2655" s="31" t="s">
        <v>59</v>
      </c>
      <c r="G2655" s="31">
        <v>660</v>
      </c>
      <c r="H2655" s="4">
        <v>45822</v>
      </c>
      <c r="I2655" s="4">
        <v>45820</v>
      </c>
      <c r="J2655" s="4" t="s">
        <v>60</v>
      </c>
      <c r="K2655" s="4">
        <v>45824</v>
      </c>
      <c r="L2655" s="4"/>
      <c r="M2655" s="4">
        <v>45825</v>
      </c>
      <c r="N2655" s="4"/>
      <c r="O2655" s="4">
        <v>45826</v>
      </c>
      <c r="P2655" s="4" t="s">
        <v>60</v>
      </c>
      <c r="Q2655" s="4" t="s">
        <v>60</v>
      </c>
      <c r="R2655" s="4" t="s">
        <v>60</v>
      </c>
      <c r="S2655" s="4" t="s">
        <v>60</v>
      </c>
      <c r="T2655" s="4">
        <v>45827</v>
      </c>
      <c r="U2655" s="4"/>
      <c r="V2655" s="4"/>
      <c r="W2655" s="4">
        <v>45835</v>
      </c>
      <c r="X2655" s="4"/>
      <c r="Y2655" s="4" t="s">
        <v>60</v>
      </c>
      <c r="Z2655" s="4">
        <v>45837</v>
      </c>
      <c r="AA2655" s="4"/>
      <c r="AB2655" s="4" t="s">
        <v>60</v>
      </c>
      <c r="AC2655" s="4">
        <v>45838</v>
      </c>
      <c r="AD2655" s="4">
        <v>45839</v>
      </c>
      <c r="AE2655" s="4">
        <v>45841</v>
      </c>
      <c r="AF2655" s="4"/>
      <c r="AG2655" s="31" t="s">
        <v>119</v>
      </c>
      <c r="AH2655" s="31" t="s">
        <v>98</v>
      </c>
      <c r="AI2655" s="31" t="s">
        <v>12229</v>
      </c>
      <c r="AJ2655" s="31" t="s">
        <v>99</v>
      </c>
      <c r="AK2655" s="31" t="s">
        <v>65</v>
      </c>
      <c r="AL2655" s="31" t="s">
        <v>101</v>
      </c>
      <c r="AM2655" s="31" t="s">
        <v>102</v>
      </c>
      <c r="AN2655" s="31">
        <v>12.510260000000001</v>
      </c>
      <c r="AO2655" s="31" t="s">
        <v>68</v>
      </c>
      <c r="AP2655" s="31"/>
      <c r="AQ2655" s="31"/>
      <c r="AR2655" s="31" t="s">
        <v>68</v>
      </c>
      <c r="AS2655" s="31"/>
      <c r="AT2655" s="31"/>
      <c r="AU2655" s="31" t="s">
        <v>460</v>
      </c>
      <c r="AV2655" s="31" t="s">
        <v>461</v>
      </c>
      <c r="AW2655" s="31">
        <v>46.510359999999999</v>
      </c>
      <c r="AX2655" s="31" t="s">
        <v>607</v>
      </c>
      <c r="AY2655" s="31" t="s">
        <v>608</v>
      </c>
      <c r="AZ2655" s="3">
        <v>660</v>
      </c>
      <c r="BA2655" s="31" t="s">
        <v>60</v>
      </c>
      <c r="BB2655" s="31">
        <v>660</v>
      </c>
      <c r="BC2655" s="31" t="s">
        <v>60</v>
      </c>
      <c r="BD2655" s="31" t="s">
        <v>60</v>
      </c>
      <c r="BE2655" s="31" t="s">
        <v>60</v>
      </c>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5037</v>
      </c>
      <c r="B2656" s="31" t="s">
        <v>16717</v>
      </c>
      <c r="C2656" s="31" t="s">
        <v>16718</v>
      </c>
      <c r="D2656" s="31" t="s">
        <v>95</v>
      </c>
      <c r="E2656" s="31" t="s">
        <v>298</v>
      </c>
      <c r="F2656" s="31" t="s">
        <v>59</v>
      </c>
      <c r="G2656" s="31">
        <v>444</v>
      </c>
      <c r="H2656" s="4">
        <v>45822</v>
      </c>
      <c r="I2656" s="4">
        <v>45820</v>
      </c>
      <c r="J2656" s="4" t="s">
        <v>60</v>
      </c>
      <c r="K2656" s="4">
        <v>45824</v>
      </c>
      <c r="L2656" s="4"/>
      <c r="M2656" s="4">
        <v>45825</v>
      </c>
      <c r="N2656" s="4"/>
      <c r="O2656" s="4">
        <v>45826</v>
      </c>
      <c r="P2656" s="4" t="s">
        <v>60</v>
      </c>
      <c r="Q2656" s="4" t="s">
        <v>60</v>
      </c>
      <c r="R2656" s="4" t="s">
        <v>60</v>
      </c>
      <c r="S2656" s="4" t="s">
        <v>60</v>
      </c>
      <c r="T2656" s="4">
        <v>45827</v>
      </c>
      <c r="U2656" s="4"/>
      <c r="V2656" s="4"/>
      <c r="W2656" s="4">
        <v>45835</v>
      </c>
      <c r="X2656" s="4"/>
      <c r="Y2656" s="4" t="s">
        <v>60</v>
      </c>
      <c r="Z2656" s="4">
        <v>45837</v>
      </c>
      <c r="AA2656" s="4"/>
      <c r="AB2656" s="4" t="s">
        <v>60</v>
      </c>
      <c r="AC2656" s="4">
        <v>45838</v>
      </c>
      <c r="AD2656" s="4">
        <v>45839</v>
      </c>
      <c r="AE2656" s="4">
        <v>45841</v>
      </c>
      <c r="AF2656" s="4"/>
      <c r="AG2656" s="31" t="s">
        <v>119</v>
      </c>
      <c r="AH2656" s="31" t="s">
        <v>98</v>
      </c>
      <c r="AI2656" s="31" t="s">
        <v>14666</v>
      </c>
      <c r="AJ2656" s="31" t="s">
        <v>99</v>
      </c>
      <c r="AK2656" s="31" t="s">
        <v>100</v>
      </c>
      <c r="AL2656" s="31" t="s">
        <v>101</v>
      </c>
      <c r="AM2656" s="31" t="s">
        <v>102</v>
      </c>
      <c r="AN2656" s="31">
        <v>9.7651900000000005</v>
      </c>
      <c r="AO2656" s="31" t="s">
        <v>68</v>
      </c>
      <c r="AP2656" s="31"/>
      <c r="AQ2656" s="31"/>
      <c r="AR2656" s="31" t="s">
        <v>68</v>
      </c>
      <c r="AS2656" s="31"/>
      <c r="AT2656" s="31"/>
      <c r="AU2656" s="31" t="s">
        <v>460</v>
      </c>
      <c r="AV2656" s="31" t="s">
        <v>461</v>
      </c>
      <c r="AW2656" s="31">
        <v>36.307029999999997</v>
      </c>
      <c r="AX2656" s="31" t="s">
        <v>607</v>
      </c>
      <c r="AY2656" s="31" t="s">
        <v>608</v>
      </c>
      <c r="AZ2656" s="3">
        <v>444</v>
      </c>
      <c r="BA2656" s="31" t="s">
        <v>60</v>
      </c>
      <c r="BB2656" s="31">
        <v>444</v>
      </c>
      <c r="BC2656" s="31" t="s">
        <v>60</v>
      </c>
      <c r="BD2656" s="31" t="s">
        <v>60</v>
      </c>
      <c r="BE2656" s="31" t="s">
        <v>60</v>
      </c>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5038</v>
      </c>
      <c r="B2657" s="31" t="s">
        <v>16719</v>
      </c>
      <c r="C2657" s="31" t="s">
        <v>16720</v>
      </c>
      <c r="D2657" s="31" t="s">
        <v>95</v>
      </c>
      <c r="E2657" s="31" t="s">
        <v>298</v>
      </c>
      <c r="F2657" s="31" t="s">
        <v>59</v>
      </c>
      <c r="G2657" s="31">
        <v>300</v>
      </c>
      <c r="H2657" s="4">
        <v>45822</v>
      </c>
      <c r="I2657" s="4">
        <v>45820</v>
      </c>
      <c r="J2657" s="4" t="s">
        <v>60</v>
      </c>
      <c r="K2657" s="4">
        <v>45824</v>
      </c>
      <c r="L2657" s="4"/>
      <c r="M2657" s="4">
        <v>45825</v>
      </c>
      <c r="N2657" s="4"/>
      <c r="O2657" s="4">
        <v>45826</v>
      </c>
      <c r="P2657" s="4" t="s">
        <v>60</v>
      </c>
      <c r="Q2657" s="4" t="s">
        <v>60</v>
      </c>
      <c r="R2657" s="4" t="s">
        <v>60</v>
      </c>
      <c r="S2657" s="4" t="s">
        <v>60</v>
      </c>
      <c r="T2657" s="4">
        <v>45827</v>
      </c>
      <c r="U2657" s="4"/>
      <c r="V2657" s="4"/>
      <c r="W2657" s="4">
        <v>45835</v>
      </c>
      <c r="X2657" s="4"/>
      <c r="Y2657" s="4" t="s">
        <v>60</v>
      </c>
      <c r="Z2657" s="4">
        <v>45837</v>
      </c>
      <c r="AA2657" s="4"/>
      <c r="AB2657" s="4" t="s">
        <v>60</v>
      </c>
      <c r="AC2657" s="4">
        <v>45838</v>
      </c>
      <c r="AD2657" s="4">
        <v>45839</v>
      </c>
      <c r="AE2657" s="4">
        <v>45841</v>
      </c>
      <c r="AF2657" s="4"/>
      <c r="AG2657" s="31" t="s">
        <v>119</v>
      </c>
      <c r="AH2657" s="31" t="s">
        <v>98</v>
      </c>
      <c r="AI2657" s="31" t="s">
        <v>14666</v>
      </c>
      <c r="AJ2657" s="31" t="s">
        <v>99</v>
      </c>
      <c r="AK2657" s="31" t="s">
        <v>100</v>
      </c>
      <c r="AL2657" s="31" t="s">
        <v>101</v>
      </c>
      <c r="AM2657" s="31" t="s">
        <v>102</v>
      </c>
      <c r="AN2657" s="31">
        <v>6.5872099999999998</v>
      </c>
      <c r="AO2657" s="31" t="s">
        <v>68</v>
      </c>
      <c r="AP2657" s="31"/>
      <c r="AQ2657" s="31"/>
      <c r="AR2657" s="31" t="s">
        <v>68</v>
      </c>
      <c r="AS2657" s="31"/>
      <c r="AT2657" s="31"/>
      <c r="AU2657" s="31" t="s">
        <v>460</v>
      </c>
      <c r="AV2657" s="31" t="s">
        <v>461</v>
      </c>
      <c r="AW2657" s="31">
        <v>24.490780000000001</v>
      </c>
      <c r="AX2657" s="31" t="s">
        <v>607</v>
      </c>
      <c r="AY2657" s="31" t="s">
        <v>608</v>
      </c>
      <c r="AZ2657" s="3">
        <v>300</v>
      </c>
      <c r="BA2657" s="31" t="s">
        <v>60</v>
      </c>
      <c r="BB2657" s="31">
        <v>300</v>
      </c>
      <c r="BC2657" s="31" t="s">
        <v>60</v>
      </c>
      <c r="BD2657" s="31" t="s">
        <v>60</v>
      </c>
      <c r="BE2657" s="31" t="s">
        <v>60</v>
      </c>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v>5041</v>
      </c>
      <c r="B2658" s="31" t="s">
        <v>12260</v>
      </c>
      <c r="C2658" s="31" t="s">
        <v>12261</v>
      </c>
      <c r="D2658" s="31" t="s">
        <v>95</v>
      </c>
      <c r="E2658" s="31" t="s">
        <v>298</v>
      </c>
      <c r="F2658" s="31" t="s">
        <v>59</v>
      </c>
      <c r="G2658" s="31">
        <v>300</v>
      </c>
      <c r="H2658" s="4">
        <v>45821</v>
      </c>
      <c r="I2658" s="4">
        <v>45818</v>
      </c>
      <c r="J2658" s="4">
        <v>45818</v>
      </c>
      <c r="K2658" s="4">
        <v>45824</v>
      </c>
      <c r="L2658" s="4">
        <v>45819.662233796298</v>
      </c>
      <c r="M2658" s="4">
        <v>45825</v>
      </c>
      <c r="N2658" s="4"/>
      <c r="O2658" s="4">
        <v>45826</v>
      </c>
      <c r="P2658" s="4" t="s">
        <v>60</v>
      </c>
      <c r="Q2658" s="4" t="s">
        <v>60</v>
      </c>
      <c r="R2658" s="4" t="s">
        <v>60</v>
      </c>
      <c r="S2658" s="4" t="s">
        <v>60</v>
      </c>
      <c r="T2658" s="4">
        <v>45827</v>
      </c>
      <c r="U2658" s="4"/>
      <c r="V2658" s="4"/>
      <c r="W2658" s="4">
        <v>45835</v>
      </c>
      <c r="X2658" s="4"/>
      <c r="Y2658" s="4" t="s">
        <v>60</v>
      </c>
      <c r="Z2658" s="4">
        <v>45837</v>
      </c>
      <c r="AA2658" s="4"/>
      <c r="AB2658" s="4" t="s">
        <v>60</v>
      </c>
      <c r="AC2658" s="4">
        <v>45838</v>
      </c>
      <c r="AD2658" s="4">
        <v>45839</v>
      </c>
      <c r="AE2658" s="4">
        <v>45841</v>
      </c>
      <c r="AF2658" s="4"/>
      <c r="AG2658" s="31" t="s">
        <v>88</v>
      </c>
      <c r="AH2658" s="31" t="s">
        <v>98</v>
      </c>
      <c r="AI2658" s="31" t="s">
        <v>12229</v>
      </c>
      <c r="AJ2658" s="31" t="s">
        <v>99</v>
      </c>
      <c r="AK2658" s="31" t="s">
        <v>65</v>
      </c>
      <c r="AL2658" s="31" t="s">
        <v>101</v>
      </c>
      <c r="AM2658" s="31" t="s">
        <v>102</v>
      </c>
      <c r="AN2658" s="31">
        <v>5.69747</v>
      </c>
      <c r="AO2658" s="31" t="s">
        <v>68</v>
      </c>
      <c r="AP2658" s="31"/>
      <c r="AQ2658" s="31"/>
      <c r="AR2658" s="31" t="s">
        <v>68</v>
      </c>
      <c r="AS2658" s="31"/>
      <c r="AT2658" s="31"/>
      <c r="AU2658" s="31" t="s">
        <v>460</v>
      </c>
      <c r="AV2658" s="31" t="s">
        <v>461</v>
      </c>
      <c r="AW2658" s="31">
        <v>21.181940000000001</v>
      </c>
      <c r="AX2658" s="31" t="s">
        <v>607</v>
      </c>
      <c r="AY2658" s="31" t="s">
        <v>608</v>
      </c>
      <c r="AZ2658" s="3">
        <v>300</v>
      </c>
      <c r="BA2658" s="31" t="s">
        <v>60</v>
      </c>
      <c r="BB2658" s="31">
        <v>300</v>
      </c>
      <c r="BC2658" s="31" t="s">
        <v>60</v>
      </c>
      <c r="BD2658" s="31" t="s">
        <v>60</v>
      </c>
      <c r="BE2658" s="31" t="s">
        <v>60</v>
      </c>
      <c r="BF2658" s="36" t="str">
        <f>IFERROR(VLOOKUP(Data_Power_app[[#This Row],[PRO ODER]],'Result'!H:J,3,0),"")</f>
        <v>LAMINATION 1</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5045</v>
      </c>
      <c r="B2659" s="31" t="s">
        <v>4791</v>
      </c>
      <c r="C2659" s="31" t="s">
        <v>4792</v>
      </c>
      <c r="D2659" s="31" t="s">
        <v>86</v>
      </c>
      <c r="E2659" s="31" t="s">
        <v>163</v>
      </c>
      <c r="F2659" s="31" t="s">
        <v>59</v>
      </c>
      <c r="G2659" s="31">
        <v>58</v>
      </c>
      <c r="H2659" s="4">
        <v>45827</v>
      </c>
      <c r="I2659" s="4">
        <v>45811</v>
      </c>
      <c r="J2659" s="4">
        <v>45815</v>
      </c>
      <c r="K2659" s="4">
        <v>45832</v>
      </c>
      <c r="L2659" s="4">
        <v>45811.896990740737</v>
      </c>
      <c r="M2659" s="4">
        <v>45833</v>
      </c>
      <c r="N2659" s="4">
        <v>45811.222604166665</v>
      </c>
      <c r="O2659" s="4" t="s">
        <v>60</v>
      </c>
      <c r="P2659" s="4" t="s">
        <v>60</v>
      </c>
      <c r="Q2659" s="4" t="s">
        <v>60</v>
      </c>
      <c r="R2659" s="4" t="s">
        <v>60</v>
      </c>
      <c r="S2659" s="4" t="s">
        <v>60</v>
      </c>
      <c r="T2659" s="4">
        <v>45834</v>
      </c>
      <c r="U2659" s="4">
        <v>45812.057280092595</v>
      </c>
      <c r="V2659" s="4">
        <v>45817.757303240738</v>
      </c>
      <c r="W2659" s="4">
        <v>45835</v>
      </c>
      <c r="X2659" s="4">
        <v>45818.676342592589</v>
      </c>
      <c r="Y2659" s="4" t="s">
        <v>77</v>
      </c>
      <c r="Z2659" s="4">
        <v>45837</v>
      </c>
      <c r="AA2659" s="4">
        <v>45818.676620370374</v>
      </c>
      <c r="AB2659" s="4">
        <v>45820</v>
      </c>
      <c r="AC2659" s="4">
        <v>45838</v>
      </c>
      <c r="AD2659" s="4">
        <v>45839</v>
      </c>
      <c r="AE2659" s="4">
        <v>45841</v>
      </c>
      <c r="AF2659" s="4"/>
      <c r="AG2659" s="31" t="s">
        <v>1107</v>
      </c>
      <c r="AH2659" s="31" t="s">
        <v>268</v>
      </c>
      <c r="AI2659" s="31" t="s">
        <v>1802</v>
      </c>
      <c r="AJ2659" s="31" t="s">
        <v>194</v>
      </c>
      <c r="AK2659" s="31" t="s">
        <v>100</v>
      </c>
      <c r="AL2659" s="31" t="s">
        <v>676</v>
      </c>
      <c r="AM2659" s="31" t="s">
        <v>677</v>
      </c>
      <c r="AN2659" s="31">
        <v>2.0783800000000001</v>
      </c>
      <c r="AO2659" s="31" t="s">
        <v>68</v>
      </c>
      <c r="AP2659" s="31"/>
      <c r="AQ2659" s="31"/>
      <c r="AR2659" s="31" t="s">
        <v>68</v>
      </c>
      <c r="AS2659" s="31"/>
      <c r="AT2659" s="31"/>
      <c r="AU2659" s="31" t="s">
        <v>250</v>
      </c>
      <c r="AV2659" s="31" t="s">
        <v>251</v>
      </c>
      <c r="AW2659" s="31">
        <v>4.54528</v>
      </c>
      <c r="AX2659" s="31" t="s">
        <v>11769</v>
      </c>
      <c r="AY2659" s="31" t="s">
        <v>11770</v>
      </c>
      <c r="AZ2659" s="3">
        <v>21.5</v>
      </c>
      <c r="BA2659" s="31" t="s">
        <v>60</v>
      </c>
      <c r="BB2659" s="31">
        <v>58</v>
      </c>
      <c r="BC2659" s="31" t="s">
        <v>60</v>
      </c>
      <c r="BD2659" s="31" t="s">
        <v>60</v>
      </c>
      <c r="BE2659" s="31" t="s">
        <v>60</v>
      </c>
      <c r="BF2659" s="36"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5046</v>
      </c>
      <c r="B2660" s="31" t="s">
        <v>4801</v>
      </c>
      <c r="C2660" s="31" t="s">
        <v>4802</v>
      </c>
      <c r="D2660" s="31" t="s">
        <v>86</v>
      </c>
      <c r="E2660" s="31" t="s">
        <v>163</v>
      </c>
      <c r="F2660" s="31" t="s">
        <v>72</v>
      </c>
      <c r="G2660" s="31">
        <v>54</v>
      </c>
      <c r="H2660" s="4">
        <v>45833</v>
      </c>
      <c r="I2660" s="4">
        <v>45811</v>
      </c>
      <c r="J2660" s="4">
        <v>45815</v>
      </c>
      <c r="K2660" s="4">
        <v>45834</v>
      </c>
      <c r="L2660" s="4">
        <v>45812.657233796293</v>
      </c>
      <c r="M2660" s="4" t="s">
        <v>60</v>
      </c>
      <c r="N2660" s="4"/>
      <c r="O2660" s="4" t="s">
        <v>60</v>
      </c>
      <c r="P2660" s="4" t="s">
        <v>60</v>
      </c>
      <c r="Q2660" s="4" t="s">
        <v>60</v>
      </c>
      <c r="R2660" s="4" t="s">
        <v>60</v>
      </c>
      <c r="S2660" s="4" t="s">
        <v>60</v>
      </c>
      <c r="T2660" s="4" t="s">
        <v>60</v>
      </c>
      <c r="U2660" s="4"/>
      <c r="V2660" s="4"/>
      <c r="W2660" s="4"/>
      <c r="X2660" s="4">
        <v>45813.52983796296</v>
      </c>
      <c r="Y2660" s="4" t="s">
        <v>73</v>
      </c>
      <c r="Z2660" s="4" t="s">
        <v>60</v>
      </c>
      <c r="AA2660" s="4"/>
      <c r="AB2660" s="4" t="s">
        <v>60</v>
      </c>
      <c r="AC2660" s="4" t="s">
        <v>60</v>
      </c>
      <c r="AD2660" s="4">
        <v>45839</v>
      </c>
      <c r="AE2660" s="4">
        <v>45841</v>
      </c>
      <c r="AF2660" s="4"/>
      <c r="AG2660" s="31" t="s">
        <v>265</v>
      </c>
      <c r="AH2660" s="31" t="s">
        <v>257</v>
      </c>
      <c r="AI2660" s="31" t="s">
        <v>1122</v>
      </c>
      <c r="AJ2660" s="31" t="s">
        <v>74</v>
      </c>
      <c r="AK2660" s="31" t="s">
        <v>65</v>
      </c>
      <c r="AL2660" s="31" t="s">
        <v>258</v>
      </c>
      <c r="AM2660" s="31" t="s">
        <v>259</v>
      </c>
      <c r="AN2660" s="31">
        <v>1.1848700000000001</v>
      </c>
      <c r="AO2660" s="31" t="s">
        <v>68</v>
      </c>
      <c r="AP2660" s="31"/>
      <c r="AQ2660" s="31"/>
      <c r="AR2660" s="31" t="s">
        <v>68</v>
      </c>
      <c r="AS2660" s="31"/>
      <c r="AT2660" s="31"/>
      <c r="AU2660" s="31" t="s">
        <v>367</v>
      </c>
      <c r="AV2660" s="31" t="s">
        <v>368</v>
      </c>
      <c r="AW2660" s="31">
        <v>2.59111</v>
      </c>
      <c r="AX2660" s="31" t="s">
        <v>1123</v>
      </c>
      <c r="AY2660" s="31" t="s">
        <v>1124</v>
      </c>
      <c r="AZ2660" s="3">
        <v>54</v>
      </c>
      <c r="BA2660" s="31" t="s">
        <v>213</v>
      </c>
      <c r="BB2660" s="31">
        <v>54</v>
      </c>
      <c r="BC2660" s="31" t="s">
        <v>60</v>
      </c>
      <c r="BD2660" s="31" t="s">
        <v>60</v>
      </c>
      <c r="BE2660" s="31" t="s">
        <v>524</v>
      </c>
      <c r="BF2660" s="36" t="str">
        <f>IFERROR(VLOOKUP(Data_Power_app[[#This Row],[PRO ODER]],'Result'!H:J,3,0),"")</f>
        <v>LAMINATION 1</v>
      </c>
      <c r="BG2660" s="13" t="str">
        <f>IFERROR(VLOOKUP(Data_Power_app[[#This Row],[PRO ODER]]&amp;"LAM",'Real Time'!A:E,4,0),"")</f>
        <v>ML-04</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5070</v>
      </c>
      <c r="B2661" s="31" t="s">
        <v>984</v>
      </c>
      <c r="C2661" s="31" t="s">
        <v>985</v>
      </c>
      <c r="D2661" s="31" t="s">
        <v>86</v>
      </c>
      <c r="E2661" s="31" t="s">
        <v>87</v>
      </c>
      <c r="F2661" s="31" t="s">
        <v>59</v>
      </c>
      <c r="G2661" s="31">
        <v>645</v>
      </c>
      <c r="H2661" s="4">
        <v>45831</v>
      </c>
      <c r="I2661" s="4">
        <v>45782</v>
      </c>
      <c r="J2661" s="4">
        <v>45782</v>
      </c>
      <c r="K2661" s="4">
        <v>45833</v>
      </c>
      <c r="L2661" s="4">
        <v>45784.336585648147</v>
      </c>
      <c r="M2661" s="4">
        <v>45834</v>
      </c>
      <c r="N2661" s="4">
        <v>45784.093043981484</v>
      </c>
      <c r="O2661" s="4" t="s">
        <v>60</v>
      </c>
      <c r="P2661" s="4" t="s">
        <v>60</v>
      </c>
      <c r="Q2661" s="4" t="s">
        <v>60</v>
      </c>
      <c r="R2661" s="4" t="s">
        <v>60</v>
      </c>
      <c r="S2661" s="4" t="s">
        <v>60</v>
      </c>
      <c r="T2661" s="4">
        <v>45835</v>
      </c>
      <c r="U2661" s="4">
        <v>45786.12195601852</v>
      </c>
      <c r="V2661" s="4">
        <v>45792.40892361111</v>
      </c>
      <c r="W2661" s="4">
        <v>45836</v>
      </c>
      <c r="X2661" s="4">
        <v>45792.461724537039</v>
      </c>
      <c r="Y2661" s="4" t="s">
        <v>77</v>
      </c>
      <c r="Z2661" s="4">
        <v>45838</v>
      </c>
      <c r="AA2661" s="4">
        <v>45792.181851851848</v>
      </c>
      <c r="AB2661" s="4">
        <v>45820</v>
      </c>
      <c r="AC2661" s="4">
        <v>45839</v>
      </c>
      <c r="AD2661" s="4">
        <v>45840</v>
      </c>
      <c r="AE2661" s="4">
        <v>45842</v>
      </c>
      <c r="AF2661" s="4"/>
      <c r="AG2661" s="31" t="s">
        <v>1107</v>
      </c>
      <c r="AH2661" s="31" t="s">
        <v>730</v>
      </c>
      <c r="AI2661" s="31" t="s">
        <v>731</v>
      </c>
      <c r="AJ2661" s="31" t="s">
        <v>194</v>
      </c>
      <c r="AK2661" s="31" t="s">
        <v>100</v>
      </c>
      <c r="AL2661" s="31" t="s">
        <v>732</v>
      </c>
      <c r="AM2661" s="31" t="s">
        <v>733</v>
      </c>
      <c r="AN2661" s="31">
        <v>25.677600000000002</v>
      </c>
      <c r="AO2661" s="31" t="s">
        <v>68</v>
      </c>
      <c r="AP2661" s="31"/>
      <c r="AQ2661" s="31"/>
      <c r="AR2661" s="31" t="s">
        <v>68</v>
      </c>
      <c r="AS2661" s="31"/>
      <c r="AT2661" s="31"/>
      <c r="AU2661" s="31" t="s">
        <v>734</v>
      </c>
      <c r="AV2661" s="31" t="s">
        <v>735</v>
      </c>
      <c r="AW2661" s="31">
        <v>47.735509999999998</v>
      </c>
      <c r="AX2661" s="31" t="s">
        <v>736</v>
      </c>
      <c r="AY2661" s="31" t="s">
        <v>737</v>
      </c>
      <c r="AZ2661" s="3">
        <v>645</v>
      </c>
      <c r="BA2661" s="31" t="s">
        <v>60</v>
      </c>
      <c r="BB2661" s="31">
        <v>645</v>
      </c>
      <c r="BC2661" s="31" t="s">
        <v>60</v>
      </c>
      <c r="BD2661" s="31" t="s">
        <v>60</v>
      </c>
      <c r="BE2661" s="31" t="s">
        <v>60</v>
      </c>
      <c r="BF2661" s="36" t="str">
        <f>IFERROR(VLOOKUP(Data_Power_app[[#This Row],[PRO ODER]],'Result'!H:J,3,0),"")</f>
        <v/>
      </c>
      <c r="BG2661" s="13" t="str">
        <f>IFERROR(VLOOKUP(Data_Power_app[[#This Row],[PRO ODER]]&amp;"LAM",'Real Time'!A:E,4,0),"")</f>
        <v>ML-04</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5301</v>
      </c>
      <c r="B2662" s="31" t="s">
        <v>4797</v>
      </c>
      <c r="C2662" s="31" t="s">
        <v>4798</v>
      </c>
      <c r="D2662" s="31" t="s">
        <v>86</v>
      </c>
      <c r="E2662" s="31" t="s">
        <v>163</v>
      </c>
      <c r="F2662" s="31" t="s">
        <v>72</v>
      </c>
      <c r="G2662" s="31">
        <v>63</v>
      </c>
      <c r="H2662" s="4">
        <v>45835</v>
      </c>
      <c r="I2662" s="4">
        <v>45811</v>
      </c>
      <c r="J2662" s="4">
        <v>45814</v>
      </c>
      <c r="K2662" s="4">
        <v>45836</v>
      </c>
      <c r="L2662" s="4">
        <v>45812.771620370368</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45841</v>
      </c>
      <c r="AE2662" s="4">
        <v>45843</v>
      </c>
      <c r="AF2662" s="4"/>
      <c r="AG2662" s="31" t="s">
        <v>151</v>
      </c>
      <c r="AH2662" s="31" t="s">
        <v>340</v>
      </c>
      <c r="AI2662" s="31" t="s">
        <v>4852</v>
      </c>
      <c r="AJ2662" s="31" t="s">
        <v>74</v>
      </c>
      <c r="AK2662" s="31" t="s">
        <v>65</v>
      </c>
      <c r="AL2662" s="31" t="s">
        <v>321</v>
      </c>
      <c r="AM2662" s="31" t="s">
        <v>322</v>
      </c>
      <c r="AN2662" s="31">
        <v>1.31728</v>
      </c>
      <c r="AO2662" s="31" t="s">
        <v>68</v>
      </c>
      <c r="AP2662" s="31"/>
      <c r="AQ2662" s="31"/>
      <c r="AR2662" s="31" t="s">
        <v>68</v>
      </c>
      <c r="AS2662" s="31"/>
      <c r="AT2662" s="31"/>
      <c r="AU2662" s="31" t="s">
        <v>3932</v>
      </c>
      <c r="AV2662" s="31" t="s">
        <v>3933</v>
      </c>
      <c r="AW2662" s="31">
        <v>2.88097</v>
      </c>
      <c r="AX2662" s="31" t="s">
        <v>1364</v>
      </c>
      <c r="AY2662" s="31" t="s">
        <v>1365</v>
      </c>
      <c r="AZ2662" s="3">
        <v>63</v>
      </c>
      <c r="BA2662" s="31" t="s">
        <v>213</v>
      </c>
      <c r="BB2662" s="31">
        <v>63</v>
      </c>
      <c r="BC2662" s="31" t="s">
        <v>60</v>
      </c>
      <c r="BD2662" s="31" t="s">
        <v>60</v>
      </c>
      <c r="BE2662" s="31" t="s">
        <v>341</v>
      </c>
      <c r="BF2662" s="36" t="str">
        <f>IFERROR(VLOOKUP(Data_Power_app[[#This Row],[PRO ODER]],'Result'!H:J,3,0),"")</f>
        <v>LAMINATION 3</v>
      </c>
      <c r="BG2662" s="13" t="str">
        <f>IFERROR(VLOOKUP(Data_Power_app[[#This Row],[PRO ODER]]&amp;"LAM",'Real Time'!A:E,4,0),"")</f>
        <v>ML-03</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5302</v>
      </c>
      <c r="B2663" s="31" t="s">
        <v>4799</v>
      </c>
      <c r="C2663" s="31" t="s">
        <v>4800</v>
      </c>
      <c r="D2663" s="31" t="s">
        <v>86</v>
      </c>
      <c r="E2663" s="31" t="s">
        <v>163</v>
      </c>
      <c r="F2663" s="31" t="s">
        <v>72</v>
      </c>
      <c r="G2663" s="31">
        <v>32</v>
      </c>
      <c r="H2663" s="4">
        <v>45835</v>
      </c>
      <c r="I2663" s="4">
        <v>45811</v>
      </c>
      <c r="J2663" s="4">
        <v>45814</v>
      </c>
      <c r="K2663" s="4">
        <v>45836</v>
      </c>
      <c r="L2663" s="4">
        <v>45812.769780092596</v>
      </c>
      <c r="M2663" s="4" t="s">
        <v>60</v>
      </c>
      <c r="N2663" s="4"/>
      <c r="O2663" s="4" t="s">
        <v>60</v>
      </c>
      <c r="P2663" s="4" t="s">
        <v>60</v>
      </c>
      <c r="Q2663" s="4" t="s">
        <v>60</v>
      </c>
      <c r="R2663" s="4" t="s">
        <v>60</v>
      </c>
      <c r="S2663" s="4" t="s">
        <v>60</v>
      </c>
      <c r="T2663" s="4" t="s">
        <v>60</v>
      </c>
      <c r="U2663" s="4"/>
      <c r="V2663" s="4"/>
      <c r="W2663" s="4"/>
      <c r="X2663" s="4"/>
      <c r="Y2663" s="4" t="s">
        <v>60</v>
      </c>
      <c r="Z2663" s="4" t="s">
        <v>60</v>
      </c>
      <c r="AA2663" s="4"/>
      <c r="AB2663" s="4" t="s">
        <v>60</v>
      </c>
      <c r="AC2663" s="4" t="s">
        <v>60</v>
      </c>
      <c r="AD2663" s="4">
        <v>45841</v>
      </c>
      <c r="AE2663" s="4">
        <v>45843</v>
      </c>
      <c r="AF2663" s="4"/>
      <c r="AG2663" s="31" t="s">
        <v>151</v>
      </c>
      <c r="AH2663" s="31" t="s">
        <v>340</v>
      </c>
      <c r="AI2663" s="31" t="s">
        <v>4853</v>
      </c>
      <c r="AJ2663" s="31" t="s">
        <v>74</v>
      </c>
      <c r="AK2663" s="31" t="s">
        <v>65</v>
      </c>
      <c r="AL2663" s="31" t="s">
        <v>321</v>
      </c>
      <c r="AM2663" s="31" t="s">
        <v>322</v>
      </c>
      <c r="AN2663" s="31">
        <v>0.70457999999999998</v>
      </c>
      <c r="AO2663" s="31" t="s">
        <v>68</v>
      </c>
      <c r="AP2663" s="31"/>
      <c r="AQ2663" s="31"/>
      <c r="AR2663" s="31" t="s">
        <v>68</v>
      </c>
      <c r="AS2663" s="31"/>
      <c r="AT2663" s="31"/>
      <c r="AU2663" s="31" t="s">
        <v>250</v>
      </c>
      <c r="AV2663" s="31" t="s">
        <v>251</v>
      </c>
      <c r="AW2663" s="31">
        <v>1.5408900000000001</v>
      </c>
      <c r="AX2663" s="31" t="s">
        <v>4854</v>
      </c>
      <c r="AY2663" s="31" t="s">
        <v>4855</v>
      </c>
      <c r="AZ2663" s="3">
        <v>32</v>
      </c>
      <c r="BA2663" s="31" t="s">
        <v>213</v>
      </c>
      <c r="BB2663" s="31">
        <v>32</v>
      </c>
      <c r="BC2663" s="31" t="s">
        <v>60</v>
      </c>
      <c r="BD2663" s="31" t="s">
        <v>60</v>
      </c>
      <c r="BE2663" s="31" t="s">
        <v>341</v>
      </c>
      <c r="BF2663" s="36" t="str">
        <f>IFERROR(VLOOKUP(Data_Power_app[[#This Row],[PRO ODER]],'Result'!H:J,3,0),"")</f>
        <v>LAMINATION 3</v>
      </c>
      <c r="BG2663" s="13" t="str">
        <f>IFERROR(VLOOKUP(Data_Power_app[[#This Row],[PRO ODER]]&amp;"LAM",'Real Time'!A:E,4,0),"")</f>
        <v>ML-03</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5336</v>
      </c>
      <c r="B2664" s="31" t="s">
        <v>16721</v>
      </c>
      <c r="C2664" s="31" t="s">
        <v>16722</v>
      </c>
      <c r="D2664" s="31" t="s">
        <v>86</v>
      </c>
      <c r="E2664" s="31" t="s">
        <v>201</v>
      </c>
      <c r="F2664" s="31" t="s">
        <v>72</v>
      </c>
      <c r="G2664" s="31">
        <v>327</v>
      </c>
      <c r="H2664" s="4">
        <v>45836</v>
      </c>
      <c r="I2664" s="4" t="s">
        <v>60</v>
      </c>
      <c r="J2664" s="4" t="s">
        <v>60</v>
      </c>
      <c r="K2664" s="4">
        <v>45837</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v>45820</v>
      </c>
      <c r="AC2664" s="4" t="s">
        <v>60</v>
      </c>
      <c r="AD2664" s="4">
        <v>45842</v>
      </c>
      <c r="AE2664" s="4">
        <v>45843</v>
      </c>
      <c r="AF2664" s="4"/>
      <c r="AG2664" s="31" t="s">
        <v>1107</v>
      </c>
      <c r="AH2664" s="31" t="s">
        <v>240</v>
      </c>
      <c r="AI2664" s="31" t="s">
        <v>3345</v>
      </c>
      <c r="AJ2664" s="31" t="s">
        <v>74</v>
      </c>
      <c r="AK2664" s="31" t="s">
        <v>100</v>
      </c>
      <c r="AL2664" s="31" t="s">
        <v>188</v>
      </c>
      <c r="AM2664" s="31" t="s">
        <v>189</v>
      </c>
      <c r="AN2664" s="31">
        <v>9.4616000000000007</v>
      </c>
      <c r="AO2664" s="31" t="s">
        <v>93</v>
      </c>
      <c r="AP2664" s="31" t="s">
        <v>94</v>
      </c>
      <c r="AQ2664" s="31">
        <v>9.4616000000000007</v>
      </c>
      <c r="AR2664" s="31" t="s">
        <v>68</v>
      </c>
      <c r="AS2664" s="31"/>
      <c r="AT2664" s="31"/>
      <c r="AU2664" s="31" t="s">
        <v>591</v>
      </c>
      <c r="AV2664" s="31" t="s">
        <v>592</v>
      </c>
      <c r="AW2664" s="31">
        <v>17.589980000000001</v>
      </c>
      <c r="AX2664" s="31" t="s">
        <v>3346</v>
      </c>
      <c r="AY2664" s="31" t="s">
        <v>3347</v>
      </c>
      <c r="AZ2664" s="3">
        <v>327</v>
      </c>
      <c r="BA2664" s="31" t="s">
        <v>213</v>
      </c>
      <c r="BB2664" s="31">
        <v>327</v>
      </c>
      <c r="BC2664" s="31" t="s">
        <v>60</v>
      </c>
      <c r="BD2664" s="31" t="s">
        <v>60</v>
      </c>
      <c r="BE2664" s="31" t="s">
        <v>3348</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5488</v>
      </c>
      <c r="B2665" s="31" t="s">
        <v>7549</v>
      </c>
      <c r="C2665" s="31" t="s">
        <v>7550</v>
      </c>
      <c r="D2665" s="31" t="s">
        <v>86</v>
      </c>
      <c r="E2665" s="31" t="s">
        <v>163</v>
      </c>
      <c r="F2665" s="31" t="s">
        <v>72</v>
      </c>
      <c r="G2665" s="31">
        <v>401</v>
      </c>
      <c r="H2665" s="4">
        <v>45836</v>
      </c>
      <c r="I2665" s="4">
        <v>45814</v>
      </c>
      <c r="J2665" s="4">
        <v>45818</v>
      </c>
      <c r="K2665" s="4">
        <v>45837</v>
      </c>
      <c r="L2665" s="4">
        <v>45814.051157407404</v>
      </c>
      <c r="M2665" s="4" t="s">
        <v>60</v>
      </c>
      <c r="N2665" s="4"/>
      <c r="O2665" s="4" t="s">
        <v>60</v>
      </c>
      <c r="P2665" s="4" t="s">
        <v>60</v>
      </c>
      <c r="Q2665" s="4" t="s">
        <v>60</v>
      </c>
      <c r="R2665" s="4" t="s">
        <v>60</v>
      </c>
      <c r="S2665" s="4" t="s">
        <v>60</v>
      </c>
      <c r="T2665" s="4" t="s">
        <v>60</v>
      </c>
      <c r="U2665" s="4"/>
      <c r="V2665" s="4"/>
      <c r="W2665" s="4"/>
      <c r="X2665" s="4">
        <v>45819.039814814816</v>
      </c>
      <c r="Y2665" s="4" t="s">
        <v>73</v>
      </c>
      <c r="Z2665" s="4" t="s">
        <v>60</v>
      </c>
      <c r="AA2665" s="4">
        <v>45819.210023148145</v>
      </c>
      <c r="AB2665" s="4" t="s">
        <v>60</v>
      </c>
      <c r="AC2665" s="4" t="s">
        <v>60</v>
      </c>
      <c r="AD2665" s="4">
        <v>45842</v>
      </c>
      <c r="AE2665" s="4">
        <v>45843</v>
      </c>
      <c r="AF2665" s="4">
        <v>45820</v>
      </c>
      <c r="AG2665" s="31" t="s">
        <v>1106</v>
      </c>
      <c r="AH2665" s="31" t="s">
        <v>257</v>
      </c>
      <c r="AI2665" s="31" t="s">
        <v>8325</v>
      </c>
      <c r="AJ2665" s="31" t="s">
        <v>74</v>
      </c>
      <c r="AK2665" s="31" t="s">
        <v>65</v>
      </c>
      <c r="AL2665" s="31" t="s">
        <v>258</v>
      </c>
      <c r="AM2665" s="31" t="s">
        <v>259</v>
      </c>
      <c r="AN2665" s="31">
        <v>8.5435999999999996</v>
      </c>
      <c r="AO2665" s="31" t="s">
        <v>68</v>
      </c>
      <c r="AP2665" s="31"/>
      <c r="AQ2665" s="31"/>
      <c r="AR2665" s="31" t="s">
        <v>68</v>
      </c>
      <c r="AS2665" s="31"/>
      <c r="AT2665" s="31"/>
      <c r="AU2665" s="31" t="s">
        <v>714</v>
      </c>
      <c r="AV2665" s="31" t="s">
        <v>715</v>
      </c>
      <c r="AW2665" s="31">
        <v>18.68262</v>
      </c>
      <c r="AX2665" s="31" t="s">
        <v>8326</v>
      </c>
      <c r="AY2665" s="31" t="s">
        <v>8327</v>
      </c>
      <c r="AZ2665" s="3">
        <v>401</v>
      </c>
      <c r="BA2665" s="31" t="s">
        <v>213</v>
      </c>
      <c r="BB2665" s="31">
        <v>401</v>
      </c>
      <c r="BC2665" s="31" t="s">
        <v>60</v>
      </c>
      <c r="BD2665" s="31" t="s">
        <v>60</v>
      </c>
      <c r="BE2665" s="31" t="s">
        <v>524</v>
      </c>
      <c r="BF2665" s="36" t="str">
        <f>IFERROR(VLOOKUP(Data_Power_app[[#This Row],[PRO ODER]],'Result'!H:J,3,0),"")</f>
        <v/>
      </c>
      <c r="BG2665" s="13" t="str">
        <f>IFERROR(VLOOKUP(Data_Power_app[[#This Row],[PRO ODER]]&amp;"LAM",'Real Time'!A:E,4,0),"")</f>
        <v>ML-07</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5539</v>
      </c>
      <c r="B2666" s="31" t="s">
        <v>980</v>
      </c>
      <c r="C2666" s="31" t="s">
        <v>981</v>
      </c>
      <c r="D2666" s="31" t="s">
        <v>86</v>
      </c>
      <c r="E2666" s="31" t="s">
        <v>87</v>
      </c>
      <c r="F2666" s="31" t="s">
        <v>59</v>
      </c>
      <c r="G2666" s="31">
        <v>645</v>
      </c>
      <c r="H2666" s="4">
        <v>45835</v>
      </c>
      <c r="I2666" s="4">
        <v>45780</v>
      </c>
      <c r="J2666" s="4">
        <v>45780</v>
      </c>
      <c r="K2666" s="4">
        <v>45836</v>
      </c>
      <c r="L2666" s="4">
        <v>45781.507951388892</v>
      </c>
      <c r="M2666" s="4">
        <v>45837</v>
      </c>
      <c r="N2666" s="4">
        <v>45781.167407407411</v>
      </c>
      <c r="O2666" s="4" t="s">
        <v>60</v>
      </c>
      <c r="P2666" s="4" t="s">
        <v>60</v>
      </c>
      <c r="Q2666" s="4" t="s">
        <v>60</v>
      </c>
      <c r="R2666" s="4" t="s">
        <v>60</v>
      </c>
      <c r="S2666" s="4" t="s">
        <v>60</v>
      </c>
      <c r="T2666" s="4">
        <v>45838</v>
      </c>
      <c r="U2666" s="4">
        <v>45782.397627314815</v>
      </c>
      <c r="V2666" s="4">
        <v>45785.350729166668</v>
      </c>
      <c r="W2666" s="4">
        <v>45839</v>
      </c>
      <c r="X2666" s="4">
        <v>45785.092847222222</v>
      </c>
      <c r="Y2666" s="4" t="s">
        <v>77</v>
      </c>
      <c r="Z2666" s="4">
        <v>45841</v>
      </c>
      <c r="AA2666" s="4">
        <v>45785.096828703703</v>
      </c>
      <c r="AB2666" s="4">
        <v>45820</v>
      </c>
      <c r="AC2666" s="4">
        <v>45842</v>
      </c>
      <c r="AD2666" s="4">
        <v>45843</v>
      </c>
      <c r="AE2666" s="4">
        <v>45845</v>
      </c>
      <c r="AF2666" s="4"/>
      <c r="AG2666" s="31" t="s">
        <v>1107</v>
      </c>
      <c r="AH2666" s="31" t="s">
        <v>730</v>
      </c>
      <c r="AI2666" s="31" t="s">
        <v>731</v>
      </c>
      <c r="AJ2666" s="31" t="s">
        <v>194</v>
      </c>
      <c r="AK2666" s="31" t="s">
        <v>100</v>
      </c>
      <c r="AL2666" s="31" t="s">
        <v>732</v>
      </c>
      <c r="AM2666" s="31" t="s">
        <v>733</v>
      </c>
      <c r="AN2666" s="31">
        <v>25.677600000000002</v>
      </c>
      <c r="AO2666" s="31" t="s">
        <v>68</v>
      </c>
      <c r="AP2666" s="31"/>
      <c r="AQ2666" s="31"/>
      <c r="AR2666" s="31" t="s">
        <v>68</v>
      </c>
      <c r="AS2666" s="31"/>
      <c r="AT2666" s="31"/>
      <c r="AU2666" s="31" t="s">
        <v>734</v>
      </c>
      <c r="AV2666" s="31" t="s">
        <v>735</v>
      </c>
      <c r="AW2666" s="31">
        <v>47.735509999999998</v>
      </c>
      <c r="AX2666" s="31" t="s">
        <v>736</v>
      </c>
      <c r="AY2666" s="31" t="s">
        <v>737</v>
      </c>
      <c r="AZ2666" s="3">
        <v>645</v>
      </c>
      <c r="BA2666" s="31" t="s">
        <v>60</v>
      </c>
      <c r="BB2666" s="31">
        <v>645</v>
      </c>
      <c r="BC2666" s="31" t="s">
        <v>60</v>
      </c>
      <c r="BD2666" s="31" t="s">
        <v>60</v>
      </c>
      <c r="BE2666" s="31" t="s">
        <v>60</v>
      </c>
      <c r="BF2666" s="36" t="str">
        <f>IFERROR(VLOOKUP(Data_Power_app[[#This Row],[PRO ODER]],'Result'!H:J,3,0),"")</f>
        <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5540</v>
      </c>
      <c r="B2667" s="31" t="s">
        <v>982</v>
      </c>
      <c r="C2667" s="31" t="s">
        <v>983</v>
      </c>
      <c r="D2667" s="31" t="s">
        <v>86</v>
      </c>
      <c r="E2667" s="31" t="s">
        <v>87</v>
      </c>
      <c r="F2667" s="31" t="s">
        <v>59</v>
      </c>
      <c r="G2667" s="31">
        <v>1149</v>
      </c>
      <c r="H2667" s="4">
        <v>45835</v>
      </c>
      <c r="I2667" s="4">
        <v>45782</v>
      </c>
      <c r="J2667" s="4">
        <v>45782</v>
      </c>
      <c r="K2667" s="4">
        <v>45836</v>
      </c>
      <c r="L2667" s="4">
        <v>45784.33662037037</v>
      </c>
      <c r="M2667" s="4">
        <v>45837</v>
      </c>
      <c r="N2667" s="4">
        <v>45784.093078703707</v>
      </c>
      <c r="O2667" s="4" t="s">
        <v>60</v>
      </c>
      <c r="P2667" s="4" t="s">
        <v>60</v>
      </c>
      <c r="Q2667" s="4" t="s">
        <v>60</v>
      </c>
      <c r="R2667" s="4" t="s">
        <v>60</v>
      </c>
      <c r="S2667" s="4" t="s">
        <v>60</v>
      </c>
      <c r="T2667" s="4">
        <v>45838</v>
      </c>
      <c r="U2667" s="4">
        <v>45786.122071759259</v>
      </c>
      <c r="V2667" s="4">
        <v>45792.408935185187</v>
      </c>
      <c r="W2667" s="4">
        <v>45839</v>
      </c>
      <c r="X2667" s="4">
        <v>45792.461805555555</v>
      </c>
      <c r="Y2667" s="4" t="s">
        <v>77</v>
      </c>
      <c r="Z2667" s="4">
        <v>45841</v>
      </c>
      <c r="AA2667" s="4">
        <v>45792.181932870371</v>
      </c>
      <c r="AB2667" s="4">
        <v>45820</v>
      </c>
      <c r="AC2667" s="4">
        <v>45842</v>
      </c>
      <c r="AD2667" s="4">
        <v>45843</v>
      </c>
      <c r="AE2667" s="4">
        <v>45845</v>
      </c>
      <c r="AF2667" s="4"/>
      <c r="AG2667" s="31" t="s">
        <v>1107</v>
      </c>
      <c r="AH2667" s="31" t="s">
        <v>730</v>
      </c>
      <c r="AI2667" s="31" t="s">
        <v>731</v>
      </c>
      <c r="AJ2667" s="31" t="s">
        <v>194</v>
      </c>
      <c r="AK2667" s="31" t="s">
        <v>100</v>
      </c>
      <c r="AL2667" s="31" t="s">
        <v>732</v>
      </c>
      <c r="AM2667" s="31" t="s">
        <v>733</v>
      </c>
      <c r="AN2667" s="31">
        <v>47.835979999999999</v>
      </c>
      <c r="AO2667" s="31" t="s">
        <v>68</v>
      </c>
      <c r="AP2667" s="31"/>
      <c r="AQ2667" s="31"/>
      <c r="AR2667" s="31" t="s">
        <v>68</v>
      </c>
      <c r="AS2667" s="31"/>
      <c r="AT2667" s="31"/>
      <c r="AU2667" s="31" t="s">
        <v>734</v>
      </c>
      <c r="AV2667" s="31" t="s">
        <v>735</v>
      </c>
      <c r="AW2667" s="31">
        <v>88.927329999999998</v>
      </c>
      <c r="AX2667" s="31" t="s">
        <v>736</v>
      </c>
      <c r="AY2667" s="31" t="s">
        <v>737</v>
      </c>
      <c r="AZ2667" s="3">
        <v>1149</v>
      </c>
      <c r="BA2667" s="31" t="s">
        <v>60</v>
      </c>
      <c r="BB2667" s="31">
        <v>1149</v>
      </c>
      <c r="BC2667" s="31" t="s">
        <v>60</v>
      </c>
      <c r="BD2667" s="31" t="s">
        <v>60</v>
      </c>
      <c r="BE2667" s="31" t="s">
        <v>60</v>
      </c>
      <c r="BF2667" s="36" t="str">
        <f>IFERROR(VLOOKUP(Data_Power_app[[#This Row],[PRO ODER]],'Result'!H:J,3,0),"")</f>
        <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5656</v>
      </c>
      <c r="B2668" s="31" t="s">
        <v>4793</v>
      </c>
      <c r="C2668" s="31" t="s">
        <v>4794</v>
      </c>
      <c r="D2668" s="31" t="s">
        <v>86</v>
      </c>
      <c r="E2668" s="31" t="s">
        <v>163</v>
      </c>
      <c r="F2668" s="31" t="s">
        <v>59</v>
      </c>
      <c r="G2668" s="31">
        <v>51</v>
      </c>
      <c r="H2668" s="4">
        <v>45835</v>
      </c>
      <c r="I2668" s="4">
        <v>45811</v>
      </c>
      <c r="J2668" s="4">
        <v>45817</v>
      </c>
      <c r="K2668" s="4">
        <v>45836</v>
      </c>
      <c r="L2668" s="4">
        <v>45812.866886574076</v>
      </c>
      <c r="M2668" s="4">
        <v>45837</v>
      </c>
      <c r="N2668" s="4">
        <v>45812.181770833333</v>
      </c>
      <c r="O2668" s="4" t="s">
        <v>60</v>
      </c>
      <c r="P2668" s="4" t="s">
        <v>60</v>
      </c>
      <c r="Q2668" s="4" t="s">
        <v>60</v>
      </c>
      <c r="R2668" s="4" t="s">
        <v>60</v>
      </c>
      <c r="S2668" s="4" t="s">
        <v>60</v>
      </c>
      <c r="T2668" s="4">
        <v>45838</v>
      </c>
      <c r="U2668" s="4">
        <v>45813.973819444444</v>
      </c>
      <c r="V2668" s="4">
        <v>45815.393703703703</v>
      </c>
      <c r="W2668" s="4">
        <v>45839</v>
      </c>
      <c r="X2668" s="4">
        <v>45818.347557870373</v>
      </c>
      <c r="Y2668" s="4" t="s">
        <v>77</v>
      </c>
      <c r="Z2668" s="4">
        <v>45841</v>
      </c>
      <c r="AA2668" s="4">
        <v>45818.349085648151</v>
      </c>
      <c r="AB2668" s="4">
        <v>45820</v>
      </c>
      <c r="AC2668" s="4">
        <v>45842</v>
      </c>
      <c r="AD2668" s="4">
        <v>45843</v>
      </c>
      <c r="AE2668" s="4">
        <v>45845</v>
      </c>
      <c r="AF2668" s="4"/>
      <c r="AG2668" s="31" t="s">
        <v>1107</v>
      </c>
      <c r="AH2668" s="31" t="s">
        <v>268</v>
      </c>
      <c r="AI2668" s="31" t="s">
        <v>4034</v>
      </c>
      <c r="AJ2668" s="31" t="s">
        <v>194</v>
      </c>
      <c r="AK2668" s="31" t="s">
        <v>100</v>
      </c>
      <c r="AL2668" s="31" t="s">
        <v>676</v>
      </c>
      <c r="AM2668" s="31" t="s">
        <v>677</v>
      </c>
      <c r="AN2668" s="31">
        <v>1.8372999999999999</v>
      </c>
      <c r="AO2668" s="31" t="s">
        <v>68</v>
      </c>
      <c r="AP2668" s="31"/>
      <c r="AQ2668" s="31"/>
      <c r="AR2668" s="31" t="s">
        <v>68</v>
      </c>
      <c r="AS2668" s="31"/>
      <c r="AT2668" s="31"/>
      <c r="AU2668" s="31" t="s">
        <v>3971</v>
      </c>
      <c r="AV2668" s="31" t="s">
        <v>3972</v>
      </c>
      <c r="AW2668" s="31">
        <v>4.0180400000000001</v>
      </c>
      <c r="AX2668" s="31" t="s">
        <v>11681</v>
      </c>
      <c r="AY2668" s="31" t="s">
        <v>11682</v>
      </c>
      <c r="AZ2668" s="3">
        <v>18.5</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ML-03</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5789</v>
      </c>
      <c r="B2669" s="31" t="s">
        <v>5675</v>
      </c>
      <c r="C2669" s="31" t="s">
        <v>4826</v>
      </c>
      <c r="D2669" s="31" t="s">
        <v>272</v>
      </c>
      <c r="E2669" s="31" t="s">
        <v>342</v>
      </c>
      <c r="F2669" s="31" t="s">
        <v>59</v>
      </c>
      <c r="G2669" s="31">
        <v>85</v>
      </c>
      <c r="H2669" s="4">
        <v>45838</v>
      </c>
      <c r="I2669" s="4">
        <v>45811</v>
      </c>
      <c r="J2669" s="4">
        <v>45814</v>
      </c>
      <c r="K2669" s="4">
        <v>45839</v>
      </c>
      <c r="L2669" s="4">
        <v>45813.678032407406</v>
      </c>
      <c r="M2669" s="4">
        <v>45840</v>
      </c>
      <c r="N2669" s="4">
        <v>45814.480069444442</v>
      </c>
      <c r="O2669" s="4" t="s">
        <v>60</v>
      </c>
      <c r="P2669" s="4" t="s">
        <v>60</v>
      </c>
      <c r="Q2669" s="4" t="s">
        <v>60</v>
      </c>
      <c r="R2669" s="4" t="s">
        <v>60</v>
      </c>
      <c r="S2669" s="4" t="s">
        <v>60</v>
      </c>
      <c r="T2669" s="4">
        <v>45841</v>
      </c>
      <c r="U2669" s="4">
        <v>45814.506805555553</v>
      </c>
      <c r="V2669" s="4">
        <v>45814.863020833334</v>
      </c>
      <c r="W2669" s="4">
        <v>45842</v>
      </c>
      <c r="X2669" s="4">
        <v>45814.162372685183</v>
      </c>
      <c r="Y2669" s="4" t="s">
        <v>77</v>
      </c>
      <c r="Z2669" s="4">
        <v>45843</v>
      </c>
      <c r="AA2669" s="4">
        <v>45815.553495370368</v>
      </c>
      <c r="AB2669" s="4">
        <v>45820</v>
      </c>
      <c r="AC2669" s="4">
        <v>45844</v>
      </c>
      <c r="AD2669" s="4">
        <v>45845</v>
      </c>
      <c r="AE2669" s="4">
        <v>45846</v>
      </c>
      <c r="AF2669" s="4"/>
      <c r="AG2669" s="31" t="s">
        <v>1107</v>
      </c>
      <c r="AH2669" s="31" t="s">
        <v>1242</v>
      </c>
      <c r="AI2669" s="31" t="s">
        <v>4491</v>
      </c>
      <c r="AJ2669" s="31" t="s">
        <v>1243</v>
      </c>
      <c r="AK2669" s="31" t="s">
        <v>100</v>
      </c>
      <c r="AL2669" s="31" t="s">
        <v>348</v>
      </c>
      <c r="AM2669" s="31" t="s">
        <v>349</v>
      </c>
      <c r="AN2669" s="31">
        <v>1.3628400000000001</v>
      </c>
      <c r="AO2669" s="31" t="s">
        <v>68</v>
      </c>
      <c r="AP2669" s="31"/>
      <c r="AQ2669" s="31"/>
      <c r="AR2669" s="31" t="s">
        <v>68</v>
      </c>
      <c r="AS2669" s="31"/>
      <c r="AT2669" s="31"/>
      <c r="AU2669" s="31" t="s">
        <v>350</v>
      </c>
      <c r="AV2669" s="31" t="s">
        <v>351</v>
      </c>
      <c r="AW2669" s="31">
        <v>5.9600499999999998</v>
      </c>
      <c r="AX2669" s="31" t="s">
        <v>4492</v>
      </c>
      <c r="AY2669" s="31" t="s">
        <v>4493</v>
      </c>
      <c r="AZ2669" s="3">
        <v>85</v>
      </c>
      <c r="BA2669" s="31" t="s">
        <v>60</v>
      </c>
      <c r="BB2669" s="31">
        <v>85</v>
      </c>
      <c r="BC2669" s="31" t="s">
        <v>60</v>
      </c>
      <c r="BD2669" s="31" t="s">
        <v>60</v>
      </c>
      <c r="BE2669" s="31" t="s">
        <v>60</v>
      </c>
      <c r="BF2669" s="36" t="str">
        <f>IFERROR(VLOOKUP(Data_Power_app[[#This Row],[PRO ODER]],'Result'!H:J,3,0),"")</f>
        <v>LAMINATION 1</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5790</v>
      </c>
      <c r="B2670" s="31" t="s">
        <v>5676</v>
      </c>
      <c r="C2670" s="31" t="s">
        <v>4824</v>
      </c>
      <c r="D2670" s="31" t="s">
        <v>272</v>
      </c>
      <c r="E2670" s="31" t="s">
        <v>739</v>
      </c>
      <c r="F2670" s="31" t="s">
        <v>59</v>
      </c>
      <c r="G2670" s="31">
        <v>20</v>
      </c>
      <c r="H2670" s="4">
        <v>45838</v>
      </c>
      <c r="I2670" s="4">
        <v>45811</v>
      </c>
      <c r="J2670" s="4" t="s">
        <v>68</v>
      </c>
      <c r="K2670" s="4">
        <v>45839</v>
      </c>
      <c r="L2670" s="4">
        <v>45813.67796296296</v>
      </c>
      <c r="M2670" s="4">
        <v>45840</v>
      </c>
      <c r="N2670" s="4">
        <v>45814.480150462965</v>
      </c>
      <c r="O2670" s="4" t="s">
        <v>60</v>
      </c>
      <c r="P2670" s="4" t="s">
        <v>60</v>
      </c>
      <c r="Q2670" s="4" t="s">
        <v>60</v>
      </c>
      <c r="R2670" s="4" t="s">
        <v>60</v>
      </c>
      <c r="S2670" s="4" t="s">
        <v>60</v>
      </c>
      <c r="T2670" s="4">
        <v>45841</v>
      </c>
      <c r="U2670" s="4">
        <v>45814.504837962966</v>
      </c>
      <c r="V2670" s="4">
        <v>45814.775416666664</v>
      </c>
      <c r="W2670" s="4">
        <v>45842</v>
      </c>
      <c r="X2670" s="4"/>
      <c r="Y2670" s="4" t="s">
        <v>60</v>
      </c>
      <c r="Z2670" s="4">
        <v>45843</v>
      </c>
      <c r="AA2670" s="4"/>
      <c r="AB2670" s="4" t="s">
        <v>60</v>
      </c>
      <c r="AC2670" s="4">
        <v>45844</v>
      </c>
      <c r="AD2670" s="4">
        <v>45845</v>
      </c>
      <c r="AE2670" s="4">
        <v>45846</v>
      </c>
      <c r="AF2670" s="4"/>
      <c r="AG2670" s="31" t="s">
        <v>312</v>
      </c>
      <c r="AH2670" s="31" t="s">
        <v>274</v>
      </c>
      <c r="AI2670" s="31" t="s">
        <v>740</v>
      </c>
      <c r="AJ2670" s="31" t="s">
        <v>275</v>
      </c>
      <c r="AK2670" s="31" t="s">
        <v>100</v>
      </c>
      <c r="AL2670" s="31" t="s">
        <v>348</v>
      </c>
      <c r="AM2670" s="31" t="s">
        <v>349</v>
      </c>
      <c r="AN2670" s="31">
        <v>0.37780999999999998</v>
      </c>
      <c r="AO2670" s="31" t="s">
        <v>68</v>
      </c>
      <c r="AP2670" s="31"/>
      <c r="AQ2670" s="31"/>
      <c r="AR2670" s="31" t="s">
        <v>68</v>
      </c>
      <c r="AS2670" s="31"/>
      <c r="AT2670" s="31"/>
      <c r="AU2670" s="31" t="s">
        <v>350</v>
      </c>
      <c r="AV2670" s="31" t="s">
        <v>351</v>
      </c>
      <c r="AW2670" s="31">
        <v>1.6524000000000001</v>
      </c>
      <c r="AX2670" s="31" t="s">
        <v>68</v>
      </c>
      <c r="AY2670" s="31" t="s">
        <v>68</v>
      </c>
      <c r="AZ2670" s="3" t="s">
        <v>68</v>
      </c>
      <c r="BA2670" s="31" t="s">
        <v>60</v>
      </c>
      <c r="BB2670" s="31">
        <v>20</v>
      </c>
      <c r="BC2670" s="31" t="s">
        <v>60</v>
      </c>
      <c r="BD2670" s="31" t="s">
        <v>60</v>
      </c>
      <c r="BE2670" s="31" t="s">
        <v>60</v>
      </c>
      <c r="BF2670" s="36" t="str">
        <f>IFERROR(VLOOKUP(Data_Power_app[[#This Row],[PRO ODER]],'Result'!H:J,3,0),"")</f>
        <v>LAMINATION 1</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5791</v>
      </c>
      <c r="B2671" s="31" t="s">
        <v>5677</v>
      </c>
      <c r="C2671" s="31" t="s">
        <v>4825</v>
      </c>
      <c r="D2671" s="31" t="s">
        <v>272</v>
      </c>
      <c r="E2671" s="31" t="s">
        <v>739</v>
      </c>
      <c r="F2671" s="31" t="s">
        <v>59</v>
      </c>
      <c r="G2671" s="31">
        <v>20</v>
      </c>
      <c r="H2671" s="4">
        <v>45838</v>
      </c>
      <c r="I2671" s="4">
        <v>45811</v>
      </c>
      <c r="J2671" s="4" t="s">
        <v>68</v>
      </c>
      <c r="K2671" s="4">
        <v>45839</v>
      </c>
      <c r="L2671" s="4">
        <v>45813.677951388891</v>
      </c>
      <c r="M2671" s="4">
        <v>45840</v>
      </c>
      <c r="N2671" s="4">
        <v>45814.480092592596</v>
      </c>
      <c r="O2671" s="4" t="s">
        <v>60</v>
      </c>
      <c r="P2671" s="4" t="s">
        <v>60</v>
      </c>
      <c r="Q2671" s="4" t="s">
        <v>60</v>
      </c>
      <c r="R2671" s="4" t="s">
        <v>60</v>
      </c>
      <c r="S2671" s="4" t="s">
        <v>60</v>
      </c>
      <c r="T2671" s="4">
        <v>45841</v>
      </c>
      <c r="U2671" s="4">
        <v>45814.504803240743</v>
      </c>
      <c r="V2671" s="4">
        <v>45814.775509259256</v>
      </c>
      <c r="W2671" s="4">
        <v>45842</v>
      </c>
      <c r="X2671" s="4"/>
      <c r="Y2671" s="4" t="s">
        <v>60</v>
      </c>
      <c r="Z2671" s="4">
        <v>45843</v>
      </c>
      <c r="AA2671" s="4"/>
      <c r="AB2671" s="4" t="s">
        <v>60</v>
      </c>
      <c r="AC2671" s="4">
        <v>45844</v>
      </c>
      <c r="AD2671" s="4">
        <v>45845</v>
      </c>
      <c r="AE2671" s="4">
        <v>45846</v>
      </c>
      <c r="AF2671" s="4"/>
      <c r="AG2671" s="31" t="s">
        <v>312</v>
      </c>
      <c r="AH2671" s="31" t="s">
        <v>274</v>
      </c>
      <c r="AI2671" s="31" t="s">
        <v>740</v>
      </c>
      <c r="AJ2671" s="31" t="s">
        <v>275</v>
      </c>
      <c r="AK2671" s="31" t="s">
        <v>100</v>
      </c>
      <c r="AL2671" s="31" t="s">
        <v>348</v>
      </c>
      <c r="AM2671" s="31" t="s">
        <v>349</v>
      </c>
      <c r="AN2671" s="31">
        <v>0.37780999999999998</v>
      </c>
      <c r="AO2671" s="31" t="s">
        <v>68</v>
      </c>
      <c r="AP2671" s="31"/>
      <c r="AQ2671" s="31"/>
      <c r="AR2671" s="31" t="s">
        <v>68</v>
      </c>
      <c r="AS2671" s="31"/>
      <c r="AT2671" s="31"/>
      <c r="AU2671" s="31" t="s">
        <v>350</v>
      </c>
      <c r="AV2671" s="31" t="s">
        <v>351</v>
      </c>
      <c r="AW2671" s="31">
        <v>1.6524000000000001</v>
      </c>
      <c r="AX2671" s="31" t="s">
        <v>68</v>
      </c>
      <c r="AY2671" s="31" t="s">
        <v>68</v>
      </c>
      <c r="AZ2671" s="3" t="s">
        <v>68</v>
      </c>
      <c r="BA2671" s="31" t="s">
        <v>60</v>
      </c>
      <c r="BB2671" s="31">
        <v>20</v>
      </c>
      <c r="BC2671" s="31" t="s">
        <v>60</v>
      </c>
      <c r="BD2671" s="31" t="s">
        <v>60</v>
      </c>
      <c r="BE2671" s="31" t="s">
        <v>60</v>
      </c>
      <c r="BF2671" s="36" t="str">
        <f>IFERROR(VLOOKUP(Data_Power_app[[#This Row],[PRO ODER]],'Result'!H:J,3,0),"")</f>
        <v>LAMINATION 1</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5908</v>
      </c>
      <c r="B2672" s="31" t="s">
        <v>4803</v>
      </c>
      <c r="C2672" s="31" t="s">
        <v>4804</v>
      </c>
      <c r="D2672" s="31" t="s">
        <v>86</v>
      </c>
      <c r="E2672" s="31" t="s">
        <v>163</v>
      </c>
      <c r="F2672" s="31" t="s">
        <v>59</v>
      </c>
      <c r="G2672" s="31">
        <v>52</v>
      </c>
      <c r="H2672" s="4">
        <v>45837</v>
      </c>
      <c r="I2672" s="4">
        <v>45811</v>
      </c>
      <c r="J2672" s="4">
        <v>45819</v>
      </c>
      <c r="K2672" s="4">
        <v>45838</v>
      </c>
      <c r="L2672" s="4">
        <v>45811.897060185183</v>
      </c>
      <c r="M2672" s="4">
        <v>45839</v>
      </c>
      <c r="N2672" s="4">
        <v>45811.222395833334</v>
      </c>
      <c r="O2672" s="4" t="s">
        <v>60</v>
      </c>
      <c r="P2672" s="4" t="s">
        <v>60</v>
      </c>
      <c r="Q2672" s="4" t="s">
        <v>60</v>
      </c>
      <c r="R2672" s="4" t="s">
        <v>60</v>
      </c>
      <c r="S2672" s="4" t="s">
        <v>60</v>
      </c>
      <c r="T2672" s="4">
        <v>45840</v>
      </c>
      <c r="U2672" s="4">
        <v>45812.057233796295</v>
      </c>
      <c r="V2672" s="4">
        <v>45817.757430555554</v>
      </c>
      <c r="W2672" s="4">
        <v>45841</v>
      </c>
      <c r="X2672" s="4"/>
      <c r="Y2672" s="4" t="s">
        <v>60</v>
      </c>
      <c r="Z2672" s="4">
        <v>45843</v>
      </c>
      <c r="AA2672" s="4"/>
      <c r="AB2672" s="4" t="s">
        <v>60</v>
      </c>
      <c r="AC2672" s="4">
        <v>45844</v>
      </c>
      <c r="AD2672" s="4">
        <v>45845</v>
      </c>
      <c r="AE2672" s="4">
        <v>45847</v>
      </c>
      <c r="AF2672" s="4"/>
      <c r="AG2672" s="31" t="s">
        <v>312</v>
      </c>
      <c r="AH2672" s="31" t="s">
        <v>268</v>
      </c>
      <c r="AI2672" s="31" t="s">
        <v>4037</v>
      </c>
      <c r="AJ2672" s="31" t="s">
        <v>194</v>
      </c>
      <c r="AK2672" s="31" t="s">
        <v>65</v>
      </c>
      <c r="AL2672" s="31" t="s">
        <v>676</v>
      </c>
      <c r="AM2672" s="31" t="s">
        <v>677</v>
      </c>
      <c r="AN2672" s="31">
        <v>1.6999599999999999</v>
      </c>
      <c r="AO2672" s="31" t="s">
        <v>68</v>
      </c>
      <c r="AP2672" s="31"/>
      <c r="AQ2672" s="31"/>
      <c r="AR2672" s="31" t="s">
        <v>68</v>
      </c>
      <c r="AS2672" s="31"/>
      <c r="AT2672" s="31"/>
      <c r="AU2672" s="31" t="s">
        <v>250</v>
      </c>
      <c r="AV2672" s="31" t="s">
        <v>251</v>
      </c>
      <c r="AW2672" s="31">
        <v>3.71787</v>
      </c>
      <c r="AX2672" s="31" t="s">
        <v>4038</v>
      </c>
      <c r="AY2672" s="31" t="s">
        <v>4039</v>
      </c>
      <c r="AZ2672" s="3">
        <v>24</v>
      </c>
      <c r="BA2672" s="31" t="s">
        <v>60</v>
      </c>
      <c r="BB2672" s="31">
        <v>52</v>
      </c>
      <c r="BC2672" s="31" t="s">
        <v>60</v>
      </c>
      <c r="BD2672" s="31" t="s">
        <v>60</v>
      </c>
      <c r="BE2672" s="31" t="s">
        <v>60</v>
      </c>
      <c r="BF2672" s="36" t="str">
        <f>IFERROR(VLOOKUP(Data_Power_app[[#This Row],[PRO ODER]],'Result'!H:J,3,0),"")</f>
        <v>LAMINATION 5</v>
      </c>
      <c r="BG2672" s="13" t="str">
        <f>IFERROR(VLOOKUP(Data_Power_app[[#This Row],[PRO ODER]]&amp;"LAM",'Real Time'!A:E,4,0),"")</f>
        <v>ML-06</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5956</v>
      </c>
      <c r="B2673" s="31" t="s">
        <v>986</v>
      </c>
      <c r="C2673" s="31" t="s">
        <v>987</v>
      </c>
      <c r="D2673" s="31" t="s">
        <v>86</v>
      </c>
      <c r="E2673" s="31" t="s">
        <v>87</v>
      </c>
      <c r="F2673" s="31" t="s">
        <v>59</v>
      </c>
      <c r="G2673" s="31">
        <v>585</v>
      </c>
      <c r="H2673" s="4">
        <v>45838</v>
      </c>
      <c r="I2673" s="4">
        <v>45782</v>
      </c>
      <c r="J2673" s="4">
        <v>45782</v>
      </c>
      <c r="K2673" s="4">
        <v>45839</v>
      </c>
      <c r="L2673" s="4">
        <v>45784.33666666667</v>
      </c>
      <c r="M2673" s="4">
        <v>45840</v>
      </c>
      <c r="N2673" s="4">
        <v>45784.093124999999</v>
      </c>
      <c r="O2673" s="4" t="s">
        <v>60</v>
      </c>
      <c r="P2673" s="4" t="s">
        <v>60</v>
      </c>
      <c r="Q2673" s="4" t="s">
        <v>60</v>
      </c>
      <c r="R2673" s="4" t="s">
        <v>60</v>
      </c>
      <c r="S2673" s="4" t="s">
        <v>60</v>
      </c>
      <c r="T2673" s="4">
        <v>45841</v>
      </c>
      <c r="U2673" s="4">
        <v>45786.122129629628</v>
      </c>
      <c r="V2673" s="4">
        <v>45792.408993055556</v>
      </c>
      <c r="W2673" s="4">
        <v>45842</v>
      </c>
      <c r="X2673" s="4">
        <v>45792.461863425924</v>
      </c>
      <c r="Y2673" s="4" t="s">
        <v>77</v>
      </c>
      <c r="Z2673" s="4">
        <v>45844</v>
      </c>
      <c r="AA2673" s="4">
        <v>45792.181250000001</v>
      </c>
      <c r="AB2673" s="4">
        <v>45820</v>
      </c>
      <c r="AC2673" s="4">
        <v>45845</v>
      </c>
      <c r="AD2673" s="4">
        <v>45846</v>
      </c>
      <c r="AE2673" s="4">
        <v>45848</v>
      </c>
      <c r="AF2673" s="4"/>
      <c r="AG2673" s="31" t="s">
        <v>1107</v>
      </c>
      <c r="AH2673" s="31" t="s">
        <v>730</v>
      </c>
      <c r="AI2673" s="31" t="s">
        <v>731</v>
      </c>
      <c r="AJ2673" s="31" t="s">
        <v>194</v>
      </c>
      <c r="AK2673" s="31" t="s">
        <v>100</v>
      </c>
      <c r="AL2673" s="31" t="s">
        <v>732</v>
      </c>
      <c r="AM2673" s="31" t="s">
        <v>733</v>
      </c>
      <c r="AN2673" s="31">
        <v>25.616900000000001</v>
      </c>
      <c r="AO2673" s="31" t="s">
        <v>68</v>
      </c>
      <c r="AP2673" s="31"/>
      <c r="AQ2673" s="31"/>
      <c r="AR2673" s="31" t="s">
        <v>68</v>
      </c>
      <c r="AS2673" s="31"/>
      <c r="AT2673" s="31"/>
      <c r="AU2673" s="31" t="s">
        <v>734</v>
      </c>
      <c r="AV2673" s="31" t="s">
        <v>735</v>
      </c>
      <c r="AW2673" s="31">
        <v>47.621749999999999</v>
      </c>
      <c r="AX2673" s="31" t="s">
        <v>736</v>
      </c>
      <c r="AY2673" s="31" t="s">
        <v>737</v>
      </c>
      <c r="AZ2673" s="3">
        <v>585</v>
      </c>
      <c r="BA2673" s="31" t="s">
        <v>60</v>
      </c>
      <c r="BB2673" s="31">
        <v>585</v>
      </c>
      <c r="BC2673" s="31" t="s">
        <v>60</v>
      </c>
      <c r="BD2673" s="31" t="s">
        <v>60</v>
      </c>
      <c r="BE2673" s="31" t="s">
        <v>60</v>
      </c>
      <c r="BF2673" s="36" t="str">
        <f>IFERROR(VLOOKUP(Data_Power_app[[#This Row],[PRO ODER]],'Result'!H:J,3,0),"")</f>
        <v/>
      </c>
      <c r="BG2673" s="13" t="str">
        <f>IFERROR(VLOOKUP(Data_Power_app[[#This Row],[PRO ODER]]&amp;"LAM",'Real Time'!A:E,4,0),"")</f>
        <v>ML-04</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6106</v>
      </c>
      <c r="B2674" s="31" t="s">
        <v>4227</v>
      </c>
      <c r="C2674" s="31" t="s">
        <v>4228</v>
      </c>
      <c r="D2674" s="31" t="s">
        <v>86</v>
      </c>
      <c r="E2674" s="31" t="s">
        <v>170</v>
      </c>
      <c r="F2674" s="31" t="s">
        <v>59</v>
      </c>
      <c r="G2674" s="31">
        <v>303</v>
      </c>
      <c r="H2674" s="4">
        <v>45839</v>
      </c>
      <c r="I2674" s="4">
        <v>45812</v>
      </c>
      <c r="J2674" s="4">
        <v>45812</v>
      </c>
      <c r="K2674" s="4">
        <v>45840</v>
      </c>
      <c r="L2674" s="4">
        <v>45812.078692129631</v>
      </c>
      <c r="M2674" s="4">
        <v>45841</v>
      </c>
      <c r="N2674" s="4">
        <v>45813.325219907405</v>
      </c>
      <c r="O2674" s="4" t="s">
        <v>60</v>
      </c>
      <c r="P2674" s="4" t="s">
        <v>60</v>
      </c>
      <c r="Q2674" s="4" t="s">
        <v>60</v>
      </c>
      <c r="R2674" s="4" t="s">
        <v>60</v>
      </c>
      <c r="S2674" s="4" t="s">
        <v>60</v>
      </c>
      <c r="T2674" s="4">
        <v>45842</v>
      </c>
      <c r="U2674" s="4">
        <v>45815.400995370372</v>
      </c>
      <c r="V2674" s="4"/>
      <c r="W2674" s="4">
        <v>45843</v>
      </c>
      <c r="X2674" s="4"/>
      <c r="Y2674" s="4" t="s">
        <v>60</v>
      </c>
      <c r="Z2674" s="4">
        <v>45845</v>
      </c>
      <c r="AA2674" s="4"/>
      <c r="AB2674" s="4" t="s">
        <v>60</v>
      </c>
      <c r="AC2674" s="4">
        <v>45846</v>
      </c>
      <c r="AD2674" s="4">
        <v>45847</v>
      </c>
      <c r="AE2674" s="4">
        <v>45849</v>
      </c>
      <c r="AF2674" s="4"/>
      <c r="AG2674" s="31" t="s">
        <v>242</v>
      </c>
      <c r="AH2674" s="31" t="s">
        <v>294</v>
      </c>
      <c r="AI2674" s="31" t="s">
        <v>4229</v>
      </c>
      <c r="AJ2674" s="31" t="s">
        <v>295</v>
      </c>
      <c r="AK2674" s="31" t="s">
        <v>65</v>
      </c>
      <c r="AL2674" s="31" t="s">
        <v>331</v>
      </c>
      <c r="AM2674" s="31" t="s">
        <v>332</v>
      </c>
      <c r="AN2674" s="31">
        <v>9.1062700000000003</v>
      </c>
      <c r="AO2674" s="31" t="s">
        <v>68</v>
      </c>
      <c r="AP2674" s="31"/>
      <c r="AQ2674" s="31"/>
      <c r="AR2674" s="31" t="s">
        <v>68</v>
      </c>
      <c r="AS2674" s="31"/>
      <c r="AT2674" s="31"/>
      <c r="AU2674" s="31" t="s">
        <v>296</v>
      </c>
      <c r="AV2674" s="31" t="s">
        <v>297</v>
      </c>
      <c r="AW2674" s="31">
        <v>19.914960000000001</v>
      </c>
      <c r="AX2674" s="31" t="s">
        <v>4230</v>
      </c>
      <c r="AY2674" s="31" t="s">
        <v>4231</v>
      </c>
      <c r="AZ2674" s="3">
        <v>303</v>
      </c>
      <c r="BA2674" s="31" t="s">
        <v>60</v>
      </c>
      <c r="BB2674" s="31">
        <v>303</v>
      </c>
      <c r="BC2674" s="31" t="s">
        <v>60</v>
      </c>
      <c r="BD2674" s="31" t="s">
        <v>60</v>
      </c>
      <c r="BE2674" s="31" t="s">
        <v>60</v>
      </c>
      <c r="BF2674" s="36" t="str">
        <f>IFERROR(VLOOKUP(Data_Power_app[[#This Row],[PRO ODER]],'Result'!H:J,3,0),"")</f>
        <v>LAMINATION 7</v>
      </c>
      <c r="BG2674" s="13" t="str">
        <f>IFERROR(VLOOKUP(Data_Power_app[[#This Row],[PRO ODER]]&amp;"LAM",'Real Time'!A:E,4,0),"")</f>
        <v>ML-01</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7157</v>
      </c>
      <c r="B2675" s="31" t="s">
        <v>17082</v>
      </c>
      <c r="C2675" s="31" t="s">
        <v>17083</v>
      </c>
      <c r="D2675" s="31" t="s">
        <v>86</v>
      </c>
      <c r="E2675" s="31" t="s">
        <v>235</v>
      </c>
      <c r="F2675" s="31" t="s">
        <v>72</v>
      </c>
      <c r="G2675" s="31">
        <v>870</v>
      </c>
      <c r="H2675" s="4">
        <v>45848</v>
      </c>
      <c r="I2675" s="4">
        <v>37596</v>
      </c>
      <c r="J2675" s="4" t="s">
        <v>60</v>
      </c>
      <c r="K2675" s="4">
        <v>45849</v>
      </c>
      <c r="L2675" s="4"/>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45854</v>
      </c>
      <c r="AE2675" s="4">
        <v>45856</v>
      </c>
      <c r="AF2675" s="4"/>
      <c r="AG2675" s="31" t="s">
        <v>119</v>
      </c>
      <c r="AH2675" s="31" t="s">
        <v>408</v>
      </c>
      <c r="AI2675" s="31" t="s">
        <v>16593</v>
      </c>
      <c r="AJ2675" s="31" t="s">
        <v>74</v>
      </c>
      <c r="AK2675" s="31" t="s">
        <v>65</v>
      </c>
      <c r="AL2675" s="31" t="s">
        <v>16594</v>
      </c>
      <c r="AM2675" s="31" t="s">
        <v>16595</v>
      </c>
      <c r="AN2675" s="31">
        <v>24.893660000000001</v>
      </c>
      <c r="AO2675" s="31" t="s">
        <v>93</v>
      </c>
      <c r="AP2675" s="31" t="s">
        <v>94</v>
      </c>
      <c r="AQ2675" s="31">
        <v>24.893660000000001</v>
      </c>
      <c r="AR2675" s="31" t="s">
        <v>68</v>
      </c>
      <c r="AS2675" s="31"/>
      <c r="AT2675" s="31"/>
      <c r="AU2675" s="31" t="s">
        <v>3405</v>
      </c>
      <c r="AV2675" s="31" t="s">
        <v>3406</v>
      </c>
      <c r="AW2675" s="31">
        <v>46.2746</v>
      </c>
      <c r="AX2675" s="31" t="s">
        <v>16596</v>
      </c>
      <c r="AY2675" s="31" t="s">
        <v>16597</v>
      </c>
      <c r="AZ2675" s="3">
        <v>870</v>
      </c>
      <c r="BA2675" s="31" t="s">
        <v>213</v>
      </c>
      <c r="BB2675" s="31">
        <v>870</v>
      </c>
      <c r="BC2675" s="31" t="s">
        <v>60</v>
      </c>
      <c r="BD2675" s="31" t="s">
        <v>60</v>
      </c>
      <c r="BE2675" s="31" t="s">
        <v>16598</v>
      </c>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7160</v>
      </c>
      <c r="B2676" s="31" t="s">
        <v>17084</v>
      </c>
      <c r="C2676" s="31" t="s">
        <v>17085</v>
      </c>
      <c r="D2676" s="31" t="s">
        <v>86</v>
      </c>
      <c r="E2676" s="31" t="s">
        <v>235</v>
      </c>
      <c r="F2676" s="31" t="s">
        <v>72</v>
      </c>
      <c r="G2676" s="31">
        <v>1402</v>
      </c>
      <c r="H2676" s="4">
        <v>45848</v>
      </c>
      <c r="I2676" s="4">
        <v>37596</v>
      </c>
      <c r="J2676" s="4" t="s">
        <v>60</v>
      </c>
      <c r="K2676" s="4">
        <v>45849</v>
      </c>
      <c r="L2676" s="4"/>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45854</v>
      </c>
      <c r="AE2676" s="4">
        <v>45856</v>
      </c>
      <c r="AF2676" s="4"/>
      <c r="AG2676" s="31" t="s">
        <v>119</v>
      </c>
      <c r="AH2676" s="31" t="s">
        <v>408</v>
      </c>
      <c r="AI2676" s="31" t="s">
        <v>16593</v>
      </c>
      <c r="AJ2676" s="31" t="s">
        <v>74</v>
      </c>
      <c r="AK2676" s="31" t="s">
        <v>65</v>
      </c>
      <c r="AL2676" s="31" t="s">
        <v>16594</v>
      </c>
      <c r="AM2676" s="31" t="s">
        <v>16595</v>
      </c>
      <c r="AN2676" s="31">
        <v>33.588839999999998</v>
      </c>
      <c r="AO2676" s="31" t="s">
        <v>93</v>
      </c>
      <c r="AP2676" s="31" t="s">
        <v>94</v>
      </c>
      <c r="AQ2676" s="31">
        <v>33.588839999999998</v>
      </c>
      <c r="AR2676" s="31" t="s">
        <v>68</v>
      </c>
      <c r="AS2676" s="31"/>
      <c r="AT2676" s="31"/>
      <c r="AU2676" s="31" t="s">
        <v>3405</v>
      </c>
      <c r="AV2676" s="31" t="s">
        <v>3406</v>
      </c>
      <c r="AW2676" s="31">
        <v>62.42671</v>
      </c>
      <c r="AX2676" s="31" t="s">
        <v>16596</v>
      </c>
      <c r="AY2676" s="31" t="s">
        <v>16597</v>
      </c>
      <c r="AZ2676" s="3">
        <v>1402</v>
      </c>
      <c r="BA2676" s="31" t="s">
        <v>213</v>
      </c>
      <c r="BB2676" s="31">
        <v>1402</v>
      </c>
      <c r="BC2676" s="31" t="s">
        <v>60</v>
      </c>
      <c r="BD2676" s="31" t="s">
        <v>60</v>
      </c>
      <c r="BE2676" s="31" t="s">
        <v>16598</v>
      </c>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7286</v>
      </c>
      <c r="B2677" s="31" t="s">
        <v>15148</v>
      </c>
      <c r="C2677" s="31" t="s">
        <v>15149</v>
      </c>
      <c r="D2677" s="31" t="s">
        <v>86</v>
      </c>
      <c r="E2677" s="31" t="s">
        <v>325</v>
      </c>
      <c r="F2677" s="31" t="s">
        <v>72</v>
      </c>
      <c r="G2677" s="31">
        <v>4763</v>
      </c>
      <c r="H2677" s="4">
        <v>45850</v>
      </c>
      <c r="I2677" s="4">
        <v>45819</v>
      </c>
      <c r="J2677" s="4">
        <v>45819</v>
      </c>
      <c r="K2677" s="4">
        <v>45851</v>
      </c>
      <c r="L2677" s="4">
        <v>45820.49596064815</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45856</v>
      </c>
      <c r="AE2677" s="4">
        <v>45858</v>
      </c>
      <c r="AF2677" s="4"/>
      <c r="AG2677" s="31" t="s">
        <v>151</v>
      </c>
      <c r="AH2677" s="31" t="s">
        <v>601</v>
      </c>
      <c r="AI2677" s="31" t="s">
        <v>15150</v>
      </c>
      <c r="AJ2677" s="31" t="s">
        <v>74</v>
      </c>
      <c r="AK2677" s="31" t="s">
        <v>65</v>
      </c>
      <c r="AL2677" s="31" t="s">
        <v>248</v>
      </c>
      <c r="AM2677" s="31" t="s">
        <v>249</v>
      </c>
      <c r="AN2677" s="31">
        <v>99.909260000000003</v>
      </c>
      <c r="AO2677" s="31" t="s">
        <v>68</v>
      </c>
      <c r="AP2677" s="31"/>
      <c r="AQ2677" s="31"/>
      <c r="AR2677" s="31" t="s">
        <v>68</v>
      </c>
      <c r="AS2677" s="31"/>
      <c r="AT2677" s="31"/>
      <c r="AU2677" s="31" t="s">
        <v>15151</v>
      </c>
      <c r="AV2677" s="31" t="s">
        <v>15152</v>
      </c>
      <c r="AW2677" s="31">
        <v>218.49180000000001</v>
      </c>
      <c r="AX2677" s="31" t="s">
        <v>211</v>
      </c>
      <c r="AY2677" s="31" t="s">
        <v>212</v>
      </c>
      <c r="AZ2677" s="3">
        <v>4763</v>
      </c>
      <c r="BA2677" s="31" t="s">
        <v>60</v>
      </c>
      <c r="BB2677" s="31">
        <v>4763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7287</v>
      </c>
      <c r="B2678" s="31" t="s">
        <v>15153</v>
      </c>
      <c r="C2678" s="31" t="s">
        <v>15154</v>
      </c>
      <c r="D2678" s="31" t="s">
        <v>86</v>
      </c>
      <c r="E2678" s="31" t="s">
        <v>325</v>
      </c>
      <c r="F2678" s="31" t="s">
        <v>72</v>
      </c>
      <c r="G2678" s="31">
        <v>1235</v>
      </c>
      <c r="H2678" s="4">
        <v>45850</v>
      </c>
      <c r="I2678" s="4">
        <v>45819</v>
      </c>
      <c r="J2678" s="4">
        <v>45819</v>
      </c>
      <c r="K2678" s="4">
        <v>45851</v>
      </c>
      <c r="L2678" s="4">
        <v>45820.495995370373</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45856</v>
      </c>
      <c r="AE2678" s="4">
        <v>45858</v>
      </c>
      <c r="AF2678" s="4"/>
      <c r="AG2678" s="31" t="s">
        <v>151</v>
      </c>
      <c r="AH2678" s="31" t="s">
        <v>601</v>
      </c>
      <c r="AI2678" s="31" t="s">
        <v>15150</v>
      </c>
      <c r="AJ2678" s="31" t="s">
        <v>74</v>
      </c>
      <c r="AK2678" s="31" t="s">
        <v>65</v>
      </c>
      <c r="AL2678" s="31" t="s">
        <v>248</v>
      </c>
      <c r="AM2678" s="31" t="s">
        <v>249</v>
      </c>
      <c r="AN2678" s="31">
        <v>24.340710000000001</v>
      </c>
      <c r="AO2678" s="31" t="s">
        <v>68</v>
      </c>
      <c r="AP2678" s="31"/>
      <c r="AQ2678" s="31"/>
      <c r="AR2678" s="31" t="s">
        <v>68</v>
      </c>
      <c r="AS2678" s="31"/>
      <c r="AT2678" s="31"/>
      <c r="AU2678" s="31" t="s">
        <v>15151</v>
      </c>
      <c r="AV2678" s="31" t="s">
        <v>15152</v>
      </c>
      <c r="AW2678" s="31">
        <v>53.227269999999997</v>
      </c>
      <c r="AX2678" s="31" t="s">
        <v>211</v>
      </c>
      <c r="AY2678" s="31" t="s">
        <v>212</v>
      </c>
      <c r="AZ2678" s="3">
        <v>1235</v>
      </c>
      <c r="BA2678" s="31" t="s">
        <v>60</v>
      </c>
      <c r="BB2678" s="31">
        <v>1235</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8414</v>
      </c>
      <c r="B2679" s="31" t="s">
        <v>6345</v>
      </c>
      <c r="C2679" s="31" t="s">
        <v>6346</v>
      </c>
      <c r="D2679" s="31" t="s">
        <v>6347</v>
      </c>
      <c r="E2679" s="31" t="s">
        <v>6348</v>
      </c>
      <c r="F2679" s="31" t="s">
        <v>72</v>
      </c>
      <c r="G2679" s="31">
        <v>2381</v>
      </c>
      <c r="H2679" s="4">
        <v>45860</v>
      </c>
      <c r="I2679" s="4">
        <v>45814</v>
      </c>
      <c r="J2679" s="4">
        <v>45814</v>
      </c>
      <c r="K2679" s="4">
        <v>45861</v>
      </c>
      <c r="L2679" s="4">
        <v>45814.158067129632</v>
      </c>
      <c r="M2679" s="4" t="s">
        <v>60</v>
      </c>
      <c r="N2679" s="4"/>
      <c r="O2679" s="4" t="s">
        <v>60</v>
      </c>
      <c r="P2679" s="4" t="s">
        <v>60</v>
      </c>
      <c r="Q2679" s="4" t="s">
        <v>60</v>
      </c>
      <c r="R2679" s="4" t="s">
        <v>60</v>
      </c>
      <c r="S2679" s="4" t="s">
        <v>60</v>
      </c>
      <c r="T2679" s="4" t="s">
        <v>60</v>
      </c>
      <c r="U2679" s="4"/>
      <c r="V2679" s="4"/>
      <c r="W2679" s="4"/>
      <c r="X2679" s="4">
        <v>45819.230115740742</v>
      </c>
      <c r="Y2679" s="4" t="s">
        <v>219</v>
      </c>
      <c r="Z2679" s="4" t="s">
        <v>60</v>
      </c>
      <c r="AA2679" s="4"/>
      <c r="AB2679" s="4" t="s">
        <v>60</v>
      </c>
      <c r="AC2679" s="4" t="s">
        <v>60</v>
      </c>
      <c r="AD2679" s="4">
        <v>45866</v>
      </c>
      <c r="AE2679" s="4">
        <v>45868</v>
      </c>
      <c r="AF2679" s="4"/>
      <c r="AG2679" s="31" t="s">
        <v>265</v>
      </c>
      <c r="AH2679" s="31" t="s">
        <v>6349</v>
      </c>
      <c r="AI2679" s="31" t="s">
        <v>6350</v>
      </c>
      <c r="AJ2679" s="31" t="s">
        <v>74</v>
      </c>
      <c r="AK2679" s="31" t="s">
        <v>65</v>
      </c>
      <c r="AL2679" s="31" t="s">
        <v>6351</v>
      </c>
      <c r="AM2679" s="31" t="s">
        <v>6352</v>
      </c>
      <c r="AN2679" s="31">
        <v>55.581400000000002</v>
      </c>
      <c r="AO2679" s="31" t="s">
        <v>68</v>
      </c>
      <c r="AP2679" s="31"/>
      <c r="AQ2679" s="31"/>
      <c r="AR2679" s="31" t="s">
        <v>68</v>
      </c>
      <c r="AS2679" s="31"/>
      <c r="AT2679" s="31"/>
      <c r="AU2679" s="31" t="s">
        <v>6353</v>
      </c>
      <c r="AV2679" s="31" t="s">
        <v>6354</v>
      </c>
      <c r="AW2679" s="31">
        <v>125.09439999999999</v>
      </c>
      <c r="AX2679" s="31" t="s">
        <v>9844</v>
      </c>
      <c r="AY2679" s="31" t="s">
        <v>9845</v>
      </c>
      <c r="AZ2679" s="3">
        <v>2363</v>
      </c>
      <c r="BA2679" s="31" t="s">
        <v>213</v>
      </c>
      <c r="BB2679" s="31">
        <v>2381</v>
      </c>
      <c r="BC2679" s="31" t="s">
        <v>60</v>
      </c>
      <c r="BD2679" s="31" t="s">
        <v>60</v>
      </c>
      <c r="BE2679" s="31" t="s">
        <v>6355</v>
      </c>
      <c r="BF2679" s="36" t="str">
        <f>IFERROR(VLOOKUP(Data_Power_app[[#This Row],[PRO ODER]],'Result'!H:J,3,0),"")</f>
        <v>LAMINATION 3</v>
      </c>
      <c r="BG2679" s="13" t="str">
        <f>IFERROR(VLOOKUP(Data_Power_app[[#This Row],[PRO ODER]]&amp;"LAM",'Real Time'!A:E,4,0),"")</f>
        <v>ML-07</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8415</v>
      </c>
      <c r="B2680" s="31" t="s">
        <v>6356</v>
      </c>
      <c r="C2680" s="31" t="s">
        <v>6357</v>
      </c>
      <c r="D2680" s="31" t="s">
        <v>6347</v>
      </c>
      <c r="E2680" s="31" t="s">
        <v>6348</v>
      </c>
      <c r="F2680" s="31" t="s">
        <v>72</v>
      </c>
      <c r="G2680" s="31">
        <v>1619</v>
      </c>
      <c r="H2680" s="4">
        <v>45860</v>
      </c>
      <c r="I2680" s="4">
        <v>45814</v>
      </c>
      <c r="J2680" s="4">
        <v>45814</v>
      </c>
      <c r="K2680" s="4">
        <v>45861</v>
      </c>
      <c r="L2680" s="4">
        <v>45814.135509259257</v>
      </c>
      <c r="M2680" s="4" t="s">
        <v>60</v>
      </c>
      <c r="N2680" s="4"/>
      <c r="O2680" s="4" t="s">
        <v>60</v>
      </c>
      <c r="P2680" s="4" t="s">
        <v>60</v>
      </c>
      <c r="Q2680" s="4" t="s">
        <v>60</v>
      </c>
      <c r="R2680" s="4" t="s">
        <v>60</v>
      </c>
      <c r="S2680" s="4" t="s">
        <v>60</v>
      </c>
      <c r="T2680" s="4" t="s">
        <v>60</v>
      </c>
      <c r="U2680" s="4"/>
      <c r="V2680" s="4"/>
      <c r="W2680" s="4"/>
      <c r="X2680" s="4">
        <v>45818.35297453704</v>
      </c>
      <c r="Y2680" s="4" t="s">
        <v>125</v>
      </c>
      <c r="Z2680" s="4" t="s">
        <v>60</v>
      </c>
      <c r="AA2680" s="4"/>
      <c r="AB2680" s="4" t="s">
        <v>60</v>
      </c>
      <c r="AC2680" s="4" t="s">
        <v>60</v>
      </c>
      <c r="AD2680" s="4">
        <v>45866</v>
      </c>
      <c r="AE2680" s="4">
        <v>45868</v>
      </c>
      <c r="AF2680" s="4"/>
      <c r="AG2680" s="31" t="s">
        <v>265</v>
      </c>
      <c r="AH2680" s="31" t="s">
        <v>6358</v>
      </c>
      <c r="AI2680" s="31" t="s">
        <v>6359</v>
      </c>
      <c r="AJ2680" s="31" t="s">
        <v>74</v>
      </c>
      <c r="AK2680" s="31" t="s">
        <v>100</v>
      </c>
      <c r="AL2680" s="31" t="s">
        <v>6351</v>
      </c>
      <c r="AM2680" s="31" t="s">
        <v>6352</v>
      </c>
      <c r="AN2680" s="31">
        <v>45.263680000000001</v>
      </c>
      <c r="AO2680" s="31" t="s">
        <v>68</v>
      </c>
      <c r="AP2680" s="31"/>
      <c r="AQ2680" s="31"/>
      <c r="AR2680" s="31" t="s">
        <v>68</v>
      </c>
      <c r="AS2680" s="31"/>
      <c r="AT2680" s="31"/>
      <c r="AU2680" s="31" t="s">
        <v>6360</v>
      </c>
      <c r="AV2680" s="31" t="s">
        <v>6361</v>
      </c>
      <c r="AW2680" s="31">
        <v>101.87233000000001</v>
      </c>
      <c r="AX2680" s="31" t="s">
        <v>6362</v>
      </c>
      <c r="AY2680" s="31" t="s">
        <v>6363</v>
      </c>
      <c r="AZ2680" s="3">
        <v>1080</v>
      </c>
      <c r="BA2680" s="31" t="s">
        <v>213</v>
      </c>
      <c r="BB2680" s="31">
        <v>1619</v>
      </c>
      <c r="BC2680" s="31" t="s">
        <v>60</v>
      </c>
      <c r="BD2680" s="31" t="s">
        <v>60</v>
      </c>
      <c r="BE2680" s="31" t="s">
        <v>6355</v>
      </c>
      <c r="BF2680" s="36" t="str">
        <f>IFERROR(VLOOKUP(Data_Power_app[[#This Row],[PRO ODER]],'Result'!H:J,3,0),"")</f>
        <v>LAMINATION 3</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1" spans="1:60" x14ac:dyDescent="0.25">
      <c r="A2681" s="28">
        <v>8416</v>
      </c>
      <c r="B2681" s="31" t="s">
        <v>6364</v>
      </c>
      <c r="C2681" s="31" t="s">
        <v>6365</v>
      </c>
      <c r="D2681" s="31" t="s">
        <v>6347</v>
      </c>
      <c r="E2681" s="31" t="s">
        <v>6348</v>
      </c>
      <c r="F2681" s="31" t="s">
        <v>72</v>
      </c>
      <c r="G2681" s="31">
        <v>151</v>
      </c>
      <c r="H2681" s="4">
        <v>45860</v>
      </c>
      <c r="I2681" s="4">
        <v>45814</v>
      </c>
      <c r="J2681" s="4">
        <v>45814</v>
      </c>
      <c r="K2681" s="4">
        <v>45861</v>
      </c>
      <c r="L2681" s="4">
        <v>45814.135555555556</v>
      </c>
      <c r="M2681" s="4" t="s">
        <v>60</v>
      </c>
      <c r="N2681" s="4"/>
      <c r="O2681" s="4" t="s">
        <v>60</v>
      </c>
      <c r="P2681" s="4" t="s">
        <v>60</v>
      </c>
      <c r="Q2681" s="4" t="s">
        <v>60</v>
      </c>
      <c r="R2681" s="4" t="s">
        <v>60</v>
      </c>
      <c r="S2681" s="4" t="s">
        <v>60</v>
      </c>
      <c r="T2681" s="4" t="s">
        <v>60</v>
      </c>
      <c r="U2681" s="4"/>
      <c r="V2681" s="4"/>
      <c r="W2681" s="4"/>
      <c r="X2681" s="4">
        <v>45818.235648148147</v>
      </c>
      <c r="Y2681" s="4" t="s">
        <v>125</v>
      </c>
      <c r="Z2681" s="4" t="s">
        <v>60</v>
      </c>
      <c r="AA2681" s="4">
        <v>45819.667708333334</v>
      </c>
      <c r="AB2681" s="4" t="s">
        <v>60</v>
      </c>
      <c r="AC2681" s="4" t="s">
        <v>60</v>
      </c>
      <c r="AD2681" s="4">
        <v>45866</v>
      </c>
      <c r="AE2681" s="4">
        <v>45868</v>
      </c>
      <c r="AF2681" s="4"/>
      <c r="AG2681" s="31" t="s">
        <v>62</v>
      </c>
      <c r="AH2681" s="31" t="s">
        <v>6358</v>
      </c>
      <c r="AI2681" s="31" t="s">
        <v>6359</v>
      </c>
      <c r="AJ2681" s="31" t="s">
        <v>74</v>
      </c>
      <c r="AK2681" s="31" t="s">
        <v>100</v>
      </c>
      <c r="AL2681" s="31" t="s">
        <v>6351</v>
      </c>
      <c r="AM2681" s="31" t="s">
        <v>6352</v>
      </c>
      <c r="AN2681" s="31">
        <v>4.0901500000000004</v>
      </c>
      <c r="AO2681" s="31" t="s">
        <v>68</v>
      </c>
      <c r="AP2681" s="31"/>
      <c r="AQ2681" s="31"/>
      <c r="AR2681" s="31" t="s">
        <v>68</v>
      </c>
      <c r="AS2681" s="31"/>
      <c r="AT2681" s="31"/>
      <c r="AU2681" s="31" t="s">
        <v>6360</v>
      </c>
      <c r="AV2681" s="31" t="s">
        <v>6361</v>
      </c>
      <c r="AW2681" s="31">
        <v>9.2056500000000003</v>
      </c>
      <c r="AX2681" s="31" t="s">
        <v>6362</v>
      </c>
      <c r="AY2681" s="31" t="s">
        <v>6363</v>
      </c>
      <c r="AZ2681" s="3">
        <v>78</v>
      </c>
      <c r="BA2681" s="31" t="s">
        <v>213</v>
      </c>
      <c r="BB2681" s="31">
        <v>151</v>
      </c>
      <c r="BC2681" s="31" t="s">
        <v>60</v>
      </c>
      <c r="BD2681" s="31" t="s">
        <v>60</v>
      </c>
      <c r="BE2681" s="31" t="s">
        <v>6355</v>
      </c>
      <c r="BF2681" s="36" t="str">
        <f>IFERROR(VLOOKUP(Data_Power_app[[#This Row],[PRO ODER]],'Result'!H:J,3,0),"")</f>
        <v>LAMINATION 3</v>
      </c>
      <c r="BG2681" s="13" t="str">
        <f>IFERROR(VLOOKUP(Data_Power_app[[#This Row],[PRO ODER]]&amp;"LAM",'Real Time'!A:E,4,0),"")</f>
        <v>ML-07</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8417</v>
      </c>
      <c r="B2682" s="31" t="s">
        <v>6366</v>
      </c>
      <c r="C2682" s="31" t="s">
        <v>6367</v>
      </c>
      <c r="D2682" s="31" t="s">
        <v>6347</v>
      </c>
      <c r="E2682" s="31" t="s">
        <v>6348</v>
      </c>
      <c r="F2682" s="31" t="s">
        <v>72</v>
      </c>
      <c r="G2682" s="31">
        <v>1049</v>
      </c>
      <c r="H2682" s="4">
        <v>45860</v>
      </c>
      <c r="I2682" s="4">
        <v>45814</v>
      </c>
      <c r="J2682" s="4">
        <v>45814</v>
      </c>
      <c r="K2682" s="4">
        <v>45861</v>
      </c>
      <c r="L2682" s="4">
        <v>45814.135578703703</v>
      </c>
      <c r="M2682" s="4" t="s">
        <v>60</v>
      </c>
      <c r="N2682" s="4"/>
      <c r="O2682" s="4" t="s">
        <v>60</v>
      </c>
      <c r="P2682" s="4" t="s">
        <v>60</v>
      </c>
      <c r="Q2682" s="4" t="s">
        <v>60</v>
      </c>
      <c r="R2682" s="4" t="s">
        <v>60</v>
      </c>
      <c r="S2682" s="4" t="s">
        <v>60</v>
      </c>
      <c r="T2682" s="4" t="s">
        <v>60</v>
      </c>
      <c r="U2682" s="4"/>
      <c r="V2682" s="4"/>
      <c r="W2682" s="4"/>
      <c r="X2682" s="4">
        <v>45818.235717592594</v>
      </c>
      <c r="Y2682" s="4" t="s">
        <v>125</v>
      </c>
      <c r="Z2682" s="4" t="s">
        <v>60</v>
      </c>
      <c r="AA2682" s="4"/>
      <c r="AB2682" s="4" t="s">
        <v>60</v>
      </c>
      <c r="AC2682" s="4" t="s">
        <v>60</v>
      </c>
      <c r="AD2682" s="4">
        <v>45866</v>
      </c>
      <c r="AE2682" s="4">
        <v>45868</v>
      </c>
      <c r="AF2682" s="4"/>
      <c r="AG2682" s="31" t="s">
        <v>265</v>
      </c>
      <c r="AH2682" s="31" t="s">
        <v>6358</v>
      </c>
      <c r="AI2682" s="31" t="s">
        <v>6359</v>
      </c>
      <c r="AJ2682" s="31" t="s">
        <v>74</v>
      </c>
      <c r="AK2682" s="31" t="s">
        <v>100</v>
      </c>
      <c r="AL2682" s="31" t="s">
        <v>6351</v>
      </c>
      <c r="AM2682" s="31" t="s">
        <v>6352</v>
      </c>
      <c r="AN2682" s="31">
        <v>30.065159999999999</v>
      </c>
      <c r="AO2682" s="31" t="s">
        <v>68</v>
      </c>
      <c r="AP2682" s="31"/>
      <c r="AQ2682" s="31"/>
      <c r="AR2682" s="31" t="s">
        <v>68</v>
      </c>
      <c r="AS2682" s="31"/>
      <c r="AT2682" s="31"/>
      <c r="AU2682" s="31" t="s">
        <v>6360</v>
      </c>
      <c r="AV2682" s="31" t="s">
        <v>6361</v>
      </c>
      <c r="AW2682" s="31">
        <v>67.667180000000002</v>
      </c>
      <c r="AX2682" s="31" t="s">
        <v>6362</v>
      </c>
      <c r="AY2682" s="31" t="s">
        <v>6363</v>
      </c>
      <c r="AZ2682" s="3">
        <v>780</v>
      </c>
      <c r="BA2682" s="31" t="s">
        <v>213</v>
      </c>
      <c r="BB2682" s="31">
        <v>1049</v>
      </c>
      <c r="BC2682" s="31" t="s">
        <v>60</v>
      </c>
      <c r="BD2682" s="31" t="s">
        <v>60</v>
      </c>
      <c r="BE2682" s="31" t="s">
        <v>6355</v>
      </c>
      <c r="BF2682" s="36" t="str">
        <f>IFERROR(VLOOKUP(Data_Power_app[[#This Row],[PRO ODER]],'Result'!H:J,3,0),"")</f>
        <v>LAMINATION 3</v>
      </c>
      <c r="BG2682" s="13" t="str">
        <f>IFERROR(VLOOKUP(Data_Power_app[[#This Row],[PRO ODER]]&amp;"LAM",'Real Time'!A:E,4,0),"")</f>
        <v>ML-07</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8418</v>
      </c>
      <c r="B2683" s="31" t="s">
        <v>6368</v>
      </c>
      <c r="C2683" s="31" t="s">
        <v>6369</v>
      </c>
      <c r="D2683" s="31" t="s">
        <v>6347</v>
      </c>
      <c r="E2683" s="31" t="s">
        <v>6348</v>
      </c>
      <c r="F2683" s="31" t="s">
        <v>72</v>
      </c>
      <c r="G2683" s="31">
        <v>66</v>
      </c>
      <c r="H2683" s="4">
        <v>45860</v>
      </c>
      <c r="I2683" s="4">
        <v>45814</v>
      </c>
      <c r="J2683" s="4">
        <v>45814</v>
      </c>
      <c r="K2683" s="4">
        <v>45861</v>
      </c>
      <c r="L2683" s="4">
        <v>45814.13559027778</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1" t="s">
        <v>151</v>
      </c>
      <c r="AH2683" s="31" t="s">
        <v>6358</v>
      </c>
      <c r="AI2683" s="31" t="s">
        <v>6359</v>
      </c>
      <c r="AJ2683" s="31" t="s">
        <v>74</v>
      </c>
      <c r="AK2683" s="31" t="s">
        <v>100</v>
      </c>
      <c r="AL2683" s="31" t="s">
        <v>6351</v>
      </c>
      <c r="AM2683" s="31" t="s">
        <v>6352</v>
      </c>
      <c r="AN2683" s="31">
        <v>1.7323200000000001</v>
      </c>
      <c r="AO2683" s="31" t="s">
        <v>68</v>
      </c>
      <c r="AP2683" s="31"/>
      <c r="AQ2683" s="31"/>
      <c r="AR2683" s="31" t="s">
        <v>68</v>
      </c>
      <c r="AS2683" s="31"/>
      <c r="AT2683" s="31"/>
      <c r="AU2683" s="31" t="s">
        <v>6360</v>
      </c>
      <c r="AV2683" s="31" t="s">
        <v>6361</v>
      </c>
      <c r="AW2683" s="31">
        <v>3.8987599999999998</v>
      </c>
      <c r="AX2683" s="31" t="s">
        <v>9844</v>
      </c>
      <c r="AY2683" s="31" t="s">
        <v>9845</v>
      </c>
      <c r="AZ2683" s="3">
        <v>42</v>
      </c>
      <c r="BA2683" s="31" t="s">
        <v>213</v>
      </c>
      <c r="BB2683" s="31">
        <v>66</v>
      </c>
      <c r="BC2683" s="31" t="s">
        <v>60</v>
      </c>
      <c r="BD2683" s="31" t="s">
        <v>60</v>
      </c>
      <c r="BE2683" s="31" t="s">
        <v>6355</v>
      </c>
      <c r="BF2683" s="36" t="str">
        <f>IFERROR(VLOOKUP(Data_Power_app[[#This Row],[PRO ODER]],'Result'!H:J,3,0),"")</f>
        <v>LAMINATION 3</v>
      </c>
      <c r="BG2683" s="13" t="str">
        <f>IFERROR(VLOOKUP(Data_Power_app[[#This Row],[PRO ODER]]&amp;"LAM",'Real Time'!A:E,4,0),"")</f>
        <v>ML-07</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4" spans="1:60" x14ac:dyDescent="0.25">
      <c r="A2684" s="28">
        <v>8419</v>
      </c>
      <c r="B2684" s="31" t="s">
        <v>6370</v>
      </c>
      <c r="C2684" s="31" t="s">
        <v>6371</v>
      </c>
      <c r="D2684" s="31" t="s">
        <v>6347</v>
      </c>
      <c r="E2684" s="31" t="s">
        <v>6348</v>
      </c>
      <c r="F2684" s="31" t="s">
        <v>72</v>
      </c>
      <c r="G2684" s="31">
        <v>127</v>
      </c>
      <c r="H2684" s="4">
        <v>45860</v>
      </c>
      <c r="I2684" s="4">
        <v>45814</v>
      </c>
      <c r="J2684" s="4">
        <v>45814</v>
      </c>
      <c r="K2684" s="4">
        <v>45861</v>
      </c>
      <c r="L2684" s="4">
        <v>45814.135462962964</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1" t="s">
        <v>151</v>
      </c>
      <c r="AH2684" s="31" t="s">
        <v>6358</v>
      </c>
      <c r="AI2684" s="31" t="s">
        <v>6359</v>
      </c>
      <c r="AJ2684" s="31" t="s">
        <v>74</v>
      </c>
      <c r="AK2684" s="31" t="s">
        <v>100</v>
      </c>
      <c r="AL2684" s="31" t="s">
        <v>6351</v>
      </c>
      <c r="AM2684" s="31" t="s">
        <v>6352</v>
      </c>
      <c r="AN2684" s="31">
        <v>3.3174600000000001</v>
      </c>
      <c r="AO2684" s="31" t="s">
        <v>68</v>
      </c>
      <c r="AP2684" s="31"/>
      <c r="AQ2684" s="31"/>
      <c r="AR2684" s="31" t="s">
        <v>68</v>
      </c>
      <c r="AS2684" s="31"/>
      <c r="AT2684" s="31"/>
      <c r="AU2684" s="31" t="s">
        <v>6360</v>
      </c>
      <c r="AV2684" s="31" t="s">
        <v>6361</v>
      </c>
      <c r="AW2684" s="31">
        <v>7.4663199999999996</v>
      </c>
      <c r="AX2684" s="31" t="s">
        <v>9844</v>
      </c>
      <c r="AY2684" s="31" t="s">
        <v>9845</v>
      </c>
      <c r="AZ2684" s="3">
        <v>85</v>
      </c>
      <c r="BA2684" s="31" t="s">
        <v>213</v>
      </c>
      <c r="BB2684" s="31">
        <v>127</v>
      </c>
      <c r="BC2684" s="31" t="s">
        <v>60</v>
      </c>
      <c r="BD2684" s="31" t="s">
        <v>60</v>
      </c>
      <c r="BE2684" s="31" t="s">
        <v>6355</v>
      </c>
      <c r="BF2684" s="36" t="str">
        <f>IFERROR(VLOOKUP(Data_Power_app[[#This Row],[PRO ODER]],'Result'!H:J,3,0),"")</f>
        <v>LAMINATION 3</v>
      </c>
      <c r="BG2684" s="13" t="str">
        <f>IFERROR(VLOOKUP(Data_Power_app[[#This Row],[PRO ODER]]&amp;"LAM",'Real Time'!A:E,4,0),"")</f>
        <v>ML-07</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8422</v>
      </c>
      <c r="B2685" s="31" t="s">
        <v>8028</v>
      </c>
      <c r="C2685" s="31" t="s">
        <v>7613</v>
      </c>
      <c r="D2685" s="31" t="s">
        <v>6347</v>
      </c>
      <c r="E2685" s="31" t="s">
        <v>6348</v>
      </c>
      <c r="F2685" s="31" t="s">
        <v>72</v>
      </c>
      <c r="G2685" s="31">
        <v>187</v>
      </c>
      <c r="H2685" s="4">
        <v>45860</v>
      </c>
      <c r="I2685" s="4">
        <v>45815</v>
      </c>
      <c r="J2685" s="4">
        <v>45815</v>
      </c>
      <c r="K2685" s="4">
        <v>45861</v>
      </c>
      <c r="L2685" s="4">
        <v>45815.192789351851</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1" t="s">
        <v>151</v>
      </c>
      <c r="AH2685" s="31" t="s">
        <v>6358</v>
      </c>
      <c r="AI2685" s="31" t="s">
        <v>8024</v>
      </c>
      <c r="AJ2685" s="31" t="s">
        <v>74</v>
      </c>
      <c r="AK2685" s="31" t="s">
        <v>100</v>
      </c>
      <c r="AL2685" s="31" t="s">
        <v>6351</v>
      </c>
      <c r="AM2685" s="31" t="s">
        <v>6352</v>
      </c>
      <c r="AN2685" s="31">
        <v>4.9984400000000004</v>
      </c>
      <c r="AO2685" s="31" t="s">
        <v>68</v>
      </c>
      <c r="AP2685" s="31"/>
      <c r="AQ2685" s="31"/>
      <c r="AR2685" s="31" t="s">
        <v>68</v>
      </c>
      <c r="AS2685" s="31"/>
      <c r="AT2685" s="31"/>
      <c r="AU2685" s="31" t="s">
        <v>8025</v>
      </c>
      <c r="AV2685" s="31" t="s">
        <v>8026</v>
      </c>
      <c r="AW2685" s="31">
        <v>11.24938</v>
      </c>
      <c r="AX2685" s="31" t="s">
        <v>6362</v>
      </c>
      <c r="AY2685" s="31" t="s">
        <v>6363</v>
      </c>
      <c r="AZ2685" s="3">
        <v>96</v>
      </c>
      <c r="BA2685" s="31" t="s">
        <v>213</v>
      </c>
      <c r="BB2685" s="31">
        <v>187</v>
      </c>
      <c r="BC2685" s="31" t="s">
        <v>60</v>
      </c>
      <c r="BD2685" s="31" t="s">
        <v>60</v>
      </c>
      <c r="BE2685" s="31" t="s">
        <v>6355</v>
      </c>
      <c r="BF2685" s="36" t="str">
        <f>IFERROR(VLOOKUP(Data_Power_app[[#This Row],[PRO ODER]],'Result'!H:J,3,0),"")</f>
        <v>LAMINATION 7</v>
      </c>
      <c r="BG2685" s="13" t="str">
        <f>IFERROR(VLOOKUP(Data_Power_app[[#This Row],[PRO ODER]]&amp;"LAM",'Real Time'!A:E,4,0),"")</f>
        <v>ML-07</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8423</v>
      </c>
      <c r="B2686" s="31" t="s">
        <v>8029</v>
      </c>
      <c r="C2686" s="31" t="s">
        <v>7614</v>
      </c>
      <c r="D2686" s="31" t="s">
        <v>6347</v>
      </c>
      <c r="E2686" s="31" t="s">
        <v>6348</v>
      </c>
      <c r="F2686" s="31" t="s">
        <v>72</v>
      </c>
      <c r="G2686" s="31">
        <v>1145</v>
      </c>
      <c r="H2686" s="4">
        <v>45860</v>
      </c>
      <c r="I2686" s="4">
        <v>45815</v>
      </c>
      <c r="J2686" s="4">
        <v>45815</v>
      </c>
      <c r="K2686" s="4">
        <v>45861</v>
      </c>
      <c r="L2686" s="4">
        <v>45817.30972222222</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1" t="s">
        <v>151</v>
      </c>
      <c r="AH2686" s="31" t="s">
        <v>6358</v>
      </c>
      <c r="AI2686" s="31" t="s">
        <v>8024</v>
      </c>
      <c r="AJ2686" s="31" t="s">
        <v>74</v>
      </c>
      <c r="AK2686" s="31" t="s">
        <v>100</v>
      </c>
      <c r="AL2686" s="31" t="s">
        <v>6351</v>
      </c>
      <c r="AM2686" s="31" t="s">
        <v>6352</v>
      </c>
      <c r="AN2686" s="31">
        <v>29.677</v>
      </c>
      <c r="AO2686" s="31" t="s">
        <v>68</v>
      </c>
      <c r="AP2686" s="31"/>
      <c r="AQ2686" s="31"/>
      <c r="AR2686" s="31" t="s">
        <v>68</v>
      </c>
      <c r="AS2686" s="31"/>
      <c r="AT2686" s="31"/>
      <c r="AU2686" s="31" t="s">
        <v>8025</v>
      </c>
      <c r="AV2686" s="31" t="s">
        <v>8026</v>
      </c>
      <c r="AW2686" s="31">
        <v>66.790499999999994</v>
      </c>
      <c r="AX2686" s="31" t="s">
        <v>9844</v>
      </c>
      <c r="AY2686" s="31" t="s">
        <v>9845</v>
      </c>
      <c r="AZ2686" s="3">
        <v>785</v>
      </c>
      <c r="BA2686" s="31" t="s">
        <v>213</v>
      </c>
      <c r="BB2686" s="31">
        <v>1145</v>
      </c>
      <c r="BC2686" s="31" t="s">
        <v>60</v>
      </c>
      <c r="BD2686" s="31" t="s">
        <v>60</v>
      </c>
      <c r="BE2686" s="31" t="s">
        <v>6355</v>
      </c>
      <c r="BF2686" s="36" t="str">
        <f>IFERROR(VLOOKUP(Data_Power_app[[#This Row],[PRO ODER]],'Result'!H:J,3,0),"")</f>
        <v>LAMINATION 7</v>
      </c>
      <c r="BG2686" s="13" t="str">
        <f>IFERROR(VLOOKUP(Data_Power_app[[#This Row],[PRO ODER]]&amp;"LAM",'Real Time'!A:E,4,0),"")</f>
        <v>ML-07</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8424</v>
      </c>
      <c r="B2687" s="31" t="s">
        <v>8030</v>
      </c>
      <c r="C2687" s="31" t="s">
        <v>7615</v>
      </c>
      <c r="D2687" s="31" t="s">
        <v>6347</v>
      </c>
      <c r="E2687" s="31" t="s">
        <v>6348</v>
      </c>
      <c r="F2687" s="31" t="s">
        <v>72</v>
      </c>
      <c r="G2687" s="31">
        <v>1037</v>
      </c>
      <c r="H2687" s="4">
        <v>45860</v>
      </c>
      <c r="I2687" s="4">
        <v>45815</v>
      </c>
      <c r="J2687" s="4">
        <v>45815</v>
      </c>
      <c r="K2687" s="4">
        <v>45861</v>
      </c>
      <c r="L2687" s="4">
        <v>45817.309282407405</v>
      </c>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45866</v>
      </c>
      <c r="AE2687" s="4">
        <v>45868</v>
      </c>
      <c r="AF2687" s="4"/>
      <c r="AG2687" s="31" t="s">
        <v>151</v>
      </c>
      <c r="AH2687" s="31" t="s">
        <v>6358</v>
      </c>
      <c r="AI2687" s="31" t="s">
        <v>8024</v>
      </c>
      <c r="AJ2687" s="31" t="s">
        <v>74</v>
      </c>
      <c r="AK2687" s="31" t="s">
        <v>100</v>
      </c>
      <c r="AL2687" s="31" t="s">
        <v>6351</v>
      </c>
      <c r="AM2687" s="31" t="s">
        <v>6352</v>
      </c>
      <c r="AN2687" s="31">
        <v>27.09301</v>
      </c>
      <c r="AO2687" s="31" t="s">
        <v>68</v>
      </c>
      <c r="AP2687" s="31"/>
      <c r="AQ2687" s="31"/>
      <c r="AR2687" s="31" t="s">
        <v>68</v>
      </c>
      <c r="AS2687" s="31"/>
      <c r="AT2687" s="31"/>
      <c r="AU2687" s="31" t="s">
        <v>8025</v>
      </c>
      <c r="AV2687" s="31" t="s">
        <v>8026</v>
      </c>
      <c r="AW2687" s="31">
        <v>60.975050000000003</v>
      </c>
      <c r="AX2687" s="31" t="s">
        <v>9844</v>
      </c>
      <c r="AY2687" s="31" t="s">
        <v>9845</v>
      </c>
      <c r="AZ2687" s="3">
        <v>665</v>
      </c>
      <c r="BA2687" s="31" t="s">
        <v>213</v>
      </c>
      <c r="BB2687" s="31">
        <v>1037</v>
      </c>
      <c r="BC2687" s="31" t="s">
        <v>60</v>
      </c>
      <c r="BD2687" s="31" t="s">
        <v>60</v>
      </c>
      <c r="BE2687" s="31" t="s">
        <v>6355</v>
      </c>
      <c r="BF2687" s="36" t="str">
        <f>IFERROR(VLOOKUP(Data_Power_app[[#This Row],[PRO ODER]],'Result'!H:J,3,0),"")</f>
        <v>LAMINATION 7</v>
      </c>
      <c r="BG2687" s="13" t="str">
        <f>IFERROR(VLOOKUP(Data_Power_app[[#This Row],[PRO ODER]]&amp;"LAM",'Real Time'!A:E,4,0),"")</f>
        <v>ML-07</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8425</v>
      </c>
      <c r="B2688" s="31" t="s">
        <v>8031</v>
      </c>
      <c r="C2688" s="31" t="s">
        <v>7616</v>
      </c>
      <c r="D2688" s="31" t="s">
        <v>6347</v>
      </c>
      <c r="E2688" s="31" t="s">
        <v>6348</v>
      </c>
      <c r="F2688" s="31" t="s">
        <v>72</v>
      </c>
      <c r="G2688" s="31">
        <v>1229</v>
      </c>
      <c r="H2688" s="4">
        <v>45860</v>
      </c>
      <c r="I2688" s="4">
        <v>45815</v>
      </c>
      <c r="J2688" s="4">
        <v>45815</v>
      </c>
      <c r="K2688" s="4">
        <v>45861</v>
      </c>
      <c r="L2688" s="4">
        <v>45817.309317129628</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45866</v>
      </c>
      <c r="AE2688" s="4">
        <v>45868</v>
      </c>
      <c r="AF2688" s="4"/>
      <c r="AG2688" s="31" t="s">
        <v>151</v>
      </c>
      <c r="AH2688" s="31" t="s">
        <v>6358</v>
      </c>
      <c r="AI2688" s="31" t="s">
        <v>8024</v>
      </c>
      <c r="AJ2688" s="31" t="s">
        <v>74</v>
      </c>
      <c r="AK2688" s="31" t="s">
        <v>100</v>
      </c>
      <c r="AL2688" s="31" t="s">
        <v>6351</v>
      </c>
      <c r="AM2688" s="31" t="s">
        <v>6352</v>
      </c>
      <c r="AN2688" s="31">
        <v>34.781419999999997</v>
      </c>
      <c r="AO2688" s="31" t="s">
        <v>68</v>
      </c>
      <c r="AP2688" s="31"/>
      <c r="AQ2688" s="31"/>
      <c r="AR2688" s="31" t="s">
        <v>68</v>
      </c>
      <c r="AS2688" s="31"/>
      <c r="AT2688" s="31"/>
      <c r="AU2688" s="31" t="s">
        <v>8025</v>
      </c>
      <c r="AV2688" s="31" t="s">
        <v>8026</v>
      </c>
      <c r="AW2688" s="31">
        <v>78.280869999999993</v>
      </c>
      <c r="AX2688" s="31" t="s">
        <v>6362</v>
      </c>
      <c r="AY2688" s="31" t="s">
        <v>6363</v>
      </c>
      <c r="AZ2688" s="3">
        <v>876</v>
      </c>
      <c r="BA2688" s="31" t="s">
        <v>213</v>
      </c>
      <c r="BB2688" s="31">
        <v>1229</v>
      </c>
      <c r="BC2688" s="31" t="s">
        <v>60</v>
      </c>
      <c r="BD2688" s="31" t="s">
        <v>60</v>
      </c>
      <c r="BE2688" s="31" t="s">
        <v>6355</v>
      </c>
      <c r="BF2688" s="36" t="str">
        <f>IFERROR(VLOOKUP(Data_Power_app[[#This Row],[PRO ODER]],'Result'!H:J,3,0),"")</f>
        <v>LAMINATION 7</v>
      </c>
      <c r="BG2688" s="13" t="str">
        <f>IFERROR(VLOOKUP(Data_Power_app[[#This Row],[PRO ODER]]&amp;"LAM",'Real Time'!A:E,4,0),"")</f>
        <v>ML-07</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28">
        <v>8426</v>
      </c>
      <c r="B2689" s="31" t="s">
        <v>9846</v>
      </c>
      <c r="C2689" s="31" t="s">
        <v>9847</v>
      </c>
      <c r="D2689" s="31" t="s">
        <v>6347</v>
      </c>
      <c r="E2689" s="31" t="s">
        <v>6348</v>
      </c>
      <c r="F2689" s="31" t="s">
        <v>72</v>
      </c>
      <c r="G2689" s="31">
        <v>1145</v>
      </c>
      <c r="H2689" s="4">
        <v>45860</v>
      </c>
      <c r="I2689" s="4">
        <v>45817</v>
      </c>
      <c r="J2689" s="4">
        <v>45817</v>
      </c>
      <c r="K2689" s="4">
        <v>45861</v>
      </c>
      <c r="L2689" s="4">
        <v>45818.507175925923</v>
      </c>
      <c r="M2689" s="4" t="s">
        <v>60</v>
      </c>
      <c r="N2689" s="4"/>
      <c r="O2689" s="4" t="s">
        <v>60</v>
      </c>
      <c r="P2689" s="4" t="s">
        <v>60</v>
      </c>
      <c r="Q2689" s="4" t="s">
        <v>60</v>
      </c>
      <c r="R2689" s="4" t="s">
        <v>60</v>
      </c>
      <c r="S2689" s="4" t="s">
        <v>60</v>
      </c>
      <c r="T2689" s="4" t="s">
        <v>60</v>
      </c>
      <c r="U2689" s="4"/>
      <c r="V2689" s="4"/>
      <c r="W2689" s="4"/>
      <c r="X2689" s="4">
        <v>45818.991006944445</v>
      </c>
      <c r="Y2689" s="4" t="s">
        <v>73</v>
      </c>
      <c r="Z2689" s="4" t="s">
        <v>60</v>
      </c>
      <c r="AA2689" s="4"/>
      <c r="AB2689" s="4" t="s">
        <v>60</v>
      </c>
      <c r="AC2689" s="4" t="s">
        <v>60</v>
      </c>
      <c r="AD2689" s="4">
        <v>45866</v>
      </c>
      <c r="AE2689" s="4">
        <v>45868</v>
      </c>
      <c r="AF2689" s="4"/>
      <c r="AG2689" s="31" t="s">
        <v>265</v>
      </c>
      <c r="AH2689" s="31" t="s">
        <v>6349</v>
      </c>
      <c r="AI2689" s="31" t="s">
        <v>9841</v>
      </c>
      <c r="AJ2689" s="31" t="s">
        <v>74</v>
      </c>
      <c r="AK2689" s="31" t="s">
        <v>65</v>
      </c>
      <c r="AL2689" s="31" t="s">
        <v>6351</v>
      </c>
      <c r="AM2689" s="31" t="s">
        <v>6352</v>
      </c>
      <c r="AN2689" s="31">
        <v>26.73976</v>
      </c>
      <c r="AO2689" s="31" t="s">
        <v>68</v>
      </c>
      <c r="AP2689" s="31"/>
      <c r="AQ2689" s="31"/>
      <c r="AR2689" s="31" t="s">
        <v>68</v>
      </c>
      <c r="AS2689" s="31"/>
      <c r="AT2689" s="31"/>
      <c r="AU2689" s="31" t="s">
        <v>9842</v>
      </c>
      <c r="AV2689" s="31" t="s">
        <v>9843</v>
      </c>
      <c r="AW2689" s="31">
        <v>60.181890000000003</v>
      </c>
      <c r="AX2689" s="31" t="s">
        <v>9844</v>
      </c>
      <c r="AY2689" s="31" t="s">
        <v>9845</v>
      </c>
      <c r="AZ2689" s="3">
        <v>1145</v>
      </c>
      <c r="BA2689" s="31" t="s">
        <v>213</v>
      </c>
      <c r="BB2689" s="31">
        <v>1145</v>
      </c>
      <c r="BC2689" s="31" t="s">
        <v>60</v>
      </c>
      <c r="BD2689" s="31" t="s">
        <v>60</v>
      </c>
      <c r="BE2689" s="31" t="s">
        <v>6355</v>
      </c>
      <c r="BF2689" s="36" t="str">
        <f>IFERROR(VLOOKUP(Data_Power_app[[#This Row],[PRO ODER]],'Result'!H:J,3,0),"")</f>
        <v>LAMINATION 1</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0" spans="1:60" x14ac:dyDescent="0.25">
      <c r="A2690" s="28">
        <v>8427</v>
      </c>
      <c r="B2690" s="31" t="s">
        <v>9848</v>
      </c>
      <c r="C2690" s="31" t="s">
        <v>9849</v>
      </c>
      <c r="D2690" s="31" t="s">
        <v>6347</v>
      </c>
      <c r="E2690" s="31" t="s">
        <v>6348</v>
      </c>
      <c r="F2690" s="31" t="s">
        <v>72</v>
      </c>
      <c r="G2690" s="31">
        <v>965</v>
      </c>
      <c r="H2690" s="4">
        <v>45860</v>
      </c>
      <c r="I2690" s="4">
        <v>45817</v>
      </c>
      <c r="J2690" s="4">
        <v>45817</v>
      </c>
      <c r="K2690" s="4">
        <v>45861</v>
      </c>
      <c r="L2690" s="4">
        <v>45818.507280092592</v>
      </c>
      <c r="M2690" s="4" t="s">
        <v>60</v>
      </c>
      <c r="N2690" s="4"/>
      <c r="O2690" s="4" t="s">
        <v>60</v>
      </c>
      <c r="P2690" s="4" t="s">
        <v>60</v>
      </c>
      <c r="Q2690" s="4" t="s">
        <v>60</v>
      </c>
      <c r="R2690" s="4" t="s">
        <v>60</v>
      </c>
      <c r="S2690" s="4" t="s">
        <v>60</v>
      </c>
      <c r="T2690" s="4" t="s">
        <v>60</v>
      </c>
      <c r="U2690" s="4"/>
      <c r="V2690" s="4"/>
      <c r="W2690" s="4"/>
      <c r="X2690" s="4">
        <v>45818.990868055553</v>
      </c>
      <c r="Y2690" s="4" t="s">
        <v>73</v>
      </c>
      <c r="Z2690" s="4" t="s">
        <v>60</v>
      </c>
      <c r="AA2690" s="4"/>
      <c r="AB2690" s="4" t="s">
        <v>60</v>
      </c>
      <c r="AC2690" s="4" t="s">
        <v>60</v>
      </c>
      <c r="AD2690" s="4">
        <v>45866</v>
      </c>
      <c r="AE2690" s="4">
        <v>45868</v>
      </c>
      <c r="AF2690" s="4"/>
      <c r="AG2690" s="31" t="s">
        <v>265</v>
      </c>
      <c r="AH2690" s="31" t="s">
        <v>6349</v>
      </c>
      <c r="AI2690" s="31" t="s">
        <v>9841</v>
      </c>
      <c r="AJ2690" s="31" t="s">
        <v>74</v>
      </c>
      <c r="AK2690" s="31" t="s">
        <v>65</v>
      </c>
      <c r="AL2690" s="31" t="s">
        <v>6351</v>
      </c>
      <c r="AM2690" s="31" t="s">
        <v>6352</v>
      </c>
      <c r="AN2690" s="31">
        <v>21.73715</v>
      </c>
      <c r="AO2690" s="31" t="s">
        <v>68</v>
      </c>
      <c r="AP2690" s="31"/>
      <c r="AQ2690" s="31"/>
      <c r="AR2690" s="31" t="s">
        <v>68</v>
      </c>
      <c r="AS2690" s="31"/>
      <c r="AT2690" s="31"/>
      <c r="AU2690" s="31" t="s">
        <v>9842</v>
      </c>
      <c r="AV2690" s="31" t="s">
        <v>9843</v>
      </c>
      <c r="AW2690" s="31">
        <v>48.923819999999999</v>
      </c>
      <c r="AX2690" s="31" t="s">
        <v>9844</v>
      </c>
      <c r="AY2690" s="31" t="s">
        <v>9845</v>
      </c>
      <c r="AZ2690" s="3">
        <v>965</v>
      </c>
      <c r="BA2690" s="31" t="s">
        <v>213</v>
      </c>
      <c r="BB2690" s="31">
        <v>965</v>
      </c>
      <c r="BC2690" s="31" t="s">
        <v>60</v>
      </c>
      <c r="BD2690" s="31" t="s">
        <v>60</v>
      </c>
      <c r="BE2690" s="31" t="s">
        <v>6355</v>
      </c>
      <c r="BF2690" s="36" t="str">
        <f>IFERROR(VLOOKUP(Data_Power_app[[#This Row],[PRO ODER]],'Result'!H:J,3,0),"")</f>
        <v>LAMINATION 1</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8428</v>
      </c>
      <c r="B2691" s="31" t="s">
        <v>9850</v>
      </c>
      <c r="C2691" s="31" t="s">
        <v>9851</v>
      </c>
      <c r="D2691" s="31" t="s">
        <v>6347</v>
      </c>
      <c r="E2691" s="31" t="s">
        <v>6348</v>
      </c>
      <c r="F2691" s="31" t="s">
        <v>72</v>
      </c>
      <c r="G2691" s="31">
        <v>230</v>
      </c>
      <c r="H2691" s="4">
        <v>45860</v>
      </c>
      <c r="I2691" s="4">
        <v>45817</v>
      </c>
      <c r="J2691" s="4">
        <v>45817</v>
      </c>
      <c r="K2691" s="4">
        <v>45861</v>
      </c>
      <c r="L2691" s="4">
        <v>45818.507361111115</v>
      </c>
      <c r="M2691" s="4" t="s">
        <v>60</v>
      </c>
      <c r="N2691" s="4"/>
      <c r="O2691" s="4" t="s">
        <v>60</v>
      </c>
      <c r="P2691" s="4" t="s">
        <v>60</v>
      </c>
      <c r="Q2691" s="4" t="s">
        <v>60</v>
      </c>
      <c r="R2691" s="4" t="s">
        <v>60</v>
      </c>
      <c r="S2691" s="4" t="s">
        <v>60</v>
      </c>
      <c r="T2691" s="4" t="s">
        <v>60</v>
      </c>
      <c r="U2691" s="4"/>
      <c r="V2691" s="4"/>
      <c r="W2691" s="4"/>
      <c r="X2691" s="4">
        <v>45818.990694444445</v>
      </c>
      <c r="Y2691" s="4" t="s">
        <v>73</v>
      </c>
      <c r="Z2691" s="4" t="s">
        <v>60</v>
      </c>
      <c r="AA2691" s="4"/>
      <c r="AB2691" s="4" t="s">
        <v>60</v>
      </c>
      <c r="AC2691" s="4" t="s">
        <v>60</v>
      </c>
      <c r="AD2691" s="4">
        <v>45866</v>
      </c>
      <c r="AE2691" s="4">
        <v>45868</v>
      </c>
      <c r="AF2691" s="4"/>
      <c r="AG2691" s="31" t="s">
        <v>265</v>
      </c>
      <c r="AH2691" s="31" t="s">
        <v>6349</v>
      </c>
      <c r="AI2691" s="31" t="s">
        <v>9841</v>
      </c>
      <c r="AJ2691" s="31" t="s">
        <v>74</v>
      </c>
      <c r="AK2691" s="31" t="s">
        <v>65</v>
      </c>
      <c r="AL2691" s="31" t="s">
        <v>6351</v>
      </c>
      <c r="AM2691" s="31" t="s">
        <v>6352</v>
      </c>
      <c r="AN2691" s="31">
        <v>5.3804100000000004</v>
      </c>
      <c r="AO2691" s="31" t="s">
        <v>68</v>
      </c>
      <c r="AP2691" s="31"/>
      <c r="AQ2691" s="31"/>
      <c r="AR2691" s="31" t="s">
        <v>68</v>
      </c>
      <c r="AS2691" s="31"/>
      <c r="AT2691" s="31"/>
      <c r="AU2691" s="31" t="s">
        <v>9842</v>
      </c>
      <c r="AV2691" s="31" t="s">
        <v>9843</v>
      </c>
      <c r="AW2691" s="31">
        <v>12.10943</v>
      </c>
      <c r="AX2691" s="31" t="s">
        <v>9844</v>
      </c>
      <c r="AY2691" s="31" t="s">
        <v>9845</v>
      </c>
      <c r="AZ2691" s="3">
        <v>230</v>
      </c>
      <c r="BA2691" s="31" t="s">
        <v>213</v>
      </c>
      <c r="BB2691" s="31">
        <v>230</v>
      </c>
      <c r="BC2691" s="31" t="s">
        <v>60</v>
      </c>
      <c r="BD2691" s="31" t="s">
        <v>60</v>
      </c>
      <c r="BE2691" s="31" t="s">
        <v>6355</v>
      </c>
      <c r="BF2691" s="36" t="str">
        <f>IFERROR(VLOOKUP(Data_Power_app[[#This Row],[PRO ODER]],'Result'!H:J,3,0),"")</f>
        <v>LAMINATION 1</v>
      </c>
      <c r="BG2691" s="13" t="str">
        <f>IFERROR(VLOOKUP(Data_Power_app[[#This Row],[PRO ODER]]&amp;"LAM",'Real Time'!A:E,4,0),"")</f>
        <v>ML-03</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8429</v>
      </c>
      <c r="B2692" s="31" t="s">
        <v>9852</v>
      </c>
      <c r="C2692" s="31" t="s">
        <v>9853</v>
      </c>
      <c r="D2692" s="31" t="s">
        <v>6347</v>
      </c>
      <c r="E2692" s="31" t="s">
        <v>6348</v>
      </c>
      <c r="F2692" s="31" t="s">
        <v>72</v>
      </c>
      <c r="G2692" s="31">
        <v>1043</v>
      </c>
      <c r="H2692" s="4">
        <v>45860</v>
      </c>
      <c r="I2692" s="4">
        <v>45817</v>
      </c>
      <c r="J2692" s="4">
        <v>45817</v>
      </c>
      <c r="K2692" s="4">
        <v>45861</v>
      </c>
      <c r="L2692" s="4">
        <v>45818.507430555554</v>
      </c>
      <c r="M2692" s="4" t="s">
        <v>60</v>
      </c>
      <c r="N2692" s="4"/>
      <c r="O2692" s="4" t="s">
        <v>60</v>
      </c>
      <c r="P2692" s="4" t="s">
        <v>60</v>
      </c>
      <c r="Q2692" s="4" t="s">
        <v>60</v>
      </c>
      <c r="R2692" s="4" t="s">
        <v>60</v>
      </c>
      <c r="S2692" s="4" t="s">
        <v>60</v>
      </c>
      <c r="T2692" s="4" t="s">
        <v>60</v>
      </c>
      <c r="U2692" s="4"/>
      <c r="V2692" s="4"/>
      <c r="W2692" s="4"/>
      <c r="X2692" s="4">
        <v>45818.990532407406</v>
      </c>
      <c r="Y2692" s="4" t="s">
        <v>73</v>
      </c>
      <c r="Z2692" s="4" t="s">
        <v>60</v>
      </c>
      <c r="AA2692" s="4"/>
      <c r="AB2692" s="4" t="s">
        <v>60</v>
      </c>
      <c r="AC2692" s="4" t="s">
        <v>60</v>
      </c>
      <c r="AD2692" s="4">
        <v>45866</v>
      </c>
      <c r="AE2692" s="4">
        <v>45868</v>
      </c>
      <c r="AF2692" s="4"/>
      <c r="AG2692" s="31" t="s">
        <v>265</v>
      </c>
      <c r="AH2692" s="31" t="s">
        <v>6349</v>
      </c>
      <c r="AI2692" s="31" t="s">
        <v>9841</v>
      </c>
      <c r="AJ2692" s="31" t="s">
        <v>74</v>
      </c>
      <c r="AK2692" s="31" t="s">
        <v>65</v>
      </c>
      <c r="AL2692" s="31" t="s">
        <v>6351</v>
      </c>
      <c r="AM2692" s="31" t="s">
        <v>6352</v>
      </c>
      <c r="AN2692" s="31">
        <v>23.876370000000001</v>
      </c>
      <c r="AO2692" s="31" t="s">
        <v>68</v>
      </c>
      <c r="AP2692" s="31"/>
      <c r="AQ2692" s="31"/>
      <c r="AR2692" s="31" t="s">
        <v>68</v>
      </c>
      <c r="AS2692" s="31"/>
      <c r="AT2692" s="31"/>
      <c r="AU2692" s="31" t="s">
        <v>9842</v>
      </c>
      <c r="AV2692" s="31" t="s">
        <v>9843</v>
      </c>
      <c r="AW2692" s="31">
        <v>53.738</v>
      </c>
      <c r="AX2692" s="31" t="s">
        <v>9844</v>
      </c>
      <c r="AY2692" s="31" t="s">
        <v>9845</v>
      </c>
      <c r="AZ2692" s="3">
        <v>1043</v>
      </c>
      <c r="BA2692" s="31" t="s">
        <v>213</v>
      </c>
      <c r="BB2692" s="31">
        <v>1043</v>
      </c>
      <c r="BC2692" s="31" t="s">
        <v>60</v>
      </c>
      <c r="BD2692" s="31" t="s">
        <v>60</v>
      </c>
      <c r="BE2692" s="31" t="s">
        <v>6355</v>
      </c>
      <c r="BF2692" s="36" t="str">
        <f>IFERROR(VLOOKUP(Data_Power_app[[#This Row],[PRO ODER]],'Result'!H:J,3,0),"")</f>
        <v>LAMINATION 1</v>
      </c>
      <c r="BG2692" s="13" t="str">
        <f>IFERROR(VLOOKUP(Data_Power_app[[#This Row],[PRO ODER]]&amp;"LAM",'Real Time'!A:E,4,0),"")</f>
        <v>ML-03</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8430</v>
      </c>
      <c r="B2693" s="31" t="s">
        <v>8032</v>
      </c>
      <c r="C2693" s="31" t="s">
        <v>7617</v>
      </c>
      <c r="D2693" s="31" t="s">
        <v>6347</v>
      </c>
      <c r="E2693" s="31" t="s">
        <v>6348</v>
      </c>
      <c r="F2693" s="31" t="s">
        <v>72</v>
      </c>
      <c r="G2693" s="31">
        <v>266</v>
      </c>
      <c r="H2693" s="4">
        <v>45860</v>
      </c>
      <c r="I2693" s="4">
        <v>45815</v>
      </c>
      <c r="J2693" s="4">
        <v>45815</v>
      </c>
      <c r="K2693" s="4">
        <v>45861</v>
      </c>
      <c r="L2693" s="4">
        <v>45817.309363425928</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45866</v>
      </c>
      <c r="AE2693" s="4">
        <v>45868</v>
      </c>
      <c r="AF2693" s="4"/>
      <c r="AG2693" s="31" t="s">
        <v>151</v>
      </c>
      <c r="AH2693" s="31" t="s">
        <v>6358</v>
      </c>
      <c r="AI2693" s="31" t="s">
        <v>8024</v>
      </c>
      <c r="AJ2693" s="31" t="s">
        <v>74</v>
      </c>
      <c r="AK2693" s="31" t="s">
        <v>100</v>
      </c>
      <c r="AL2693" s="31" t="s">
        <v>6351</v>
      </c>
      <c r="AM2693" s="31" t="s">
        <v>6352</v>
      </c>
      <c r="AN2693" s="31">
        <v>7.0518900000000002</v>
      </c>
      <c r="AO2693" s="31" t="s">
        <v>68</v>
      </c>
      <c r="AP2693" s="31"/>
      <c r="AQ2693" s="31"/>
      <c r="AR2693" s="31" t="s">
        <v>68</v>
      </c>
      <c r="AS2693" s="31"/>
      <c r="AT2693" s="31"/>
      <c r="AU2693" s="31" t="s">
        <v>8025</v>
      </c>
      <c r="AV2693" s="31" t="s">
        <v>8026</v>
      </c>
      <c r="AW2693" s="31">
        <v>15.870979999999999</v>
      </c>
      <c r="AX2693" s="31" t="s">
        <v>9844</v>
      </c>
      <c r="AY2693" s="31" t="s">
        <v>9845</v>
      </c>
      <c r="AZ2693" s="3">
        <v>152</v>
      </c>
      <c r="BA2693" s="31" t="s">
        <v>213</v>
      </c>
      <c r="BB2693" s="31">
        <v>266</v>
      </c>
      <c r="BC2693" s="31" t="s">
        <v>60</v>
      </c>
      <c r="BD2693" s="31" t="s">
        <v>60</v>
      </c>
      <c r="BE2693" s="31" t="s">
        <v>6355</v>
      </c>
      <c r="BF2693" s="36" t="str">
        <f>IFERROR(VLOOKUP(Data_Power_app[[#This Row],[PRO ODER]],'Result'!H:J,3,0),"")</f>
        <v>LAMINATION 7</v>
      </c>
      <c r="BG2693" s="13" t="str">
        <f>IFERROR(VLOOKUP(Data_Power_app[[#This Row],[PRO ODER]]&amp;"LAM",'Real Time'!A:E,4,0),"")</f>
        <v>ML-07</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8431</v>
      </c>
      <c r="B2694" s="31" t="s">
        <v>9854</v>
      </c>
      <c r="C2694" s="31" t="s">
        <v>9855</v>
      </c>
      <c r="D2694" s="31" t="s">
        <v>6347</v>
      </c>
      <c r="E2694" s="31" t="s">
        <v>6348</v>
      </c>
      <c r="F2694" s="31" t="s">
        <v>72</v>
      </c>
      <c r="G2694" s="31">
        <v>266</v>
      </c>
      <c r="H2694" s="4">
        <v>45860</v>
      </c>
      <c r="I2694" s="4">
        <v>45817</v>
      </c>
      <c r="J2694" s="4">
        <v>45817</v>
      </c>
      <c r="K2694" s="4">
        <v>45861</v>
      </c>
      <c r="L2694" s="4">
        <v>45818.507476851853</v>
      </c>
      <c r="M2694" s="4" t="s">
        <v>60</v>
      </c>
      <c r="N2694" s="4"/>
      <c r="O2694" s="4" t="s">
        <v>60</v>
      </c>
      <c r="P2694" s="4" t="s">
        <v>60</v>
      </c>
      <c r="Q2694" s="4" t="s">
        <v>60</v>
      </c>
      <c r="R2694" s="4" t="s">
        <v>60</v>
      </c>
      <c r="S2694" s="4" t="s">
        <v>60</v>
      </c>
      <c r="T2694" s="4" t="s">
        <v>60</v>
      </c>
      <c r="U2694" s="4"/>
      <c r="V2694" s="4"/>
      <c r="W2694" s="4"/>
      <c r="X2694" s="4">
        <v>45818.990393518521</v>
      </c>
      <c r="Y2694" s="4" t="s">
        <v>73</v>
      </c>
      <c r="Z2694" s="4" t="s">
        <v>60</v>
      </c>
      <c r="AA2694" s="4"/>
      <c r="AB2694" s="4" t="s">
        <v>60</v>
      </c>
      <c r="AC2694" s="4" t="s">
        <v>60</v>
      </c>
      <c r="AD2694" s="4">
        <v>45866</v>
      </c>
      <c r="AE2694" s="4">
        <v>45868</v>
      </c>
      <c r="AF2694" s="4"/>
      <c r="AG2694" s="31" t="s">
        <v>265</v>
      </c>
      <c r="AH2694" s="31" t="s">
        <v>6349</v>
      </c>
      <c r="AI2694" s="31" t="s">
        <v>9841</v>
      </c>
      <c r="AJ2694" s="31" t="s">
        <v>74</v>
      </c>
      <c r="AK2694" s="31" t="s">
        <v>65</v>
      </c>
      <c r="AL2694" s="31" t="s">
        <v>6351</v>
      </c>
      <c r="AM2694" s="31" t="s">
        <v>6352</v>
      </c>
      <c r="AN2694" s="31">
        <v>5.9917199999999999</v>
      </c>
      <c r="AO2694" s="31" t="s">
        <v>68</v>
      </c>
      <c r="AP2694" s="31"/>
      <c r="AQ2694" s="31"/>
      <c r="AR2694" s="31" t="s">
        <v>68</v>
      </c>
      <c r="AS2694" s="31"/>
      <c r="AT2694" s="31"/>
      <c r="AU2694" s="31" t="s">
        <v>9842</v>
      </c>
      <c r="AV2694" s="31" t="s">
        <v>9843</v>
      </c>
      <c r="AW2694" s="31">
        <v>13.4856</v>
      </c>
      <c r="AX2694" s="31" t="s">
        <v>9844</v>
      </c>
      <c r="AY2694" s="31" t="s">
        <v>9845</v>
      </c>
      <c r="AZ2694" s="3">
        <v>266</v>
      </c>
      <c r="BA2694" s="31" t="s">
        <v>213</v>
      </c>
      <c r="BB2694" s="31">
        <v>266</v>
      </c>
      <c r="BC2694" s="31" t="s">
        <v>60</v>
      </c>
      <c r="BD2694" s="31" t="s">
        <v>60</v>
      </c>
      <c r="BE2694" s="31" t="s">
        <v>6355</v>
      </c>
      <c r="BF2694" s="36" t="str">
        <f>IFERROR(VLOOKUP(Data_Power_app[[#This Row],[PRO ODER]],'Result'!H:J,3,0),"")</f>
        <v>LAMINATION 1</v>
      </c>
      <c r="BG2694" s="13" t="str">
        <f>IFERROR(VLOOKUP(Data_Power_app[[#This Row],[PRO ODER]]&amp;"LAM",'Real Time'!A:E,4,0),"")</f>
        <v>ML-03</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8432</v>
      </c>
      <c r="B2695" s="31" t="s">
        <v>8033</v>
      </c>
      <c r="C2695" s="31" t="s">
        <v>7618</v>
      </c>
      <c r="D2695" s="31" t="s">
        <v>6347</v>
      </c>
      <c r="E2695" s="31" t="s">
        <v>6348</v>
      </c>
      <c r="F2695" s="31" t="s">
        <v>72</v>
      </c>
      <c r="G2695" s="31">
        <v>66</v>
      </c>
      <c r="H2695" s="4">
        <v>45860</v>
      </c>
      <c r="I2695" s="4">
        <v>45815</v>
      </c>
      <c r="J2695" s="4">
        <v>45815</v>
      </c>
      <c r="K2695" s="4">
        <v>45861</v>
      </c>
      <c r="L2695" s="4">
        <v>45817.309398148151</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v>45866</v>
      </c>
      <c r="AE2695" s="4">
        <v>45868</v>
      </c>
      <c r="AF2695" s="4"/>
      <c r="AG2695" s="31" t="s">
        <v>151</v>
      </c>
      <c r="AH2695" s="31" t="s">
        <v>6358</v>
      </c>
      <c r="AI2695" s="31" t="s">
        <v>8024</v>
      </c>
      <c r="AJ2695" s="31" t="s">
        <v>74</v>
      </c>
      <c r="AK2695" s="31" t="s">
        <v>100</v>
      </c>
      <c r="AL2695" s="31" t="s">
        <v>6351</v>
      </c>
      <c r="AM2695" s="31" t="s">
        <v>6352</v>
      </c>
      <c r="AN2695" s="31">
        <v>1.7323200000000001</v>
      </c>
      <c r="AO2695" s="31" t="s">
        <v>68</v>
      </c>
      <c r="AP2695" s="31"/>
      <c r="AQ2695" s="31"/>
      <c r="AR2695" s="31" t="s">
        <v>68</v>
      </c>
      <c r="AS2695" s="31"/>
      <c r="AT2695" s="31"/>
      <c r="AU2695" s="31" t="s">
        <v>8025</v>
      </c>
      <c r="AV2695" s="31" t="s">
        <v>8026</v>
      </c>
      <c r="AW2695" s="31">
        <v>3.8987599999999998</v>
      </c>
      <c r="AX2695" s="31" t="s">
        <v>9844</v>
      </c>
      <c r="AY2695" s="31" t="s">
        <v>9845</v>
      </c>
      <c r="AZ2695" s="3">
        <v>42</v>
      </c>
      <c r="BA2695" s="31" t="s">
        <v>213</v>
      </c>
      <c r="BB2695" s="31">
        <v>66</v>
      </c>
      <c r="BC2695" s="31" t="s">
        <v>60</v>
      </c>
      <c r="BD2695" s="31" t="s">
        <v>60</v>
      </c>
      <c r="BE2695" s="31" t="s">
        <v>6355</v>
      </c>
      <c r="BF2695" s="36" t="str">
        <f>IFERROR(VLOOKUP(Data_Power_app[[#This Row],[PRO ODER]],'Result'!H:J,3,0),"")</f>
        <v>LAMINATION 7</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8433</v>
      </c>
      <c r="B2696" s="31" t="s">
        <v>8034</v>
      </c>
      <c r="C2696" s="31" t="s">
        <v>7619</v>
      </c>
      <c r="D2696" s="31" t="s">
        <v>6347</v>
      </c>
      <c r="E2696" s="31" t="s">
        <v>6348</v>
      </c>
      <c r="F2696" s="31" t="s">
        <v>72</v>
      </c>
      <c r="G2696" s="31">
        <v>103</v>
      </c>
      <c r="H2696" s="4">
        <v>45860</v>
      </c>
      <c r="I2696" s="4">
        <v>45815</v>
      </c>
      <c r="J2696" s="4">
        <v>45815</v>
      </c>
      <c r="K2696" s="4">
        <v>45861</v>
      </c>
      <c r="L2696" s="4">
        <v>45817.309444444443</v>
      </c>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v>45866</v>
      </c>
      <c r="AE2696" s="4">
        <v>45868</v>
      </c>
      <c r="AF2696" s="4"/>
      <c r="AG2696" s="31" t="s">
        <v>151</v>
      </c>
      <c r="AH2696" s="31" t="s">
        <v>6358</v>
      </c>
      <c r="AI2696" s="31" t="s">
        <v>8024</v>
      </c>
      <c r="AJ2696" s="31" t="s">
        <v>74</v>
      </c>
      <c r="AK2696" s="31" t="s">
        <v>100</v>
      </c>
      <c r="AL2696" s="31" t="s">
        <v>6351</v>
      </c>
      <c r="AM2696" s="31" t="s">
        <v>6352</v>
      </c>
      <c r="AN2696" s="31">
        <v>2.79352</v>
      </c>
      <c r="AO2696" s="31" t="s">
        <v>68</v>
      </c>
      <c r="AP2696" s="31"/>
      <c r="AQ2696" s="31"/>
      <c r="AR2696" s="31" t="s">
        <v>68</v>
      </c>
      <c r="AS2696" s="31"/>
      <c r="AT2696" s="31"/>
      <c r="AU2696" s="31" t="s">
        <v>8025</v>
      </c>
      <c r="AV2696" s="31" t="s">
        <v>8026</v>
      </c>
      <c r="AW2696" s="31">
        <v>6.2871800000000002</v>
      </c>
      <c r="AX2696" s="31" t="s">
        <v>6362</v>
      </c>
      <c r="AY2696" s="31" t="s">
        <v>6363</v>
      </c>
      <c r="AZ2696" s="3">
        <v>54</v>
      </c>
      <c r="BA2696" s="31" t="s">
        <v>213</v>
      </c>
      <c r="BB2696" s="31">
        <v>103</v>
      </c>
      <c r="BC2696" s="31" t="s">
        <v>60</v>
      </c>
      <c r="BD2696" s="31" t="s">
        <v>60</v>
      </c>
      <c r="BE2696" s="31" t="s">
        <v>6355</v>
      </c>
      <c r="BF2696" s="36" t="str">
        <f>IFERROR(VLOOKUP(Data_Power_app[[#This Row],[PRO ODER]],'Result'!H:J,3,0),"")</f>
        <v>LAMINATION 7</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28">
        <v>8434</v>
      </c>
      <c r="B2697" s="31" t="s">
        <v>8035</v>
      </c>
      <c r="C2697" s="31" t="s">
        <v>7620</v>
      </c>
      <c r="D2697" s="31" t="s">
        <v>6347</v>
      </c>
      <c r="E2697" s="31" t="s">
        <v>6348</v>
      </c>
      <c r="F2697" s="31" t="s">
        <v>72</v>
      </c>
      <c r="G2697" s="31">
        <v>193</v>
      </c>
      <c r="H2697" s="4">
        <v>45860</v>
      </c>
      <c r="I2697" s="4">
        <v>45815</v>
      </c>
      <c r="J2697" s="4">
        <v>45815</v>
      </c>
      <c r="K2697" s="4">
        <v>45861</v>
      </c>
      <c r="L2697" s="4">
        <v>45817.309479166666</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45866</v>
      </c>
      <c r="AE2697" s="4">
        <v>45868</v>
      </c>
      <c r="AF2697" s="4"/>
      <c r="AG2697" s="31" t="s">
        <v>151</v>
      </c>
      <c r="AH2697" s="31" t="s">
        <v>6358</v>
      </c>
      <c r="AI2697" s="31" t="s">
        <v>8024</v>
      </c>
      <c r="AJ2697" s="31" t="s">
        <v>74</v>
      </c>
      <c r="AK2697" s="31" t="s">
        <v>100</v>
      </c>
      <c r="AL2697" s="31" t="s">
        <v>6351</v>
      </c>
      <c r="AM2697" s="31" t="s">
        <v>6352</v>
      </c>
      <c r="AN2697" s="31">
        <v>5.3819499999999998</v>
      </c>
      <c r="AO2697" s="31" t="s">
        <v>68</v>
      </c>
      <c r="AP2697" s="31"/>
      <c r="AQ2697" s="31"/>
      <c r="AR2697" s="31" t="s">
        <v>68</v>
      </c>
      <c r="AS2697" s="31"/>
      <c r="AT2697" s="31"/>
      <c r="AU2697" s="31" t="s">
        <v>8025</v>
      </c>
      <c r="AV2697" s="31" t="s">
        <v>8026</v>
      </c>
      <c r="AW2697" s="31">
        <v>12.112719999999999</v>
      </c>
      <c r="AX2697" s="31" t="s">
        <v>6362</v>
      </c>
      <c r="AY2697" s="31" t="s">
        <v>6363</v>
      </c>
      <c r="AZ2697" s="3">
        <v>132</v>
      </c>
      <c r="BA2697" s="31" t="s">
        <v>213</v>
      </c>
      <c r="BB2697" s="31">
        <v>193</v>
      </c>
      <c r="BC2697" s="31" t="s">
        <v>60</v>
      </c>
      <c r="BD2697" s="31" t="s">
        <v>60</v>
      </c>
      <c r="BE2697" s="31" t="s">
        <v>6355</v>
      </c>
      <c r="BF2697" s="36" t="str">
        <f>IFERROR(VLOOKUP(Data_Power_app[[#This Row],[PRO ODER]],'Result'!H:J,3,0),"")</f>
        <v>LAMINATION 7</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8435</v>
      </c>
      <c r="B2698" s="31" t="s">
        <v>8036</v>
      </c>
      <c r="C2698" s="31" t="s">
        <v>7621</v>
      </c>
      <c r="D2698" s="31" t="s">
        <v>6347</v>
      </c>
      <c r="E2698" s="31" t="s">
        <v>6348</v>
      </c>
      <c r="F2698" s="31" t="s">
        <v>72</v>
      </c>
      <c r="G2698" s="31">
        <v>72</v>
      </c>
      <c r="H2698" s="4">
        <v>45860</v>
      </c>
      <c r="I2698" s="4">
        <v>45815</v>
      </c>
      <c r="J2698" s="4">
        <v>45815</v>
      </c>
      <c r="K2698" s="4">
        <v>45861</v>
      </c>
      <c r="L2698" s="4">
        <v>45817.309548611112</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8024</v>
      </c>
      <c r="AJ2698" s="31" t="s">
        <v>74</v>
      </c>
      <c r="AK2698" s="31" t="s">
        <v>100</v>
      </c>
      <c r="AL2698" s="31" t="s">
        <v>6351</v>
      </c>
      <c r="AM2698" s="31" t="s">
        <v>6352</v>
      </c>
      <c r="AN2698" s="31">
        <v>1.95306</v>
      </c>
      <c r="AO2698" s="31" t="s">
        <v>68</v>
      </c>
      <c r="AP2698" s="31"/>
      <c r="AQ2698" s="31"/>
      <c r="AR2698" s="31" t="s">
        <v>68</v>
      </c>
      <c r="AS2698" s="31"/>
      <c r="AT2698" s="31"/>
      <c r="AU2698" s="31" t="s">
        <v>8025</v>
      </c>
      <c r="AV2698" s="31" t="s">
        <v>8026</v>
      </c>
      <c r="AW2698" s="31">
        <v>4.3955299999999999</v>
      </c>
      <c r="AX2698" s="31" t="s">
        <v>6362</v>
      </c>
      <c r="AY2698" s="31" t="s">
        <v>6363</v>
      </c>
      <c r="AZ2698" s="3">
        <v>42</v>
      </c>
      <c r="BA2698" s="31" t="s">
        <v>213</v>
      </c>
      <c r="BB2698" s="31">
        <v>72</v>
      </c>
      <c r="BC2698" s="31" t="s">
        <v>60</v>
      </c>
      <c r="BD2698" s="31" t="s">
        <v>60</v>
      </c>
      <c r="BE2698" s="31" t="s">
        <v>6355</v>
      </c>
      <c r="BF2698" s="36" t="str">
        <f>IFERROR(VLOOKUP(Data_Power_app[[#This Row],[PRO ODER]],'Result'!H:J,3,0),"")</f>
        <v>LAMINATION 7</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28">
        <v>8436</v>
      </c>
      <c r="B2699" s="31" t="s">
        <v>8037</v>
      </c>
      <c r="C2699" s="31" t="s">
        <v>7622</v>
      </c>
      <c r="D2699" s="31" t="s">
        <v>6347</v>
      </c>
      <c r="E2699" s="31" t="s">
        <v>6348</v>
      </c>
      <c r="F2699" s="31" t="s">
        <v>72</v>
      </c>
      <c r="G2699" s="31">
        <v>145</v>
      </c>
      <c r="H2699" s="4">
        <v>45860</v>
      </c>
      <c r="I2699" s="4">
        <v>45815</v>
      </c>
      <c r="J2699" s="4">
        <v>45815</v>
      </c>
      <c r="K2699" s="4">
        <v>45861</v>
      </c>
      <c r="L2699" s="4">
        <v>45817.309594907405</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8024</v>
      </c>
      <c r="AJ2699" s="31" t="s">
        <v>74</v>
      </c>
      <c r="AK2699" s="31" t="s">
        <v>100</v>
      </c>
      <c r="AL2699" s="31" t="s">
        <v>6351</v>
      </c>
      <c r="AM2699" s="31" t="s">
        <v>6352</v>
      </c>
      <c r="AN2699" s="31">
        <v>4.0665500000000003</v>
      </c>
      <c r="AO2699" s="31" t="s">
        <v>68</v>
      </c>
      <c r="AP2699" s="31"/>
      <c r="AQ2699" s="31"/>
      <c r="AR2699" s="31" t="s">
        <v>68</v>
      </c>
      <c r="AS2699" s="31"/>
      <c r="AT2699" s="31"/>
      <c r="AU2699" s="31" t="s">
        <v>8025</v>
      </c>
      <c r="AV2699" s="31" t="s">
        <v>8026</v>
      </c>
      <c r="AW2699" s="31">
        <v>9.1522699999999997</v>
      </c>
      <c r="AX2699" s="31" t="s">
        <v>6362</v>
      </c>
      <c r="AY2699" s="31" t="s">
        <v>6363</v>
      </c>
      <c r="AZ2699" s="3">
        <v>102</v>
      </c>
      <c r="BA2699" s="31" t="s">
        <v>213</v>
      </c>
      <c r="BB2699" s="31">
        <v>145</v>
      </c>
      <c r="BC2699" s="31" t="s">
        <v>60</v>
      </c>
      <c r="BD2699" s="31" t="s">
        <v>60</v>
      </c>
      <c r="BE2699" s="31" t="s">
        <v>6355</v>
      </c>
      <c r="BF2699" s="36" t="str">
        <f>IFERROR(VLOOKUP(Data_Power_app[[#This Row],[PRO ODER]],'Result'!H:J,3,0),"")</f>
        <v>LAMINATION 7</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28">
        <v>8437</v>
      </c>
      <c r="B2700" s="31" t="s">
        <v>9856</v>
      </c>
      <c r="C2700" s="31" t="s">
        <v>9857</v>
      </c>
      <c r="D2700" s="31" t="s">
        <v>6347</v>
      </c>
      <c r="E2700" s="31" t="s">
        <v>6348</v>
      </c>
      <c r="F2700" s="31" t="s">
        <v>72</v>
      </c>
      <c r="G2700" s="31">
        <v>60</v>
      </c>
      <c r="H2700" s="4">
        <v>45860</v>
      </c>
      <c r="I2700" s="4">
        <v>45817</v>
      </c>
      <c r="J2700" s="4">
        <v>45817</v>
      </c>
      <c r="K2700" s="4">
        <v>45861</v>
      </c>
      <c r="L2700" s="4">
        <v>45818.5075462963</v>
      </c>
      <c r="M2700" s="4" t="s">
        <v>60</v>
      </c>
      <c r="N2700" s="4"/>
      <c r="O2700" s="4" t="s">
        <v>60</v>
      </c>
      <c r="P2700" s="4" t="s">
        <v>60</v>
      </c>
      <c r="Q2700" s="4" t="s">
        <v>60</v>
      </c>
      <c r="R2700" s="4" t="s">
        <v>60</v>
      </c>
      <c r="S2700" s="4" t="s">
        <v>60</v>
      </c>
      <c r="T2700" s="4" t="s">
        <v>60</v>
      </c>
      <c r="U2700" s="4"/>
      <c r="V2700" s="4"/>
      <c r="W2700" s="4"/>
      <c r="X2700" s="4">
        <v>45818.990300925929</v>
      </c>
      <c r="Y2700" s="4" t="s">
        <v>73</v>
      </c>
      <c r="Z2700" s="4" t="s">
        <v>60</v>
      </c>
      <c r="AA2700" s="4">
        <v>45819.958379629628</v>
      </c>
      <c r="AB2700" s="4">
        <v>45820</v>
      </c>
      <c r="AC2700" s="4" t="s">
        <v>60</v>
      </c>
      <c r="AD2700" s="4">
        <v>45866</v>
      </c>
      <c r="AE2700" s="4">
        <v>45868</v>
      </c>
      <c r="AF2700" s="4"/>
      <c r="AG2700" s="31" t="s">
        <v>1107</v>
      </c>
      <c r="AH2700" s="31" t="s">
        <v>6349</v>
      </c>
      <c r="AI2700" s="31" t="s">
        <v>9841</v>
      </c>
      <c r="AJ2700" s="31" t="s">
        <v>74</v>
      </c>
      <c r="AK2700" s="31" t="s">
        <v>65</v>
      </c>
      <c r="AL2700" s="31" t="s">
        <v>6351</v>
      </c>
      <c r="AM2700" s="31" t="s">
        <v>6352</v>
      </c>
      <c r="AN2700" s="31">
        <v>1.39229</v>
      </c>
      <c r="AO2700" s="31" t="s">
        <v>68</v>
      </c>
      <c r="AP2700" s="31"/>
      <c r="AQ2700" s="31"/>
      <c r="AR2700" s="31" t="s">
        <v>68</v>
      </c>
      <c r="AS2700" s="31"/>
      <c r="AT2700" s="31"/>
      <c r="AU2700" s="31" t="s">
        <v>9842</v>
      </c>
      <c r="AV2700" s="31" t="s">
        <v>9843</v>
      </c>
      <c r="AW2700" s="31">
        <v>3.1335799999999998</v>
      </c>
      <c r="AX2700" s="31" t="s">
        <v>9844</v>
      </c>
      <c r="AY2700" s="31" t="s">
        <v>9845</v>
      </c>
      <c r="AZ2700" s="3">
        <v>60</v>
      </c>
      <c r="BA2700" s="31" t="s">
        <v>213</v>
      </c>
      <c r="BB2700" s="31">
        <v>60</v>
      </c>
      <c r="BC2700" s="31" t="s">
        <v>60</v>
      </c>
      <c r="BD2700" s="31" t="s">
        <v>60</v>
      </c>
      <c r="BE2700" s="31" t="s">
        <v>6355</v>
      </c>
      <c r="BF2700" s="36" t="str">
        <f>IFERROR(VLOOKUP(Data_Power_app[[#This Row],[PRO ODER]],'Result'!H:J,3,0),"")</f>
        <v>LAMINATION 1</v>
      </c>
      <c r="BG2700" s="13" t="str">
        <f>IFERROR(VLOOKUP(Data_Power_app[[#This Row],[PRO ODER]]&amp;"LAM",'Real Time'!A:E,4,0),"")</f>
        <v>ML-03</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8438</v>
      </c>
      <c r="B2701" s="31" t="s">
        <v>9858</v>
      </c>
      <c r="C2701" s="31" t="s">
        <v>9859</v>
      </c>
      <c r="D2701" s="31" t="s">
        <v>6347</v>
      </c>
      <c r="E2701" s="31" t="s">
        <v>6348</v>
      </c>
      <c r="F2701" s="31" t="s">
        <v>72</v>
      </c>
      <c r="G2701" s="31">
        <v>96</v>
      </c>
      <c r="H2701" s="4">
        <v>45860</v>
      </c>
      <c r="I2701" s="4">
        <v>45817</v>
      </c>
      <c r="J2701" s="4">
        <v>45817</v>
      </c>
      <c r="K2701" s="4">
        <v>45861</v>
      </c>
      <c r="L2701" s="4">
        <v>45818.507604166669</v>
      </c>
      <c r="M2701" s="4" t="s">
        <v>60</v>
      </c>
      <c r="N2701" s="4"/>
      <c r="O2701" s="4" t="s">
        <v>60</v>
      </c>
      <c r="P2701" s="4" t="s">
        <v>60</v>
      </c>
      <c r="Q2701" s="4" t="s">
        <v>60</v>
      </c>
      <c r="R2701" s="4" t="s">
        <v>60</v>
      </c>
      <c r="S2701" s="4" t="s">
        <v>60</v>
      </c>
      <c r="T2701" s="4" t="s">
        <v>60</v>
      </c>
      <c r="U2701" s="4"/>
      <c r="V2701" s="4"/>
      <c r="W2701" s="4"/>
      <c r="X2701" s="4">
        <v>45818.990057870367</v>
      </c>
      <c r="Y2701" s="4" t="s">
        <v>73</v>
      </c>
      <c r="Z2701" s="4" t="s">
        <v>60</v>
      </c>
      <c r="AA2701" s="4">
        <v>45819.958761574075</v>
      </c>
      <c r="AB2701" s="4">
        <v>45820</v>
      </c>
      <c r="AC2701" s="4" t="s">
        <v>60</v>
      </c>
      <c r="AD2701" s="4">
        <v>45866</v>
      </c>
      <c r="AE2701" s="4">
        <v>45868</v>
      </c>
      <c r="AF2701" s="4"/>
      <c r="AG2701" s="31" t="s">
        <v>1107</v>
      </c>
      <c r="AH2701" s="31" t="s">
        <v>6349</v>
      </c>
      <c r="AI2701" s="31" t="s">
        <v>9841</v>
      </c>
      <c r="AJ2701" s="31" t="s">
        <v>74</v>
      </c>
      <c r="AK2701" s="31" t="s">
        <v>65</v>
      </c>
      <c r="AL2701" s="31" t="s">
        <v>6351</v>
      </c>
      <c r="AM2701" s="31" t="s">
        <v>6352</v>
      </c>
      <c r="AN2701" s="31">
        <v>2.2751700000000001</v>
      </c>
      <c r="AO2701" s="31" t="s">
        <v>68</v>
      </c>
      <c r="AP2701" s="31"/>
      <c r="AQ2701" s="31"/>
      <c r="AR2701" s="31" t="s">
        <v>68</v>
      </c>
      <c r="AS2701" s="31"/>
      <c r="AT2701" s="31"/>
      <c r="AU2701" s="31" t="s">
        <v>9842</v>
      </c>
      <c r="AV2701" s="31" t="s">
        <v>9843</v>
      </c>
      <c r="AW2701" s="31">
        <v>5.1205800000000004</v>
      </c>
      <c r="AX2701" s="31" t="s">
        <v>9844</v>
      </c>
      <c r="AY2701" s="31" t="s">
        <v>9845</v>
      </c>
      <c r="AZ2701" s="3">
        <v>96</v>
      </c>
      <c r="BA2701" s="31" t="s">
        <v>213</v>
      </c>
      <c r="BB2701" s="31">
        <v>96</v>
      </c>
      <c r="BC2701" s="31" t="s">
        <v>60</v>
      </c>
      <c r="BD2701" s="31" t="s">
        <v>60</v>
      </c>
      <c r="BE2701" s="31" t="s">
        <v>6355</v>
      </c>
      <c r="BF2701" s="36" t="str">
        <f>IFERROR(VLOOKUP(Data_Power_app[[#This Row],[PRO ODER]],'Result'!H:J,3,0),"")</f>
        <v>LAMINATION 1</v>
      </c>
      <c r="BG2701" s="13" t="str">
        <f>IFERROR(VLOOKUP(Data_Power_app[[#This Row],[PRO ODER]]&amp;"LAM",'Real Time'!A:E,4,0),"")</f>
        <v>ML-03</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28">
        <v>8440</v>
      </c>
      <c r="B2702" s="31" t="s">
        <v>8038</v>
      </c>
      <c r="C2702" s="31" t="s">
        <v>7623</v>
      </c>
      <c r="D2702" s="31" t="s">
        <v>6347</v>
      </c>
      <c r="E2702" s="31" t="s">
        <v>6348</v>
      </c>
      <c r="F2702" s="31" t="s">
        <v>72</v>
      </c>
      <c r="G2702" s="31">
        <v>121</v>
      </c>
      <c r="H2702" s="4">
        <v>45860</v>
      </c>
      <c r="I2702" s="4">
        <v>45815</v>
      </c>
      <c r="J2702" s="4">
        <v>45815</v>
      </c>
      <c r="K2702" s="4">
        <v>45861</v>
      </c>
      <c r="L2702" s="4">
        <v>45817.309641203705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3.4690099999999999</v>
      </c>
      <c r="AO2702" s="31" t="s">
        <v>68</v>
      </c>
      <c r="AP2702" s="31"/>
      <c r="AQ2702" s="31"/>
      <c r="AR2702" s="31" t="s">
        <v>68</v>
      </c>
      <c r="AS2702" s="31"/>
      <c r="AT2702" s="31"/>
      <c r="AU2702" s="31" t="s">
        <v>8025</v>
      </c>
      <c r="AV2702" s="31" t="s">
        <v>8026</v>
      </c>
      <c r="AW2702" s="31">
        <v>7.8075200000000002</v>
      </c>
      <c r="AX2702" s="31" t="s">
        <v>6362</v>
      </c>
      <c r="AY2702" s="31" t="s">
        <v>6363</v>
      </c>
      <c r="AZ2702" s="3">
        <v>96</v>
      </c>
      <c r="BA2702" s="31" t="s">
        <v>213</v>
      </c>
      <c r="BB2702" s="31">
        <v>121</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8443</v>
      </c>
      <c r="B2703" s="31" t="s">
        <v>9860</v>
      </c>
      <c r="C2703" s="31" t="s">
        <v>9861</v>
      </c>
      <c r="D2703" s="31" t="s">
        <v>6347</v>
      </c>
      <c r="E2703" s="31" t="s">
        <v>6348</v>
      </c>
      <c r="F2703" s="31" t="s">
        <v>72</v>
      </c>
      <c r="G2703" s="31">
        <v>18</v>
      </c>
      <c r="H2703" s="4">
        <v>45860</v>
      </c>
      <c r="I2703" s="4">
        <v>45817</v>
      </c>
      <c r="J2703" s="4">
        <v>45817</v>
      </c>
      <c r="K2703" s="4">
        <v>45861</v>
      </c>
      <c r="L2703" s="4">
        <v>45818.507638888892</v>
      </c>
      <c r="M2703" s="4" t="s">
        <v>60</v>
      </c>
      <c r="N2703" s="4"/>
      <c r="O2703" s="4" t="s">
        <v>60</v>
      </c>
      <c r="P2703" s="4" t="s">
        <v>60</v>
      </c>
      <c r="Q2703" s="4" t="s">
        <v>60</v>
      </c>
      <c r="R2703" s="4" t="s">
        <v>60</v>
      </c>
      <c r="S2703" s="4" t="s">
        <v>60</v>
      </c>
      <c r="T2703" s="4" t="s">
        <v>60</v>
      </c>
      <c r="U2703" s="4"/>
      <c r="V2703" s="4"/>
      <c r="W2703" s="4"/>
      <c r="X2703" s="4">
        <v>45818.990173611113</v>
      </c>
      <c r="Y2703" s="4" t="s">
        <v>73</v>
      </c>
      <c r="Z2703" s="4" t="s">
        <v>60</v>
      </c>
      <c r="AA2703" s="4">
        <v>45819.959004629629</v>
      </c>
      <c r="AB2703" s="4">
        <v>45820</v>
      </c>
      <c r="AC2703" s="4" t="s">
        <v>60</v>
      </c>
      <c r="AD2703" s="4">
        <v>45866</v>
      </c>
      <c r="AE2703" s="4">
        <v>45868</v>
      </c>
      <c r="AF2703" s="4"/>
      <c r="AG2703" s="31" t="s">
        <v>1107</v>
      </c>
      <c r="AH2703" s="31" t="s">
        <v>6349</v>
      </c>
      <c r="AI2703" s="31" t="s">
        <v>9841</v>
      </c>
      <c r="AJ2703" s="31" t="s">
        <v>74</v>
      </c>
      <c r="AK2703" s="31" t="s">
        <v>65</v>
      </c>
      <c r="AL2703" s="31" t="s">
        <v>6351</v>
      </c>
      <c r="AM2703" s="31" t="s">
        <v>6352</v>
      </c>
      <c r="AN2703" s="31">
        <v>0.40751999999999999</v>
      </c>
      <c r="AO2703" s="31" t="s">
        <v>68</v>
      </c>
      <c r="AP2703" s="31"/>
      <c r="AQ2703" s="31"/>
      <c r="AR2703" s="31" t="s">
        <v>68</v>
      </c>
      <c r="AS2703" s="31"/>
      <c r="AT2703" s="31"/>
      <c r="AU2703" s="31" t="s">
        <v>9842</v>
      </c>
      <c r="AV2703" s="31" t="s">
        <v>9843</v>
      </c>
      <c r="AW2703" s="31">
        <v>0.91718999999999995</v>
      </c>
      <c r="AX2703" s="31" t="s">
        <v>9844</v>
      </c>
      <c r="AY2703" s="31" t="s">
        <v>9845</v>
      </c>
      <c r="AZ2703" s="3">
        <v>18</v>
      </c>
      <c r="BA2703" s="31" t="s">
        <v>213</v>
      </c>
      <c r="BB2703" s="31">
        <v>18</v>
      </c>
      <c r="BC2703" s="31" t="s">
        <v>60</v>
      </c>
      <c r="BD2703" s="31" t="s">
        <v>60</v>
      </c>
      <c r="BE2703" s="31" t="s">
        <v>6355</v>
      </c>
      <c r="BF2703" s="36" t="str">
        <f>IFERROR(VLOOKUP(Data_Power_app[[#This Row],[PRO ODER]],'Result'!H:J,3,0),"")</f>
        <v>LAMINATION 1</v>
      </c>
      <c r="BG2703" s="13" t="str">
        <f>IFERROR(VLOOKUP(Data_Power_app[[#This Row],[PRO ODER]]&amp;"LAM",'Real Time'!A:E,4,0),"")</f>
        <v>ML-03</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28">
        <v>9896</v>
      </c>
      <c r="B2704" s="31" t="s">
        <v>12726</v>
      </c>
      <c r="C2704" s="31" t="s">
        <v>12727</v>
      </c>
      <c r="D2704" s="31" t="s">
        <v>86</v>
      </c>
      <c r="E2704" s="31" t="s">
        <v>163</v>
      </c>
      <c r="F2704" s="31" t="s">
        <v>72</v>
      </c>
      <c r="G2704" s="31">
        <v>977</v>
      </c>
      <c r="H2704" s="4">
        <v>45908</v>
      </c>
      <c r="I2704" s="4">
        <v>45818</v>
      </c>
      <c r="J2704" s="4">
        <v>45818</v>
      </c>
      <c r="K2704" s="4">
        <v>45909</v>
      </c>
      <c r="L2704" s="4">
        <v>45818.136863425927</v>
      </c>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v>45914</v>
      </c>
      <c r="AE2704" s="4">
        <v>45916</v>
      </c>
      <c r="AF2704" s="4"/>
      <c r="AG2704" s="31" t="s">
        <v>151</v>
      </c>
      <c r="AH2704" s="31" t="s">
        <v>525</v>
      </c>
      <c r="AI2704" s="31" t="s">
        <v>2723</v>
      </c>
      <c r="AJ2704" s="31" t="s">
        <v>74</v>
      </c>
      <c r="AK2704" s="31" t="s">
        <v>65</v>
      </c>
      <c r="AL2704" s="31" t="s">
        <v>161</v>
      </c>
      <c r="AM2704" s="31" t="s">
        <v>162</v>
      </c>
      <c r="AN2704" s="31">
        <v>23.960239999999999</v>
      </c>
      <c r="AO2704" s="31" t="s">
        <v>68</v>
      </c>
      <c r="AP2704" s="31"/>
      <c r="AQ2704" s="31"/>
      <c r="AR2704" s="31" t="s">
        <v>68</v>
      </c>
      <c r="AS2704" s="31"/>
      <c r="AT2704" s="31"/>
      <c r="AU2704" s="31" t="s">
        <v>296</v>
      </c>
      <c r="AV2704" s="31" t="s">
        <v>297</v>
      </c>
      <c r="AW2704" s="31">
        <v>52.398569999999999</v>
      </c>
      <c r="AX2704" s="31" t="s">
        <v>211</v>
      </c>
      <c r="AY2704" s="31" t="s">
        <v>212</v>
      </c>
      <c r="AZ2704" s="3">
        <v>977</v>
      </c>
      <c r="BA2704" s="31" t="s">
        <v>213</v>
      </c>
      <c r="BB2704" s="31">
        <v>977</v>
      </c>
      <c r="BC2704" s="31" t="s">
        <v>60</v>
      </c>
      <c r="BD2704" s="31" t="s">
        <v>60</v>
      </c>
      <c r="BE2704" s="31" t="s">
        <v>670</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9928</v>
      </c>
      <c r="B2705" s="31" t="s">
        <v>12728</v>
      </c>
      <c r="C2705" s="31" t="s">
        <v>12729</v>
      </c>
      <c r="D2705" s="31" t="s">
        <v>86</v>
      </c>
      <c r="E2705" s="31" t="s">
        <v>163</v>
      </c>
      <c r="F2705" s="31" t="s">
        <v>72</v>
      </c>
      <c r="G2705" s="31">
        <v>525</v>
      </c>
      <c r="H2705" s="4">
        <v>45908</v>
      </c>
      <c r="I2705" s="4">
        <v>45818</v>
      </c>
      <c r="J2705" s="4">
        <v>45818</v>
      </c>
      <c r="K2705" s="4">
        <v>45909</v>
      </c>
      <c r="L2705" s="4">
        <v>45818.136759259258</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45914</v>
      </c>
      <c r="AE2705" s="4">
        <v>45916</v>
      </c>
      <c r="AF2705" s="4"/>
      <c r="AG2705" s="31" t="s">
        <v>151</v>
      </c>
      <c r="AH2705" s="31" t="s">
        <v>525</v>
      </c>
      <c r="AI2705" s="31" t="s">
        <v>663</v>
      </c>
      <c r="AJ2705" s="31" t="s">
        <v>74</v>
      </c>
      <c r="AK2705" s="31" t="s">
        <v>100</v>
      </c>
      <c r="AL2705" s="31" t="s">
        <v>161</v>
      </c>
      <c r="AM2705" s="31" t="s">
        <v>162</v>
      </c>
      <c r="AN2705" s="31">
        <v>15.022040000000001</v>
      </c>
      <c r="AO2705" s="31" t="s">
        <v>68</v>
      </c>
      <c r="AP2705" s="31"/>
      <c r="AQ2705" s="31"/>
      <c r="AR2705" s="31" t="s">
        <v>68</v>
      </c>
      <c r="AS2705" s="31"/>
      <c r="AT2705" s="31"/>
      <c r="AU2705" s="31" t="s">
        <v>296</v>
      </c>
      <c r="AV2705" s="31" t="s">
        <v>297</v>
      </c>
      <c r="AW2705" s="31">
        <v>32.850569999999998</v>
      </c>
      <c r="AX2705" s="31" t="s">
        <v>211</v>
      </c>
      <c r="AY2705" s="31" t="s">
        <v>212</v>
      </c>
      <c r="AZ2705" s="3">
        <v>525</v>
      </c>
      <c r="BA2705" s="31" t="s">
        <v>213</v>
      </c>
      <c r="BB2705" s="31">
        <v>525</v>
      </c>
      <c r="BC2705" s="31" t="s">
        <v>60</v>
      </c>
      <c r="BD2705" s="31" t="s">
        <v>60</v>
      </c>
      <c r="BE2705" s="31" t="s">
        <v>664</v>
      </c>
      <c r="BF2705" s="36" t="str">
        <f>IFERROR(VLOOKUP(Data_Power_app[[#This Row],[PRO ODER]],'Result'!H:J,3,0),"")</f>
        <v>LAMINATION 3</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28">
        <v>9941</v>
      </c>
      <c r="B2706" s="31" t="s">
        <v>15155</v>
      </c>
      <c r="C2706" s="31" t="s">
        <v>15156</v>
      </c>
      <c r="D2706" s="31" t="s">
        <v>86</v>
      </c>
      <c r="E2706" s="31" t="s">
        <v>163</v>
      </c>
      <c r="F2706" s="31" t="s">
        <v>72</v>
      </c>
      <c r="G2706" s="31">
        <v>4874</v>
      </c>
      <c r="H2706" s="4">
        <v>45908</v>
      </c>
      <c r="I2706" s="4">
        <v>45819</v>
      </c>
      <c r="J2706" s="4">
        <v>45819</v>
      </c>
      <c r="K2706" s="4">
        <v>45909</v>
      </c>
      <c r="L2706" s="4">
        <v>45819.197731481479</v>
      </c>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45914</v>
      </c>
      <c r="AE2706" s="4">
        <v>45916</v>
      </c>
      <c r="AF2706" s="4"/>
      <c r="AG2706" s="31" t="s">
        <v>151</v>
      </c>
      <c r="AH2706" s="31" t="s">
        <v>525</v>
      </c>
      <c r="AI2706" s="31" t="s">
        <v>663</v>
      </c>
      <c r="AJ2706" s="31" t="s">
        <v>74</v>
      </c>
      <c r="AK2706" s="31" t="s">
        <v>100</v>
      </c>
      <c r="AL2706" s="31" t="s">
        <v>161</v>
      </c>
      <c r="AM2706" s="31" t="s">
        <v>162</v>
      </c>
      <c r="AN2706" s="31">
        <v>134.93167</v>
      </c>
      <c r="AO2706" s="31" t="s">
        <v>68</v>
      </c>
      <c r="AP2706" s="31"/>
      <c r="AQ2706" s="31"/>
      <c r="AR2706" s="31" t="s">
        <v>68</v>
      </c>
      <c r="AS2706" s="31"/>
      <c r="AT2706" s="31"/>
      <c r="AU2706" s="31" t="s">
        <v>296</v>
      </c>
      <c r="AV2706" s="31" t="s">
        <v>297</v>
      </c>
      <c r="AW2706" s="31">
        <v>295.1463</v>
      </c>
      <c r="AX2706" s="31" t="s">
        <v>211</v>
      </c>
      <c r="AY2706" s="31" t="s">
        <v>212</v>
      </c>
      <c r="AZ2706" s="3">
        <v>4874</v>
      </c>
      <c r="BA2706" s="31" t="s">
        <v>213</v>
      </c>
      <c r="BB2706" s="31">
        <v>722</v>
      </c>
      <c r="BC2706" s="31" t="s">
        <v>60</v>
      </c>
      <c r="BD2706" s="31" t="s">
        <v>60</v>
      </c>
      <c r="BE2706" s="31" t="s">
        <v>664</v>
      </c>
      <c r="BF2706" s="36" t="str">
        <f>IFERROR(VLOOKUP(Data_Power_app[[#This Row],[PRO ODER]],'Result'!H:J,3,0),"")</f>
        <v>LAMINATION 3</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28">
        <v>9955</v>
      </c>
      <c r="B2707" s="31" t="s">
        <v>6505</v>
      </c>
      <c r="C2707" s="31" t="s">
        <v>6506</v>
      </c>
      <c r="D2707" s="31" t="s">
        <v>95</v>
      </c>
      <c r="E2707" s="31" t="s">
        <v>298</v>
      </c>
      <c r="F2707" s="31" t="s">
        <v>59</v>
      </c>
      <c r="G2707" s="31">
        <v>288</v>
      </c>
      <c r="H2707" s="4">
        <v>45814</v>
      </c>
      <c r="I2707" s="4">
        <v>45813</v>
      </c>
      <c r="J2707" s="4">
        <v>45813</v>
      </c>
      <c r="K2707" s="4">
        <v>45815</v>
      </c>
      <c r="L2707" s="4">
        <v>45814.633125</v>
      </c>
      <c r="M2707" s="4">
        <v>45815</v>
      </c>
      <c r="N2707" s="4">
        <v>45817.553148148145</v>
      </c>
      <c r="O2707" s="4">
        <v>45817</v>
      </c>
      <c r="P2707" s="4" t="s">
        <v>60</v>
      </c>
      <c r="Q2707" s="4" t="s">
        <v>60</v>
      </c>
      <c r="R2707" s="4" t="s">
        <v>60</v>
      </c>
      <c r="S2707" s="4" t="s">
        <v>60</v>
      </c>
      <c r="T2707" s="4">
        <v>45818</v>
      </c>
      <c r="U2707" s="4">
        <v>45817.100335648145</v>
      </c>
      <c r="V2707" s="4">
        <v>45819.338078703702</v>
      </c>
      <c r="W2707" s="4">
        <v>45820</v>
      </c>
      <c r="X2707" s="4">
        <v>45819.610335648147</v>
      </c>
      <c r="Y2707" s="4" t="s">
        <v>77</v>
      </c>
      <c r="Z2707" s="4">
        <v>45821</v>
      </c>
      <c r="AA2707" s="4">
        <v>45820.541956018518</v>
      </c>
      <c r="AB2707" s="4" t="s">
        <v>60</v>
      </c>
      <c r="AC2707" s="4">
        <v>45822</v>
      </c>
      <c r="AD2707" s="4">
        <v>45824</v>
      </c>
      <c r="AE2707" s="4" t="s">
        <v>10407</v>
      </c>
      <c r="AF2707" s="4"/>
      <c r="AG2707" s="31" t="s">
        <v>62</v>
      </c>
      <c r="AH2707" s="31" t="s">
        <v>98</v>
      </c>
      <c r="AI2707" s="31" t="s">
        <v>6507</v>
      </c>
      <c r="AJ2707" s="31" t="s">
        <v>99</v>
      </c>
      <c r="AK2707" s="31" t="s">
        <v>65</v>
      </c>
      <c r="AL2707" s="31" t="s">
        <v>299</v>
      </c>
      <c r="AM2707" s="31" t="s">
        <v>300</v>
      </c>
      <c r="AN2707" s="31">
        <v>5.1282500000000004</v>
      </c>
      <c r="AO2707" s="31" t="s">
        <v>68</v>
      </c>
      <c r="AP2707" s="31"/>
      <c r="AQ2707" s="31"/>
      <c r="AR2707" s="31" t="s">
        <v>68</v>
      </c>
      <c r="AS2707" s="31"/>
      <c r="AT2707" s="31"/>
      <c r="AU2707" s="31" t="s">
        <v>460</v>
      </c>
      <c r="AV2707" s="31" t="s">
        <v>461</v>
      </c>
      <c r="AW2707" s="31">
        <v>19.0639</v>
      </c>
      <c r="AX2707" s="31" t="s">
        <v>576</v>
      </c>
      <c r="AY2707" s="31" t="s">
        <v>577</v>
      </c>
      <c r="AZ2707" s="3">
        <v>288</v>
      </c>
      <c r="BA2707" s="31" t="s">
        <v>60</v>
      </c>
      <c r="BB2707" s="31">
        <v>288</v>
      </c>
      <c r="BC2707" s="31" t="s">
        <v>60</v>
      </c>
      <c r="BD2707" s="31" t="s">
        <v>60</v>
      </c>
      <c r="BE2707" s="31" t="s">
        <v>60</v>
      </c>
      <c r="BF2707" s="36" t="str">
        <f>IFERROR(VLOOKUP(Data_Power_app[[#This Row],[PRO ODER]],'Result'!H:J,3,0),"")</f>
        <v>LAMINATION 6</v>
      </c>
      <c r="BG2707" s="13" t="str">
        <f>IFERROR(VLOOKUP(Data_Power_app[[#This Row],[PRO ODER]]&amp;"LAM",'Real Time'!A:E,4,0),"")</f>
        <v>ML-02</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10224</v>
      </c>
      <c r="B2708" s="31" t="s">
        <v>14673</v>
      </c>
      <c r="C2708" s="31" t="s">
        <v>14674</v>
      </c>
      <c r="D2708" s="31" t="s">
        <v>272</v>
      </c>
      <c r="E2708" s="31" t="s">
        <v>273</v>
      </c>
      <c r="F2708" s="31" t="s">
        <v>59</v>
      </c>
      <c r="G2708" s="31">
        <v>2</v>
      </c>
      <c r="H2708" s="4" t="s">
        <v>60</v>
      </c>
      <c r="I2708" s="4">
        <v>45819</v>
      </c>
      <c r="J2708" s="4">
        <v>45819</v>
      </c>
      <c r="K2708" s="4" t="s">
        <v>60</v>
      </c>
      <c r="L2708" s="4">
        <v>45820.435046296298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c r="AE2708" s="4" t="s">
        <v>1513</v>
      </c>
      <c r="AF2708" s="4"/>
      <c r="AG2708" s="31" t="s">
        <v>88</v>
      </c>
      <c r="AH2708" s="31" t="s">
        <v>274</v>
      </c>
      <c r="AI2708" s="31" t="s">
        <v>538</v>
      </c>
      <c r="AJ2708" s="31" t="s">
        <v>275</v>
      </c>
      <c r="AK2708" s="31" t="s">
        <v>100</v>
      </c>
      <c r="AL2708" s="31" t="s">
        <v>276</v>
      </c>
      <c r="AM2708" s="31" t="s">
        <v>277</v>
      </c>
      <c r="AN2708" s="31">
        <v>4.5330000000000002E-2</v>
      </c>
      <c r="AO2708" s="31" t="s">
        <v>68</v>
      </c>
      <c r="AP2708" s="31"/>
      <c r="AQ2708" s="31"/>
      <c r="AR2708" s="31" t="s">
        <v>68</v>
      </c>
      <c r="AS2708" s="31"/>
      <c r="AT2708" s="31"/>
      <c r="AU2708" s="31" t="s">
        <v>345</v>
      </c>
      <c r="AV2708" s="31" t="s">
        <v>346</v>
      </c>
      <c r="AW2708" s="31">
        <v>0.16854</v>
      </c>
      <c r="AX2708" s="31" t="s">
        <v>539</v>
      </c>
      <c r="AY2708" s="31" t="s">
        <v>540</v>
      </c>
      <c r="AZ2708" s="3">
        <v>2</v>
      </c>
      <c r="BA2708" s="31" t="s">
        <v>60</v>
      </c>
      <c r="BB2708" s="31">
        <v>2</v>
      </c>
      <c r="BC2708" s="31" t="s">
        <v>60</v>
      </c>
      <c r="BD2708" s="31" t="s">
        <v>60</v>
      </c>
      <c r="BE2708" s="31" t="s">
        <v>60</v>
      </c>
      <c r="BF2708" s="36" t="str">
        <f>IFERROR(VLOOKUP(Data_Power_app[[#This Row],[PRO ODER]],'Result'!H:J,3,0),"")</f>
        <v>LAMINATION 5</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10225</v>
      </c>
      <c r="B2709" s="31" t="s">
        <v>14675</v>
      </c>
      <c r="C2709" s="31" t="s">
        <v>14676</v>
      </c>
      <c r="D2709" s="31" t="s">
        <v>272</v>
      </c>
      <c r="E2709" s="31" t="s">
        <v>273</v>
      </c>
      <c r="F2709" s="31" t="s">
        <v>59</v>
      </c>
      <c r="G2709" s="31">
        <v>2</v>
      </c>
      <c r="H2709" s="4" t="s">
        <v>60</v>
      </c>
      <c r="I2709" s="4">
        <v>45819</v>
      </c>
      <c r="J2709" s="4">
        <v>45819</v>
      </c>
      <c r="K2709" s="4" t="s">
        <v>60</v>
      </c>
      <c r="L2709" s="4">
        <v>45820.435011574074</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c r="AE2709" s="4" t="s">
        <v>1513</v>
      </c>
      <c r="AF2709" s="4"/>
      <c r="AG2709" s="31" t="s">
        <v>88</v>
      </c>
      <c r="AH2709" s="31" t="s">
        <v>274</v>
      </c>
      <c r="AI2709" s="31" t="s">
        <v>14677</v>
      </c>
      <c r="AJ2709" s="31" t="s">
        <v>275</v>
      </c>
      <c r="AK2709" s="31" t="s">
        <v>100</v>
      </c>
      <c r="AL2709" s="31" t="s">
        <v>276</v>
      </c>
      <c r="AM2709" s="31" t="s">
        <v>277</v>
      </c>
      <c r="AN2709" s="31">
        <v>4.5330000000000002E-2</v>
      </c>
      <c r="AO2709" s="31" t="s">
        <v>68</v>
      </c>
      <c r="AP2709" s="31"/>
      <c r="AQ2709" s="31"/>
      <c r="AR2709" s="31" t="s">
        <v>68</v>
      </c>
      <c r="AS2709" s="31"/>
      <c r="AT2709" s="31"/>
      <c r="AU2709" s="31" t="s">
        <v>345</v>
      </c>
      <c r="AV2709" s="31" t="s">
        <v>346</v>
      </c>
      <c r="AW2709" s="31">
        <v>0.16854</v>
      </c>
      <c r="AX2709" s="31" t="s">
        <v>14678</v>
      </c>
      <c r="AY2709" s="31" t="s">
        <v>540</v>
      </c>
      <c r="AZ2709" s="3">
        <v>2</v>
      </c>
      <c r="BA2709" s="31" t="s">
        <v>60</v>
      </c>
      <c r="BB2709" s="31">
        <v>2</v>
      </c>
      <c r="BC2709" s="31" t="s">
        <v>60</v>
      </c>
      <c r="BD2709" s="31" t="s">
        <v>60</v>
      </c>
      <c r="BE2709" s="31" t="s">
        <v>60</v>
      </c>
      <c r="BF2709" s="36" t="str">
        <f>IFERROR(VLOOKUP(Data_Power_app[[#This Row],[PRO ODER]],'Result'!H:J,3,0),"")</f>
        <v>LAMINATION 5</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10528</v>
      </c>
      <c r="B2710" s="31" t="s">
        <v>9575</v>
      </c>
      <c r="C2710" s="31" t="s">
        <v>7867</v>
      </c>
      <c r="D2710" s="31" t="s">
        <v>272</v>
      </c>
      <c r="E2710" s="31" t="s">
        <v>342</v>
      </c>
      <c r="F2710" s="31" t="s">
        <v>59</v>
      </c>
      <c r="G2710" s="31">
        <v>37</v>
      </c>
      <c r="H2710" s="4" t="s">
        <v>60</v>
      </c>
      <c r="I2710" s="4">
        <v>45815</v>
      </c>
      <c r="J2710" s="4" t="s">
        <v>60</v>
      </c>
      <c r="K2710" s="4" t="s">
        <v>60</v>
      </c>
      <c r="L2710" s="4">
        <v>45818.566932870373</v>
      </c>
      <c r="M2710" s="4" t="s">
        <v>60</v>
      </c>
      <c r="N2710" s="4">
        <v>45819.660787037035</v>
      </c>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c r="AE2710" s="4" t="s">
        <v>1513</v>
      </c>
      <c r="AF2710" s="4"/>
      <c r="AG2710" s="31" t="s">
        <v>242</v>
      </c>
      <c r="AH2710" s="31" t="s">
        <v>745</v>
      </c>
      <c r="AI2710" s="31" t="s">
        <v>10167</v>
      </c>
      <c r="AJ2710" s="31" t="s">
        <v>275</v>
      </c>
      <c r="AK2710" s="31" t="s">
        <v>100</v>
      </c>
      <c r="AL2710" s="31" t="s">
        <v>343</v>
      </c>
      <c r="AM2710" s="31" t="s">
        <v>344</v>
      </c>
      <c r="AN2710" s="31">
        <v>0.73548999999999998</v>
      </c>
      <c r="AO2710" s="31" t="s">
        <v>68</v>
      </c>
      <c r="AP2710" s="31"/>
      <c r="AQ2710" s="31"/>
      <c r="AR2710" s="31" t="s">
        <v>68</v>
      </c>
      <c r="AS2710" s="31"/>
      <c r="AT2710" s="31"/>
      <c r="AU2710" s="31" t="s">
        <v>532</v>
      </c>
      <c r="AV2710" s="31" t="s">
        <v>533</v>
      </c>
      <c r="AW2710" s="31">
        <v>3.2168999999999999</v>
      </c>
      <c r="AX2710" s="31" t="s">
        <v>10168</v>
      </c>
      <c r="AY2710" s="31" t="s">
        <v>10169</v>
      </c>
      <c r="AZ2710" s="3">
        <v>37</v>
      </c>
      <c r="BA2710" s="31" t="s">
        <v>60</v>
      </c>
      <c r="BB2710" s="31">
        <v>37</v>
      </c>
      <c r="BC2710" s="31" t="s">
        <v>60</v>
      </c>
      <c r="BD2710" s="31" t="s">
        <v>60</v>
      </c>
      <c r="BE2710" s="31" t="s">
        <v>60</v>
      </c>
      <c r="BF2710" s="36" t="str">
        <f>IFERROR(VLOOKUP(Data_Power_app[[#This Row],[PRO ODER]],'Result'!H:J,3,0),"")</f>
        <v>LAMINATION 5</v>
      </c>
      <c r="BG2710" s="13" t="str">
        <f>IFERROR(VLOOKUP(Data_Power_app[[#This Row],[PRO ODER]]&amp;"LAM",'Real Time'!A:E,4,0),"")</f>
        <v>ML-06</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10529</v>
      </c>
      <c r="B2711" s="31" t="s">
        <v>9576</v>
      </c>
      <c r="C2711" s="31" t="s">
        <v>7866</v>
      </c>
      <c r="D2711" s="31" t="s">
        <v>272</v>
      </c>
      <c r="E2711" s="31" t="s">
        <v>342</v>
      </c>
      <c r="F2711" s="31" t="s">
        <v>59</v>
      </c>
      <c r="G2711" s="31">
        <v>85</v>
      </c>
      <c r="H2711" s="4" t="s">
        <v>60</v>
      </c>
      <c r="I2711" s="4">
        <v>45815</v>
      </c>
      <c r="J2711" s="4">
        <v>45817</v>
      </c>
      <c r="K2711" s="4" t="s">
        <v>60</v>
      </c>
      <c r="L2711" s="4">
        <v>45818.287627314814</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1513</v>
      </c>
      <c r="AF2711" s="4"/>
      <c r="AG2711" s="31" t="s">
        <v>88</v>
      </c>
      <c r="AH2711" s="31" t="s">
        <v>1242</v>
      </c>
      <c r="AI2711" s="31" t="s">
        <v>1265</v>
      </c>
      <c r="AJ2711" s="31" t="s">
        <v>1243</v>
      </c>
      <c r="AK2711" s="31" t="s">
        <v>100</v>
      </c>
      <c r="AL2711" s="31" t="s">
        <v>348</v>
      </c>
      <c r="AM2711" s="31" t="s">
        <v>349</v>
      </c>
      <c r="AN2711" s="31">
        <v>1.4870099999999999</v>
      </c>
      <c r="AO2711" s="31" t="s">
        <v>68</v>
      </c>
      <c r="AP2711" s="31"/>
      <c r="AQ2711" s="31"/>
      <c r="AR2711" s="31" t="s">
        <v>68</v>
      </c>
      <c r="AS2711" s="31"/>
      <c r="AT2711" s="31"/>
      <c r="AU2711" s="31" t="s">
        <v>350</v>
      </c>
      <c r="AV2711" s="31" t="s">
        <v>351</v>
      </c>
      <c r="AW2711" s="31">
        <v>6.5034200000000002</v>
      </c>
      <c r="AX2711" s="31" t="s">
        <v>1246</v>
      </c>
      <c r="AY2711" s="31" t="s">
        <v>1247</v>
      </c>
      <c r="AZ2711" s="3">
        <v>85</v>
      </c>
      <c r="BA2711" s="31" t="s">
        <v>60</v>
      </c>
      <c r="BB2711" s="31">
        <v>85</v>
      </c>
      <c r="BC2711" s="31" t="s">
        <v>60</v>
      </c>
      <c r="BD2711" s="31" t="s">
        <v>60</v>
      </c>
      <c r="BE2711" s="31" t="s">
        <v>60</v>
      </c>
      <c r="BF2711" s="36" t="str">
        <f>IFERROR(VLOOKUP(Data_Power_app[[#This Row],[PRO ODER]],'Result'!H:J,3,0),"")</f>
        <v>LAMINATION 5</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10540</v>
      </c>
      <c r="B2712" s="31" t="s">
        <v>15157</v>
      </c>
      <c r="C2712" s="31" t="s">
        <v>15158</v>
      </c>
      <c r="D2712" s="31" t="s">
        <v>86</v>
      </c>
      <c r="E2712" s="31" t="s">
        <v>163</v>
      </c>
      <c r="F2712" s="31" t="s">
        <v>59</v>
      </c>
      <c r="G2712" s="31">
        <v>4404</v>
      </c>
      <c r="H2712" s="4" t="s">
        <v>60</v>
      </c>
      <c r="I2712" s="4">
        <v>45819</v>
      </c>
      <c r="J2712" s="4">
        <v>45819</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1513</v>
      </c>
      <c r="AF2712" s="4"/>
      <c r="AG2712" s="31" t="s">
        <v>119</v>
      </c>
      <c r="AH2712" s="31" t="s">
        <v>183</v>
      </c>
      <c r="AI2712" s="31" t="s">
        <v>8307</v>
      </c>
      <c r="AJ2712" s="31" t="s">
        <v>184</v>
      </c>
      <c r="AK2712" s="31" t="s">
        <v>100</v>
      </c>
      <c r="AL2712" s="31" t="s">
        <v>166</v>
      </c>
      <c r="AM2712" s="31" t="s">
        <v>167</v>
      </c>
      <c r="AN2712" s="31">
        <v>168.29427000000001</v>
      </c>
      <c r="AO2712" s="31" t="s">
        <v>68</v>
      </c>
      <c r="AP2712" s="31"/>
      <c r="AQ2712" s="31"/>
      <c r="AR2712" s="31" t="s">
        <v>68</v>
      </c>
      <c r="AS2712" s="31"/>
      <c r="AT2712" s="31"/>
      <c r="AU2712" s="31" t="s">
        <v>185</v>
      </c>
      <c r="AV2712" s="31" t="s">
        <v>186</v>
      </c>
      <c r="AW2712" s="31">
        <v>368.07666999999998</v>
      </c>
      <c r="AX2712" s="31" t="s">
        <v>2547</v>
      </c>
      <c r="AY2712" s="31" t="s">
        <v>2548</v>
      </c>
      <c r="AZ2712" s="3">
        <v>3827</v>
      </c>
      <c r="BA2712" s="31" t="s">
        <v>60</v>
      </c>
      <c r="BB2712" s="31">
        <v>4404</v>
      </c>
      <c r="BC2712" s="31" t="s">
        <v>60</v>
      </c>
      <c r="BD2712" s="31" t="s">
        <v>60</v>
      </c>
      <c r="BE2712" s="31" t="s">
        <v>60</v>
      </c>
      <c r="BF2712" s="36" t="str">
        <f>IFERROR(VLOOKUP(Data_Power_app[[#This Row],[PRO ODER]],'Result'!H:J,3,0),"")</f>
        <v>LAMINATION 5</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v>10557</v>
      </c>
      <c r="B2713" s="31" t="s">
        <v>9577</v>
      </c>
      <c r="C2713" s="31" t="s">
        <v>7868</v>
      </c>
      <c r="D2713" s="31" t="s">
        <v>272</v>
      </c>
      <c r="E2713" s="31" t="s">
        <v>739</v>
      </c>
      <c r="F2713" s="31" t="s">
        <v>59</v>
      </c>
      <c r="G2713" s="31">
        <v>20</v>
      </c>
      <c r="H2713" s="4" t="s">
        <v>60</v>
      </c>
      <c r="I2713" s="4">
        <v>45815</v>
      </c>
      <c r="J2713" s="4" t="s">
        <v>60</v>
      </c>
      <c r="K2713" s="4" t="s">
        <v>60</v>
      </c>
      <c r="L2713" s="4">
        <v>45818.439872685187</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1513</v>
      </c>
      <c r="AF2713" s="4"/>
      <c r="AG2713" s="31" t="s">
        <v>88</v>
      </c>
      <c r="AH2713" s="31" t="s">
        <v>274</v>
      </c>
      <c r="AI2713" s="31" t="s">
        <v>10170</v>
      </c>
      <c r="AJ2713" s="31" t="s">
        <v>275</v>
      </c>
      <c r="AK2713" s="31" t="s">
        <v>100</v>
      </c>
      <c r="AL2713" s="31" t="s">
        <v>276</v>
      </c>
      <c r="AM2713" s="31" t="s">
        <v>277</v>
      </c>
      <c r="AN2713" s="31">
        <v>0.45329000000000003</v>
      </c>
      <c r="AO2713" s="31" t="s">
        <v>68</v>
      </c>
      <c r="AP2713" s="31"/>
      <c r="AQ2713" s="31"/>
      <c r="AR2713" s="31" t="s">
        <v>68</v>
      </c>
      <c r="AS2713" s="31"/>
      <c r="AT2713" s="31"/>
      <c r="AU2713" s="31" t="s">
        <v>345</v>
      </c>
      <c r="AV2713" s="31" t="s">
        <v>346</v>
      </c>
      <c r="AW2713" s="31">
        <v>1.6854499999999999</v>
      </c>
      <c r="AX2713" s="31" t="s">
        <v>924</v>
      </c>
      <c r="AY2713" s="31" t="s">
        <v>925</v>
      </c>
      <c r="AZ2713" s="3">
        <v>20</v>
      </c>
      <c r="BA2713" s="31" t="s">
        <v>60</v>
      </c>
      <c r="BB2713" s="31">
        <v>20</v>
      </c>
      <c r="BC2713" s="31" t="s">
        <v>60</v>
      </c>
      <c r="BD2713" s="31" t="s">
        <v>60</v>
      </c>
      <c r="BE2713" s="31" t="s">
        <v>60</v>
      </c>
      <c r="BF2713" s="36" t="str">
        <f>IFERROR(VLOOKUP(Data_Power_app[[#This Row],[PRO ODER]],'Result'!H:J,3,0),"")</f>
        <v>LAMINATION 7</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4" spans="1:60" x14ac:dyDescent="0.25">
      <c r="A2714" s="28">
        <v>10559</v>
      </c>
      <c r="B2714" s="31" t="s">
        <v>9578</v>
      </c>
      <c r="C2714" s="31" t="s">
        <v>7869</v>
      </c>
      <c r="D2714" s="31" t="s">
        <v>272</v>
      </c>
      <c r="E2714" s="31" t="s">
        <v>739</v>
      </c>
      <c r="F2714" s="31" t="s">
        <v>59</v>
      </c>
      <c r="G2714" s="31">
        <v>20</v>
      </c>
      <c r="H2714" s="4" t="s">
        <v>60</v>
      </c>
      <c r="I2714" s="4">
        <v>45815</v>
      </c>
      <c r="J2714" s="4" t="s">
        <v>60</v>
      </c>
      <c r="K2714" s="4" t="s">
        <v>60</v>
      </c>
      <c r="L2714" s="4">
        <v>45818.439965277779</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c r="AE2714" s="4" t="s">
        <v>1513</v>
      </c>
      <c r="AF2714" s="4"/>
      <c r="AG2714" s="31" t="s">
        <v>88</v>
      </c>
      <c r="AH2714" s="31" t="s">
        <v>274</v>
      </c>
      <c r="AI2714" s="31" t="s">
        <v>10170</v>
      </c>
      <c r="AJ2714" s="31" t="s">
        <v>275</v>
      </c>
      <c r="AK2714" s="31" t="s">
        <v>100</v>
      </c>
      <c r="AL2714" s="31" t="s">
        <v>276</v>
      </c>
      <c r="AM2714" s="31" t="s">
        <v>277</v>
      </c>
      <c r="AN2714" s="31">
        <v>0.40799999999999997</v>
      </c>
      <c r="AO2714" s="31" t="s">
        <v>68</v>
      </c>
      <c r="AP2714" s="31"/>
      <c r="AQ2714" s="31"/>
      <c r="AR2714" s="31" t="s">
        <v>68</v>
      </c>
      <c r="AS2714" s="31"/>
      <c r="AT2714" s="31"/>
      <c r="AU2714" s="31" t="s">
        <v>345</v>
      </c>
      <c r="AV2714" s="31" t="s">
        <v>346</v>
      </c>
      <c r="AW2714" s="31">
        <v>1.51694</v>
      </c>
      <c r="AX2714" s="31" t="s">
        <v>924</v>
      </c>
      <c r="AY2714" s="31" t="s">
        <v>925</v>
      </c>
      <c r="AZ2714" s="3">
        <v>20</v>
      </c>
      <c r="BA2714" s="31" t="s">
        <v>60</v>
      </c>
      <c r="BB2714" s="31">
        <v>20</v>
      </c>
      <c r="BC2714" s="31" t="s">
        <v>60</v>
      </c>
      <c r="BD2714" s="31" t="s">
        <v>60</v>
      </c>
      <c r="BE2714" s="31" t="s">
        <v>60</v>
      </c>
      <c r="BF2714" s="36" t="str">
        <f>IFERROR(VLOOKUP(Data_Power_app[[#This Row],[PRO ODER]],'Result'!H:J,3,0),"")</f>
        <v>LAMINATION 7</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5" spans="1:60" x14ac:dyDescent="0.25">
      <c r="A2715" s="28">
        <v>10561</v>
      </c>
      <c r="B2715" s="31" t="s">
        <v>9579</v>
      </c>
      <c r="C2715" s="31" t="s">
        <v>7870</v>
      </c>
      <c r="D2715" s="31" t="s">
        <v>272</v>
      </c>
      <c r="E2715" s="31" t="s">
        <v>739</v>
      </c>
      <c r="F2715" s="31" t="s">
        <v>59</v>
      </c>
      <c r="G2715" s="31">
        <v>20</v>
      </c>
      <c r="H2715" s="4" t="s">
        <v>60</v>
      </c>
      <c r="I2715" s="4">
        <v>45815</v>
      </c>
      <c r="J2715" s="4" t="s">
        <v>60</v>
      </c>
      <c r="K2715" s="4" t="s">
        <v>60</v>
      </c>
      <c r="L2715" s="4">
        <v>45818.440127314818</v>
      </c>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c r="AE2715" s="4" t="s">
        <v>1513</v>
      </c>
      <c r="AF2715" s="4"/>
      <c r="AG2715" s="31" t="s">
        <v>88</v>
      </c>
      <c r="AH2715" s="31" t="s">
        <v>274</v>
      </c>
      <c r="AI2715" s="31" t="s">
        <v>10170</v>
      </c>
      <c r="AJ2715" s="31" t="s">
        <v>275</v>
      </c>
      <c r="AK2715" s="31" t="s">
        <v>100</v>
      </c>
      <c r="AL2715" s="31" t="s">
        <v>276</v>
      </c>
      <c r="AM2715" s="31" t="s">
        <v>277</v>
      </c>
      <c r="AN2715" s="31">
        <v>0.40799999999999997</v>
      </c>
      <c r="AO2715" s="31" t="s">
        <v>68</v>
      </c>
      <c r="AP2715" s="31"/>
      <c r="AQ2715" s="31"/>
      <c r="AR2715" s="31" t="s">
        <v>68</v>
      </c>
      <c r="AS2715" s="31"/>
      <c r="AT2715" s="31"/>
      <c r="AU2715" s="31" t="s">
        <v>345</v>
      </c>
      <c r="AV2715" s="31" t="s">
        <v>346</v>
      </c>
      <c r="AW2715" s="31">
        <v>1.51694</v>
      </c>
      <c r="AX2715" s="31" t="s">
        <v>924</v>
      </c>
      <c r="AY2715" s="31" t="s">
        <v>925</v>
      </c>
      <c r="AZ2715" s="3">
        <v>20</v>
      </c>
      <c r="BA2715" s="31" t="s">
        <v>60</v>
      </c>
      <c r="BB2715" s="31">
        <v>20</v>
      </c>
      <c r="BC2715" s="31" t="s">
        <v>60</v>
      </c>
      <c r="BD2715" s="31" t="s">
        <v>60</v>
      </c>
      <c r="BE2715" s="31" t="s">
        <v>60</v>
      </c>
      <c r="BF2715" s="36" t="str">
        <f>IFERROR(VLOOKUP(Data_Power_app[[#This Row],[PRO ODER]],'Result'!H:J,3,0),"")</f>
        <v>LAMINATION 7</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10960</v>
      </c>
      <c r="B2716" s="31" t="s">
        <v>16723</v>
      </c>
      <c r="C2716" s="31" t="s">
        <v>16724</v>
      </c>
      <c r="D2716" s="31" t="s">
        <v>117</v>
      </c>
      <c r="E2716" s="31" t="s">
        <v>118</v>
      </c>
      <c r="F2716" s="31" t="s">
        <v>72</v>
      </c>
      <c r="G2716" s="31">
        <v>168</v>
      </c>
      <c r="H2716" s="4" t="s">
        <v>60</v>
      </c>
      <c r="I2716" s="4">
        <v>45820</v>
      </c>
      <c r="J2716" s="4" t="s">
        <v>60</v>
      </c>
      <c r="K2716" s="4" t="s">
        <v>60</v>
      </c>
      <c r="L2716" s="4"/>
      <c r="M2716" s="4" t="s">
        <v>60</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16725</v>
      </c>
      <c r="AF2716" s="4"/>
      <c r="AG2716" s="31" t="s">
        <v>119</v>
      </c>
      <c r="AH2716" s="31" t="s">
        <v>16726</v>
      </c>
      <c r="AI2716" s="31" t="s">
        <v>16727</v>
      </c>
      <c r="AJ2716" s="31" t="s">
        <v>74</v>
      </c>
      <c r="AK2716" s="31" t="s">
        <v>100</v>
      </c>
      <c r="AL2716" s="31" t="s">
        <v>16728</v>
      </c>
      <c r="AM2716" s="31" t="s">
        <v>16729</v>
      </c>
      <c r="AN2716" s="31">
        <v>4.9859600000000004</v>
      </c>
      <c r="AO2716" s="31" t="s">
        <v>68</v>
      </c>
      <c r="AP2716" s="31"/>
      <c r="AQ2716" s="31"/>
      <c r="AR2716" s="31" t="s">
        <v>68</v>
      </c>
      <c r="AS2716" s="31"/>
      <c r="AT2716" s="31"/>
      <c r="AU2716" s="31" t="s">
        <v>16730</v>
      </c>
      <c r="AV2716" s="31" t="s">
        <v>16731</v>
      </c>
      <c r="AW2716" s="31">
        <v>10.904249999999999</v>
      </c>
      <c r="AX2716" s="31" t="s">
        <v>16732</v>
      </c>
      <c r="AY2716" s="31" t="s">
        <v>16733</v>
      </c>
      <c r="AZ2716" s="3">
        <v>168</v>
      </c>
      <c r="BA2716" s="31" t="s">
        <v>60</v>
      </c>
      <c r="BB2716" s="31">
        <v>168</v>
      </c>
      <c r="BC2716" s="31" t="s">
        <v>60</v>
      </c>
      <c r="BD2716" s="31" t="s">
        <v>60</v>
      </c>
      <c r="BE2716" s="31" t="s">
        <v>60</v>
      </c>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v>10961</v>
      </c>
      <c r="B2717" s="31" t="s">
        <v>16734</v>
      </c>
      <c r="C2717" s="31" t="s">
        <v>16735</v>
      </c>
      <c r="D2717" s="31" t="s">
        <v>117</v>
      </c>
      <c r="E2717" s="31" t="s">
        <v>118</v>
      </c>
      <c r="F2717" s="31" t="s">
        <v>72</v>
      </c>
      <c r="G2717" s="31">
        <v>120</v>
      </c>
      <c r="H2717" s="4" t="s">
        <v>60</v>
      </c>
      <c r="I2717" s="4">
        <v>45820</v>
      </c>
      <c r="J2717" s="4" t="s">
        <v>60</v>
      </c>
      <c r="K2717" s="4" t="s">
        <v>60</v>
      </c>
      <c r="L2717" s="4"/>
      <c r="M2717" s="4" t="s">
        <v>60</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16725</v>
      </c>
      <c r="AF2717" s="4"/>
      <c r="AG2717" s="31" t="s">
        <v>119</v>
      </c>
      <c r="AH2717" s="31" t="s">
        <v>16726</v>
      </c>
      <c r="AI2717" s="31" t="s">
        <v>16727</v>
      </c>
      <c r="AJ2717" s="31" t="s">
        <v>74</v>
      </c>
      <c r="AK2717" s="31" t="s">
        <v>100</v>
      </c>
      <c r="AL2717" s="31" t="s">
        <v>16728</v>
      </c>
      <c r="AM2717" s="31" t="s">
        <v>16729</v>
      </c>
      <c r="AN2717" s="31">
        <v>2.9576799999999999</v>
      </c>
      <c r="AO2717" s="31" t="s">
        <v>68</v>
      </c>
      <c r="AP2717" s="31"/>
      <c r="AQ2717" s="31"/>
      <c r="AR2717" s="31" t="s">
        <v>68</v>
      </c>
      <c r="AS2717" s="31"/>
      <c r="AT2717" s="31"/>
      <c r="AU2717" s="31" t="s">
        <v>16730</v>
      </c>
      <c r="AV2717" s="31" t="s">
        <v>16731</v>
      </c>
      <c r="AW2717" s="31">
        <v>6.4677300000000004</v>
      </c>
      <c r="AX2717" s="31" t="s">
        <v>16732</v>
      </c>
      <c r="AY2717" s="31" t="s">
        <v>16733</v>
      </c>
      <c r="AZ2717" s="3">
        <v>120</v>
      </c>
      <c r="BA2717" s="31" t="s">
        <v>60</v>
      </c>
      <c r="BB2717" s="31">
        <v>120</v>
      </c>
      <c r="BC2717" s="31" t="s">
        <v>60</v>
      </c>
      <c r="BD2717" s="31" t="s">
        <v>60</v>
      </c>
      <c r="BE2717" s="31" t="s">
        <v>60</v>
      </c>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0"/>
      <c r="B3531" s="33"/>
      <c r="C3531" s="33"/>
      <c r="D3531" s="33"/>
      <c r="E3531" s="33"/>
      <c r="F3531" s="33"/>
      <c r="G3531" s="33"/>
      <c r="H3531" s="34"/>
      <c r="I3531" s="34"/>
      <c r="J3531" s="34"/>
      <c r="K3531" s="34"/>
      <c r="L3531" s="34"/>
      <c r="M3531" s="34"/>
      <c r="N3531" s="34"/>
      <c r="O3531" s="34"/>
      <c r="P3531" s="34"/>
      <c r="Q3531" s="34"/>
      <c r="R3531" s="34"/>
      <c r="S3531" s="34"/>
      <c r="T3531" s="34"/>
      <c r="U3531" s="34"/>
      <c r="V3531" s="34"/>
      <c r="W3531" s="34"/>
      <c r="X3531" s="34"/>
      <c r="Y3531" s="34"/>
      <c r="Z3531" s="34"/>
      <c r="AA3531" s="34"/>
      <c r="AB3531" s="34"/>
      <c r="AC3531" s="34"/>
      <c r="AD3531" s="34"/>
      <c r="AE3531" s="34"/>
      <c r="AF3531" s="3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5"/>
      <c r="BA3531" s="33"/>
      <c r="BB3531" s="33"/>
      <c r="BC3531" s="33"/>
      <c r="BD3531" s="33"/>
      <c r="BE3531" s="33"/>
      <c r="BF3531" s="36" t="str">
        <f>IFERROR(VLOOKUP(Data_Power_app[[#This Row],[PRO ODER]],'Result'!H:J,3,0),"")</f>
        <v/>
      </c>
      <c r="BG3531" s="37" t="str">
        <f>IFERROR(VLOOKUP(Data_Power_app[[#This Row],[PRO ODER]]&amp;"LAM",'Real Time'!A:E,4,0),"")</f>
        <v/>
      </c>
      <c r="BH3531"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33"/>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16736</v>
      </c>
      <c r="B8812" s="27" t="s">
        <v>6546</v>
      </c>
      <c r="C8812" s="27" t="s">
        <v>1027</v>
      </c>
      <c r="D8812" s="27" t="s">
        <v>1028</v>
      </c>
      <c r="E8812" s="24">
        <v>45820.345081018517</v>
      </c>
      <c r="F8812" s="27" t="s">
        <v>1011</v>
      </c>
      <c r="G8812" s="24">
        <v>45820.345081018517</v>
      </c>
    </row>
    <row r="8813" spans="1:7" x14ac:dyDescent="0.25">
      <c r="A8813" s="27" t="s">
        <v>16737</v>
      </c>
      <c r="B8813" s="27" t="s">
        <v>5647</v>
      </c>
      <c r="C8813" s="27" t="s">
        <v>1012</v>
      </c>
      <c r="D8813" s="27" t="s">
        <v>61</v>
      </c>
      <c r="E8813" s="24">
        <v>45820.347129629627</v>
      </c>
      <c r="F8813" s="27" t="s">
        <v>1011</v>
      </c>
      <c r="G8813" s="24">
        <v>45820.347129629627</v>
      </c>
    </row>
    <row r="8814" spans="1:7" x14ac:dyDescent="0.25">
      <c r="A8814" s="27" t="s">
        <v>16738</v>
      </c>
      <c r="B8814" s="27" t="s">
        <v>2950</v>
      </c>
      <c r="C8814" s="27" t="s">
        <v>1012</v>
      </c>
      <c r="D8814" s="27" t="s">
        <v>61</v>
      </c>
      <c r="E8814" s="24">
        <v>45820.34715277778</v>
      </c>
      <c r="F8814" s="27" t="s">
        <v>1011</v>
      </c>
      <c r="G8814" s="24">
        <v>45820.34715277778</v>
      </c>
    </row>
    <row r="8815" spans="1:7" x14ac:dyDescent="0.25">
      <c r="A8815" s="27" t="s">
        <v>16739</v>
      </c>
      <c r="B8815" s="27" t="s">
        <v>7553</v>
      </c>
      <c r="C8815" s="27" t="s">
        <v>1014</v>
      </c>
      <c r="D8815" s="27" t="s">
        <v>1015</v>
      </c>
      <c r="E8815" s="24">
        <v>45820.348368055558</v>
      </c>
      <c r="F8815" s="27" t="s">
        <v>1011</v>
      </c>
      <c r="G8815" s="24">
        <v>45820.348368055558</v>
      </c>
    </row>
    <row r="8816" spans="1:7" x14ac:dyDescent="0.25">
      <c r="A8816" s="27" t="s">
        <v>16740</v>
      </c>
      <c r="B8816" s="27" t="s">
        <v>7553</v>
      </c>
      <c r="C8816" s="27" t="s">
        <v>1017</v>
      </c>
      <c r="D8816" s="27" t="s">
        <v>1015</v>
      </c>
      <c r="E8816" s="24">
        <v>45820.348807870374</v>
      </c>
      <c r="F8816" s="27" t="s">
        <v>1011</v>
      </c>
      <c r="G8816" s="24">
        <v>45820.348807870374</v>
      </c>
    </row>
    <row r="8817" spans="1:7" x14ac:dyDescent="0.25">
      <c r="A8817" s="27" t="s">
        <v>16741</v>
      </c>
      <c r="B8817" s="27" t="s">
        <v>11766</v>
      </c>
      <c r="C8817" s="27" t="s">
        <v>1014</v>
      </c>
      <c r="D8817" s="27" t="s">
        <v>1026</v>
      </c>
      <c r="E8817" s="24">
        <v>45820.355243055557</v>
      </c>
      <c r="F8817" s="27" t="s">
        <v>1011</v>
      </c>
      <c r="G8817" s="24">
        <v>45820.355243055557</v>
      </c>
    </row>
    <row r="8818" spans="1:7" x14ac:dyDescent="0.25">
      <c r="A8818" s="27" t="s">
        <v>16742</v>
      </c>
      <c r="B8818" s="27" t="s">
        <v>11766</v>
      </c>
      <c r="C8818" s="27" t="s">
        <v>1017</v>
      </c>
      <c r="D8818" s="27" t="s">
        <v>1026</v>
      </c>
      <c r="E8818" s="24">
        <v>45820.357499999998</v>
      </c>
      <c r="F8818" s="27" t="s">
        <v>1011</v>
      </c>
      <c r="G8818" s="24">
        <v>45820.357499999998</v>
      </c>
    </row>
    <row r="8819" spans="1:7" x14ac:dyDescent="0.25">
      <c r="A8819" s="27" t="s">
        <v>16743</v>
      </c>
      <c r="B8819" s="27" t="s">
        <v>3420</v>
      </c>
      <c r="C8819" s="27" t="s">
        <v>1012</v>
      </c>
      <c r="D8819" s="27" t="s">
        <v>219</v>
      </c>
      <c r="E8819" s="24">
        <v>45820.361331018517</v>
      </c>
      <c r="F8819" s="27" t="s">
        <v>1011</v>
      </c>
      <c r="G8819" s="24">
        <v>45820.361331018517</v>
      </c>
    </row>
    <row r="8820" spans="1:7" x14ac:dyDescent="0.25">
      <c r="A8820" s="27" t="s">
        <v>16744</v>
      </c>
      <c r="B8820" s="27" t="s">
        <v>5137</v>
      </c>
      <c r="C8820" s="27" t="s">
        <v>1012</v>
      </c>
      <c r="D8820" s="27" t="s">
        <v>219</v>
      </c>
      <c r="E8820" s="24">
        <v>45820.362175925926</v>
      </c>
      <c r="F8820" s="27" t="s">
        <v>1011</v>
      </c>
      <c r="G8820" s="24">
        <v>45820.362175925926</v>
      </c>
    </row>
    <row r="8821" spans="1:7" x14ac:dyDescent="0.25">
      <c r="A8821" s="27" t="s">
        <v>16745</v>
      </c>
      <c r="B8821" s="27" t="s">
        <v>5137</v>
      </c>
      <c r="C8821" s="27" t="s">
        <v>1019</v>
      </c>
      <c r="D8821" s="27" t="s">
        <v>219</v>
      </c>
      <c r="E8821" s="24">
        <v>45820.362557870372</v>
      </c>
      <c r="F8821" s="27" t="s">
        <v>1011</v>
      </c>
      <c r="G8821" s="24">
        <v>45820.362557870372</v>
      </c>
    </row>
    <row r="8822" spans="1:7" x14ac:dyDescent="0.25">
      <c r="A8822" s="27" t="s">
        <v>16746</v>
      </c>
      <c r="B8822" s="27" t="s">
        <v>3420</v>
      </c>
      <c r="C8822" s="27" t="s">
        <v>1019</v>
      </c>
      <c r="D8822" s="27" t="s">
        <v>219</v>
      </c>
      <c r="E8822" s="24">
        <v>45820.36278935185</v>
      </c>
      <c r="F8822" s="27" t="s">
        <v>1011</v>
      </c>
      <c r="G8822" s="24">
        <v>45820.36278935185</v>
      </c>
    </row>
    <row r="8823" spans="1:7" x14ac:dyDescent="0.25">
      <c r="A8823" s="27" t="s">
        <v>16747</v>
      </c>
      <c r="B8823" s="27" t="s">
        <v>14558</v>
      </c>
      <c r="C8823" s="27" t="s">
        <v>1009</v>
      </c>
      <c r="D8823" s="27" t="s">
        <v>1010</v>
      </c>
      <c r="E8823" s="24">
        <v>45820.362685185188</v>
      </c>
      <c r="F8823" s="27" t="s">
        <v>1011</v>
      </c>
      <c r="G8823" s="24">
        <v>45820.362685185188</v>
      </c>
    </row>
    <row r="8824" spans="1:7" x14ac:dyDescent="0.25">
      <c r="A8824" s="27" t="s">
        <v>16748</v>
      </c>
      <c r="B8824" s="27" t="s">
        <v>14545</v>
      </c>
      <c r="C8824" s="27" t="s">
        <v>1009</v>
      </c>
      <c r="D8824" s="27" t="s">
        <v>1010</v>
      </c>
      <c r="E8824" s="24">
        <v>45820.362870370373</v>
      </c>
      <c r="F8824" s="27" t="s">
        <v>1011</v>
      </c>
      <c r="G8824" s="24">
        <v>45820.362870370373</v>
      </c>
    </row>
    <row r="8825" spans="1:7" x14ac:dyDescent="0.25">
      <c r="A8825" s="27" t="s">
        <v>16749</v>
      </c>
      <c r="B8825" s="27" t="s">
        <v>14604</v>
      </c>
      <c r="C8825" s="27" t="s">
        <v>1009</v>
      </c>
      <c r="D8825" s="27" t="s">
        <v>1010</v>
      </c>
      <c r="E8825" s="24">
        <v>45820.363043981481</v>
      </c>
      <c r="F8825" s="27" t="s">
        <v>1011</v>
      </c>
      <c r="G8825" s="24">
        <v>45820.363043981481</v>
      </c>
    </row>
    <row r="8826" spans="1:7" x14ac:dyDescent="0.25">
      <c r="A8826" s="27" t="s">
        <v>16750</v>
      </c>
      <c r="B8826" s="27" t="s">
        <v>14606</v>
      </c>
      <c r="C8826" s="27" t="s">
        <v>1009</v>
      </c>
      <c r="D8826" s="27" t="s">
        <v>1010</v>
      </c>
      <c r="E8826" s="24">
        <v>45820.36309027778</v>
      </c>
      <c r="F8826" s="27" t="s">
        <v>1011</v>
      </c>
      <c r="G8826" s="24">
        <v>45820.36309027778</v>
      </c>
    </row>
    <row r="8827" spans="1:7" x14ac:dyDescent="0.25">
      <c r="A8827" s="27" t="s">
        <v>16751</v>
      </c>
      <c r="B8827" s="27" t="s">
        <v>14608</v>
      </c>
      <c r="C8827" s="27" t="s">
        <v>1009</v>
      </c>
      <c r="D8827" s="27" t="s">
        <v>1010</v>
      </c>
      <c r="E8827" s="24">
        <v>45820.363240740742</v>
      </c>
      <c r="F8827" s="27" t="s">
        <v>1011</v>
      </c>
      <c r="G8827" s="24">
        <v>45820.363240740742</v>
      </c>
    </row>
    <row r="8828" spans="1:7" x14ac:dyDescent="0.25">
      <c r="A8828" s="27" t="s">
        <v>16752</v>
      </c>
      <c r="B8828" s="27" t="s">
        <v>14618</v>
      </c>
      <c r="C8828" s="27" t="s">
        <v>1009</v>
      </c>
      <c r="D8828" s="27" t="s">
        <v>1010</v>
      </c>
      <c r="E8828" s="24">
        <v>45820.363275462965</v>
      </c>
      <c r="F8828" s="27" t="s">
        <v>1011</v>
      </c>
      <c r="G8828" s="24">
        <v>45820.363275462965</v>
      </c>
    </row>
    <row r="8829" spans="1:7" x14ac:dyDescent="0.25">
      <c r="A8829" s="27" t="s">
        <v>16753</v>
      </c>
      <c r="B8829" s="27" t="s">
        <v>9833</v>
      </c>
      <c r="C8829" s="27" t="s">
        <v>1012</v>
      </c>
      <c r="D8829" s="27" t="s">
        <v>125</v>
      </c>
      <c r="E8829" s="24">
        <v>45820.363726851851</v>
      </c>
      <c r="F8829" s="27" t="s">
        <v>1011</v>
      </c>
      <c r="G8829" s="24">
        <v>45820.363726851851</v>
      </c>
    </row>
    <row r="8830" spans="1:7" x14ac:dyDescent="0.25">
      <c r="A8830" s="27" t="s">
        <v>16754</v>
      </c>
      <c r="B8830" s="27" t="s">
        <v>7706</v>
      </c>
      <c r="C8830" s="27" t="s">
        <v>1012</v>
      </c>
      <c r="D8830" s="27" t="s">
        <v>125</v>
      </c>
      <c r="E8830" s="24">
        <v>45820.364236111112</v>
      </c>
      <c r="F8830" s="27" t="s">
        <v>1011</v>
      </c>
      <c r="G8830" s="24">
        <v>45820.364236111112</v>
      </c>
    </row>
    <row r="8831" spans="1:7" x14ac:dyDescent="0.25">
      <c r="A8831" s="27" t="s">
        <v>16755</v>
      </c>
      <c r="B8831" s="27" t="s">
        <v>7706</v>
      </c>
      <c r="C8831" s="27" t="s">
        <v>1019</v>
      </c>
      <c r="D8831" s="27" t="s">
        <v>125</v>
      </c>
      <c r="E8831" s="24">
        <v>45820.365763888891</v>
      </c>
      <c r="F8831" s="27" t="s">
        <v>1011</v>
      </c>
      <c r="G8831" s="24">
        <v>45820.365763888891</v>
      </c>
    </row>
    <row r="8832" spans="1:7" x14ac:dyDescent="0.25">
      <c r="A8832" s="27" t="s">
        <v>16756</v>
      </c>
      <c r="B8832" s="27" t="s">
        <v>7551</v>
      </c>
      <c r="C8832" s="27" t="s">
        <v>1012</v>
      </c>
      <c r="D8832" s="27" t="s">
        <v>77</v>
      </c>
      <c r="E8832" s="24">
        <v>45820.367280092592</v>
      </c>
      <c r="F8832" s="27" t="s">
        <v>1011</v>
      </c>
      <c r="G8832" s="24">
        <v>45820.367280092592</v>
      </c>
    </row>
    <row r="8833" spans="1:7" x14ac:dyDescent="0.25">
      <c r="A8833" s="27" t="s">
        <v>16757</v>
      </c>
      <c r="B8833" s="27" t="s">
        <v>7561</v>
      </c>
      <c r="C8833" s="27" t="s">
        <v>1012</v>
      </c>
      <c r="D8833" s="27" t="s">
        <v>77</v>
      </c>
      <c r="E8833" s="24">
        <v>45820.367326388892</v>
      </c>
      <c r="F8833" s="27" t="s">
        <v>1011</v>
      </c>
      <c r="G8833" s="24">
        <v>45820.367326388892</v>
      </c>
    </row>
    <row r="8834" spans="1:7" x14ac:dyDescent="0.25">
      <c r="A8834" s="27" t="s">
        <v>16758</v>
      </c>
      <c r="B8834" s="27" t="s">
        <v>7560</v>
      </c>
      <c r="C8834" s="27" t="s">
        <v>1012</v>
      </c>
      <c r="D8834" s="27" t="s">
        <v>77</v>
      </c>
      <c r="E8834" s="24">
        <v>45820.367395833331</v>
      </c>
      <c r="F8834" s="27" t="s">
        <v>1011</v>
      </c>
      <c r="G8834" s="24">
        <v>45820.367395833331</v>
      </c>
    </row>
    <row r="8835" spans="1:7" x14ac:dyDescent="0.25">
      <c r="A8835" s="27" t="s">
        <v>16759</v>
      </c>
      <c r="B8835" s="27" t="s">
        <v>7559</v>
      </c>
      <c r="C8835" s="27" t="s">
        <v>1012</v>
      </c>
      <c r="D8835" s="27" t="s">
        <v>77</v>
      </c>
      <c r="E8835" s="24">
        <v>45820.367442129631</v>
      </c>
      <c r="F8835" s="27" t="s">
        <v>1011</v>
      </c>
      <c r="G8835" s="24">
        <v>45820.367442129631</v>
      </c>
    </row>
    <row r="8836" spans="1:7" x14ac:dyDescent="0.25">
      <c r="A8836" s="27" t="s">
        <v>16760</v>
      </c>
      <c r="B8836" s="27" t="s">
        <v>6481</v>
      </c>
      <c r="C8836" s="27" t="s">
        <v>1019</v>
      </c>
      <c r="D8836" s="27" t="s">
        <v>261</v>
      </c>
      <c r="E8836" s="24">
        <v>45820.372673611113</v>
      </c>
      <c r="F8836" s="27" t="s">
        <v>1011</v>
      </c>
      <c r="G8836" s="24">
        <v>45820.372673611113</v>
      </c>
    </row>
    <row r="8837" spans="1:7" x14ac:dyDescent="0.25">
      <c r="A8837" s="27" t="s">
        <v>16761</v>
      </c>
      <c r="B8837" s="27" t="s">
        <v>6478</v>
      </c>
      <c r="C8837" s="27" t="s">
        <v>1019</v>
      </c>
      <c r="D8837" s="27" t="s">
        <v>261</v>
      </c>
      <c r="E8837" s="24">
        <v>45820.372766203705</v>
      </c>
      <c r="F8837" s="27" t="s">
        <v>1011</v>
      </c>
      <c r="G8837" s="24">
        <v>45820.372766203705</v>
      </c>
    </row>
    <row r="8838" spans="1:7" x14ac:dyDescent="0.25">
      <c r="A8838" s="27" t="s">
        <v>16762</v>
      </c>
      <c r="B8838" s="27" t="s">
        <v>6538</v>
      </c>
      <c r="C8838" s="27" t="s">
        <v>1027</v>
      </c>
      <c r="D8838" s="27" t="s">
        <v>1028</v>
      </c>
      <c r="E8838" s="24">
        <v>45820.373217592591</v>
      </c>
      <c r="F8838" s="27" t="s">
        <v>1011</v>
      </c>
      <c r="G8838" s="24">
        <v>45820.373217592591</v>
      </c>
    </row>
    <row r="8839" spans="1:7" x14ac:dyDescent="0.25">
      <c r="A8839" s="27" t="s">
        <v>16763</v>
      </c>
      <c r="B8839" s="27" t="s">
        <v>6401</v>
      </c>
      <c r="C8839" s="27" t="s">
        <v>1012</v>
      </c>
      <c r="D8839" s="27" t="s">
        <v>77</v>
      </c>
      <c r="E8839" s="24">
        <v>45820.375601851854</v>
      </c>
      <c r="F8839" s="27" t="s">
        <v>1011</v>
      </c>
      <c r="G8839" s="24">
        <v>45820.375601851854</v>
      </c>
    </row>
    <row r="8840" spans="1:7" x14ac:dyDescent="0.25">
      <c r="A8840" s="27" t="s">
        <v>16764</v>
      </c>
      <c r="B8840" s="27" t="s">
        <v>6397</v>
      </c>
      <c r="C8840" s="27" t="s">
        <v>1012</v>
      </c>
      <c r="D8840" s="27" t="s">
        <v>77</v>
      </c>
      <c r="E8840" s="24">
        <v>45820.375717592593</v>
      </c>
      <c r="F8840" s="27" t="s">
        <v>1011</v>
      </c>
      <c r="G8840" s="24">
        <v>45820.375717592593</v>
      </c>
    </row>
    <row r="8841" spans="1:7" x14ac:dyDescent="0.25">
      <c r="A8841" s="27" t="s">
        <v>16765</v>
      </c>
      <c r="B8841" s="27" t="s">
        <v>6383</v>
      </c>
      <c r="C8841" s="27" t="s">
        <v>1012</v>
      </c>
      <c r="D8841" s="27" t="s">
        <v>77</v>
      </c>
      <c r="E8841" s="24">
        <v>45820.375810185185</v>
      </c>
      <c r="F8841" s="27" t="s">
        <v>1011</v>
      </c>
      <c r="G8841" s="24">
        <v>45820.375810185185</v>
      </c>
    </row>
    <row r="8842" spans="1:7" x14ac:dyDescent="0.25">
      <c r="A8842" s="27" t="s">
        <v>16766</v>
      </c>
      <c r="B8842" s="27" t="s">
        <v>6395</v>
      </c>
      <c r="C8842" s="27" t="s">
        <v>1012</v>
      </c>
      <c r="D8842" s="27" t="s">
        <v>77</v>
      </c>
      <c r="E8842" s="24">
        <v>45820.37599537037</v>
      </c>
      <c r="F8842" s="27" t="s">
        <v>1011</v>
      </c>
      <c r="G8842" s="24">
        <v>45820.37599537037</v>
      </c>
    </row>
    <row r="8843" spans="1:7" x14ac:dyDescent="0.25">
      <c r="A8843" s="27" t="s">
        <v>16767</v>
      </c>
      <c r="B8843" s="27" t="s">
        <v>6399</v>
      </c>
      <c r="C8843" s="27" t="s">
        <v>1012</v>
      </c>
      <c r="D8843" s="27" t="s">
        <v>77</v>
      </c>
      <c r="E8843" s="24">
        <v>45820.376087962963</v>
      </c>
      <c r="F8843" s="27" t="s">
        <v>1011</v>
      </c>
      <c r="G8843" s="24">
        <v>45820.376087962963</v>
      </c>
    </row>
    <row r="8844" spans="1:7" x14ac:dyDescent="0.25">
      <c r="A8844" s="27" t="s">
        <v>16768</v>
      </c>
      <c r="B8844" s="27" t="s">
        <v>7689</v>
      </c>
      <c r="C8844" s="27" t="s">
        <v>1012</v>
      </c>
      <c r="D8844" s="27" t="s">
        <v>219</v>
      </c>
      <c r="E8844" s="24">
        <v>45820.376458333332</v>
      </c>
      <c r="F8844" s="27" t="s">
        <v>1011</v>
      </c>
      <c r="G8844" s="24">
        <v>45820.376458333332</v>
      </c>
    </row>
    <row r="8845" spans="1:7" x14ac:dyDescent="0.25">
      <c r="A8845" s="27" t="s">
        <v>16769</v>
      </c>
      <c r="B8845" s="27" t="s">
        <v>7689</v>
      </c>
      <c r="C8845" s="27" t="s">
        <v>1019</v>
      </c>
      <c r="D8845" s="27" t="s">
        <v>219</v>
      </c>
      <c r="E8845" s="24">
        <v>45820.37704861111</v>
      </c>
      <c r="F8845" s="27" t="s">
        <v>1011</v>
      </c>
      <c r="G8845" s="24">
        <v>45820.37704861111</v>
      </c>
    </row>
    <row r="8846" spans="1:7" x14ac:dyDescent="0.25">
      <c r="A8846" s="27" t="s">
        <v>16770</v>
      </c>
      <c r="B8846" s="27" t="s">
        <v>7740</v>
      </c>
      <c r="C8846" s="27" t="s">
        <v>1019</v>
      </c>
      <c r="D8846" s="27" t="s">
        <v>219</v>
      </c>
      <c r="E8846" s="24">
        <v>45820.377210648148</v>
      </c>
      <c r="F8846" s="27" t="s">
        <v>1011</v>
      </c>
      <c r="G8846" s="24">
        <v>45820.377210648148</v>
      </c>
    </row>
    <row r="8847" spans="1:7" x14ac:dyDescent="0.25">
      <c r="A8847" s="27" t="s">
        <v>16795</v>
      </c>
      <c r="B8847" s="27" t="s">
        <v>11768</v>
      </c>
      <c r="C8847" s="27" t="s">
        <v>1014</v>
      </c>
      <c r="D8847" s="27" t="s">
        <v>1026</v>
      </c>
      <c r="E8847" s="24">
        <v>45820.380902777775</v>
      </c>
      <c r="F8847" s="27" t="s">
        <v>1011</v>
      </c>
      <c r="G8847" s="24">
        <v>45820.380902777775</v>
      </c>
    </row>
    <row r="8848" spans="1:7" x14ac:dyDescent="0.25">
      <c r="A8848" s="27" t="s">
        <v>16796</v>
      </c>
      <c r="B8848" s="27" t="s">
        <v>11768</v>
      </c>
      <c r="C8848" s="27" t="s">
        <v>1017</v>
      </c>
      <c r="D8848" s="27" t="s">
        <v>1026</v>
      </c>
      <c r="E8848" s="24">
        <v>45820.381226851852</v>
      </c>
      <c r="F8848" s="27" t="s">
        <v>1011</v>
      </c>
      <c r="G8848" s="24">
        <v>45820.381226851852</v>
      </c>
    </row>
    <row r="8849" spans="1:7" x14ac:dyDescent="0.25">
      <c r="A8849" s="27" t="s">
        <v>16797</v>
      </c>
      <c r="B8849" s="27" t="s">
        <v>2977</v>
      </c>
      <c r="C8849" s="27" t="s">
        <v>1012</v>
      </c>
      <c r="D8849" s="27" t="s">
        <v>77</v>
      </c>
      <c r="E8849" s="24">
        <v>45820.3825</v>
      </c>
      <c r="F8849" s="27" t="s">
        <v>1011</v>
      </c>
      <c r="G8849" s="24">
        <v>45820.3825</v>
      </c>
    </row>
    <row r="8850" spans="1:7" x14ac:dyDescent="0.25">
      <c r="A8850" s="27" t="s">
        <v>16798</v>
      </c>
      <c r="B8850" s="27" t="s">
        <v>2977</v>
      </c>
      <c r="C8850" s="27" t="s">
        <v>1019</v>
      </c>
      <c r="D8850" s="27" t="s">
        <v>61</v>
      </c>
      <c r="E8850" s="24">
        <v>45820.383402777778</v>
      </c>
      <c r="F8850" s="27" t="s">
        <v>1011</v>
      </c>
      <c r="G8850" s="24">
        <v>45820.383402777778</v>
      </c>
    </row>
    <row r="8851" spans="1:7" x14ac:dyDescent="0.25">
      <c r="A8851" s="27" t="s">
        <v>16799</v>
      </c>
      <c r="B8851" s="27" t="s">
        <v>5512</v>
      </c>
      <c r="C8851" s="27" t="s">
        <v>1019</v>
      </c>
      <c r="D8851" s="27" t="s">
        <v>77</v>
      </c>
      <c r="E8851" s="24">
        <v>45820.385405092595</v>
      </c>
      <c r="F8851" s="27" t="s">
        <v>1011</v>
      </c>
      <c r="G8851" s="24">
        <v>45820.385405092595</v>
      </c>
    </row>
    <row r="8852" spans="1:7" x14ac:dyDescent="0.25">
      <c r="A8852" s="27" t="s">
        <v>16800</v>
      </c>
      <c r="B8852" s="27" t="s">
        <v>7779</v>
      </c>
      <c r="C8852" s="27" t="s">
        <v>1027</v>
      </c>
      <c r="D8852" s="27" t="s">
        <v>1028</v>
      </c>
      <c r="E8852" s="24">
        <v>45820.386793981481</v>
      </c>
      <c r="F8852" s="27" t="s">
        <v>1011</v>
      </c>
      <c r="G8852" s="24">
        <v>45820.386793981481</v>
      </c>
    </row>
    <row r="8853" spans="1:7" x14ac:dyDescent="0.25">
      <c r="A8853" s="27" t="s">
        <v>16801</v>
      </c>
      <c r="B8853" s="27" t="s">
        <v>4341</v>
      </c>
      <c r="C8853" s="27" t="s">
        <v>1027</v>
      </c>
      <c r="D8853" s="27" t="s">
        <v>1028</v>
      </c>
      <c r="E8853" s="24">
        <v>45820.386863425927</v>
      </c>
      <c r="F8853" s="27" t="s">
        <v>1011</v>
      </c>
      <c r="G8853" s="24">
        <v>45820.386863425927</v>
      </c>
    </row>
    <row r="8854" spans="1:7" x14ac:dyDescent="0.25">
      <c r="A8854" s="27" t="s">
        <v>16802</v>
      </c>
      <c r="B8854" s="27" t="s">
        <v>7775</v>
      </c>
      <c r="C8854" s="27" t="s">
        <v>1027</v>
      </c>
      <c r="D8854" s="27" t="s">
        <v>1028</v>
      </c>
      <c r="E8854" s="24">
        <v>45820.390613425923</v>
      </c>
      <c r="F8854" s="27" t="s">
        <v>1011</v>
      </c>
      <c r="G8854" s="24">
        <v>45820.390613425923</v>
      </c>
    </row>
    <row r="8855" spans="1:7" x14ac:dyDescent="0.25">
      <c r="A8855" s="27" t="s">
        <v>16803</v>
      </c>
      <c r="B8855" s="27" t="s">
        <v>7780</v>
      </c>
      <c r="C8855" s="27" t="s">
        <v>1027</v>
      </c>
      <c r="D8855" s="27" t="s">
        <v>1028</v>
      </c>
      <c r="E8855" s="24">
        <v>45820.390625</v>
      </c>
      <c r="F8855" s="27" t="s">
        <v>1011</v>
      </c>
      <c r="G8855" s="24">
        <v>45820.390625</v>
      </c>
    </row>
    <row r="8856" spans="1:7" x14ac:dyDescent="0.25">
      <c r="A8856" s="27" t="s">
        <v>16804</v>
      </c>
      <c r="B8856" s="27" t="s">
        <v>9729</v>
      </c>
      <c r="C8856" s="27" t="s">
        <v>1012</v>
      </c>
      <c r="D8856" s="27" t="s">
        <v>73</v>
      </c>
      <c r="E8856" s="24">
        <v>45820.391585648147</v>
      </c>
      <c r="F8856" s="27" t="s">
        <v>1011</v>
      </c>
      <c r="G8856" s="24">
        <v>45820.391585648147</v>
      </c>
    </row>
    <row r="8857" spans="1:7" x14ac:dyDescent="0.25">
      <c r="A8857" s="27" t="s">
        <v>16805</v>
      </c>
      <c r="B8857" s="27" t="s">
        <v>9731</v>
      </c>
      <c r="C8857" s="27" t="s">
        <v>1012</v>
      </c>
      <c r="D8857" s="27" t="s">
        <v>73</v>
      </c>
      <c r="E8857" s="24">
        <v>45820.391643518517</v>
      </c>
      <c r="F8857" s="27" t="s">
        <v>1011</v>
      </c>
      <c r="G8857" s="24">
        <v>45820.391643518517</v>
      </c>
    </row>
    <row r="8858" spans="1:7" x14ac:dyDescent="0.25">
      <c r="A8858" s="27" t="s">
        <v>16806</v>
      </c>
      <c r="B8858" s="27" t="s">
        <v>9727</v>
      </c>
      <c r="C8858" s="27" t="s">
        <v>1012</v>
      </c>
      <c r="D8858" s="27" t="s">
        <v>73</v>
      </c>
      <c r="E8858" s="24">
        <v>45820.391689814816</v>
      </c>
      <c r="F8858" s="27" t="s">
        <v>1011</v>
      </c>
      <c r="G8858" s="24">
        <v>45820.391689814816</v>
      </c>
    </row>
    <row r="8859" spans="1:7" x14ac:dyDescent="0.25">
      <c r="A8859" s="27" t="s">
        <v>16807</v>
      </c>
      <c r="B8859" s="27" t="s">
        <v>9735</v>
      </c>
      <c r="C8859" s="27" t="s">
        <v>1012</v>
      </c>
      <c r="D8859" s="27" t="s">
        <v>73</v>
      </c>
      <c r="E8859" s="24">
        <v>45820.391747685186</v>
      </c>
      <c r="F8859" s="27" t="s">
        <v>1011</v>
      </c>
      <c r="G8859" s="24">
        <v>45820.391747685186</v>
      </c>
    </row>
    <row r="8860" spans="1:7" x14ac:dyDescent="0.25">
      <c r="A8860" s="27" t="s">
        <v>16808</v>
      </c>
      <c r="B8860" s="27" t="s">
        <v>9733</v>
      </c>
      <c r="C8860" s="27" t="s">
        <v>1012</v>
      </c>
      <c r="D8860" s="27" t="s">
        <v>73</v>
      </c>
      <c r="E8860" s="24">
        <v>45820.391793981478</v>
      </c>
      <c r="F8860" s="27" t="s">
        <v>1011</v>
      </c>
      <c r="G8860" s="24">
        <v>45820.391793981478</v>
      </c>
    </row>
    <row r="8861" spans="1:7" x14ac:dyDescent="0.25">
      <c r="A8861" s="27" t="s">
        <v>16809</v>
      </c>
      <c r="B8861" s="27" t="s">
        <v>9737</v>
      </c>
      <c r="C8861" s="27" t="s">
        <v>1012</v>
      </c>
      <c r="D8861" s="27" t="s">
        <v>73</v>
      </c>
      <c r="E8861" s="24">
        <v>45820.391828703701</v>
      </c>
      <c r="F8861" s="27" t="s">
        <v>1011</v>
      </c>
      <c r="G8861" s="24">
        <v>45820.391828703701</v>
      </c>
    </row>
    <row r="8862" spans="1:7" x14ac:dyDescent="0.25">
      <c r="A8862" s="27" t="s">
        <v>16810</v>
      </c>
      <c r="B8862" s="27" t="s">
        <v>9737</v>
      </c>
      <c r="C8862" s="27" t="s">
        <v>1019</v>
      </c>
      <c r="D8862" s="27" t="s">
        <v>73</v>
      </c>
      <c r="E8862" s="24">
        <v>45820.392546296294</v>
      </c>
      <c r="F8862" s="27" t="s">
        <v>1011</v>
      </c>
      <c r="G8862" s="24">
        <v>45820.392546296294</v>
      </c>
    </row>
    <row r="8863" spans="1:7" x14ac:dyDescent="0.25">
      <c r="A8863" s="27" t="s">
        <v>16811</v>
      </c>
      <c r="B8863" s="27" t="s">
        <v>9733</v>
      </c>
      <c r="C8863" s="27" t="s">
        <v>1019</v>
      </c>
      <c r="D8863" s="27" t="s">
        <v>73</v>
      </c>
      <c r="E8863" s="24">
        <v>45820.392592592594</v>
      </c>
      <c r="F8863" s="27" t="s">
        <v>1011</v>
      </c>
      <c r="G8863" s="24">
        <v>45820.392592592594</v>
      </c>
    </row>
    <row r="8864" spans="1:7" x14ac:dyDescent="0.25">
      <c r="A8864" s="27" t="s">
        <v>16812</v>
      </c>
      <c r="B8864" s="27" t="s">
        <v>9735</v>
      </c>
      <c r="C8864" s="27" t="s">
        <v>1019</v>
      </c>
      <c r="D8864" s="27" t="s">
        <v>73</v>
      </c>
      <c r="E8864" s="24">
        <v>45820.392638888887</v>
      </c>
      <c r="F8864" s="27" t="s">
        <v>1011</v>
      </c>
      <c r="G8864" s="24">
        <v>45820.392638888887</v>
      </c>
    </row>
    <row r="8865" spans="1:7" x14ac:dyDescent="0.25">
      <c r="A8865" s="27" t="s">
        <v>16813</v>
      </c>
      <c r="B8865" s="27" t="s">
        <v>9727</v>
      </c>
      <c r="C8865" s="27" t="s">
        <v>1019</v>
      </c>
      <c r="D8865" s="27" t="s">
        <v>73</v>
      </c>
      <c r="E8865" s="24">
        <v>45820.392685185187</v>
      </c>
      <c r="F8865" s="27" t="s">
        <v>1011</v>
      </c>
      <c r="G8865" s="24">
        <v>45820.392685185187</v>
      </c>
    </row>
    <row r="8866" spans="1:7" x14ac:dyDescent="0.25">
      <c r="A8866" s="27" t="s">
        <v>16814</v>
      </c>
      <c r="B8866" s="27" t="s">
        <v>9731</v>
      </c>
      <c r="C8866" s="27" t="s">
        <v>1019</v>
      </c>
      <c r="D8866" s="27" t="s">
        <v>73</v>
      </c>
      <c r="E8866" s="24">
        <v>45820.39271990741</v>
      </c>
      <c r="F8866" s="27" t="s">
        <v>1011</v>
      </c>
      <c r="G8866" s="24">
        <v>45820.39271990741</v>
      </c>
    </row>
    <row r="8867" spans="1:7" x14ac:dyDescent="0.25">
      <c r="A8867" s="27" t="s">
        <v>16815</v>
      </c>
      <c r="B8867" s="27" t="s">
        <v>9729</v>
      </c>
      <c r="C8867" s="27" t="s">
        <v>1019</v>
      </c>
      <c r="D8867" s="27" t="s">
        <v>73</v>
      </c>
      <c r="E8867" s="24">
        <v>45820.392754629633</v>
      </c>
      <c r="F8867" s="27" t="s">
        <v>1011</v>
      </c>
      <c r="G8867" s="24">
        <v>45820.392754629633</v>
      </c>
    </row>
    <row r="8868" spans="1:7" x14ac:dyDescent="0.25">
      <c r="A8868" s="27" t="s">
        <v>16816</v>
      </c>
      <c r="B8868" s="27" t="s">
        <v>6474</v>
      </c>
      <c r="C8868" s="27" t="s">
        <v>1012</v>
      </c>
      <c r="D8868" s="27" t="s">
        <v>256</v>
      </c>
      <c r="E8868" s="24">
        <v>45820.394409722219</v>
      </c>
      <c r="F8868" s="27" t="s">
        <v>1011</v>
      </c>
      <c r="G8868" s="24">
        <v>45820.394409722219</v>
      </c>
    </row>
    <row r="8869" spans="1:7" x14ac:dyDescent="0.25">
      <c r="A8869" s="27" t="s">
        <v>16817</v>
      </c>
      <c r="B8869" s="27" t="s">
        <v>6476</v>
      </c>
      <c r="C8869" s="27" t="s">
        <v>1012</v>
      </c>
      <c r="D8869" s="27" t="s">
        <v>256</v>
      </c>
      <c r="E8869" s="24">
        <v>45820.394444444442</v>
      </c>
      <c r="F8869" s="27" t="s">
        <v>1011</v>
      </c>
      <c r="G8869" s="24">
        <v>45820.394444444442</v>
      </c>
    </row>
    <row r="8870" spans="1:7" x14ac:dyDescent="0.25">
      <c r="A8870" s="27" t="s">
        <v>16818</v>
      </c>
      <c r="B8870" s="27" t="s">
        <v>7725</v>
      </c>
      <c r="C8870" s="27" t="s">
        <v>1019</v>
      </c>
      <c r="D8870" s="27" t="s">
        <v>219</v>
      </c>
      <c r="E8870" s="24">
        <v>45820.395856481482</v>
      </c>
      <c r="F8870" s="27" t="s">
        <v>1011</v>
      </c>
      <c r="G8870" s="24">
        <v>45820.395856481482</v>
      </c>
    </row>
    <row r="8871" spans="1:7" x14ac:dyDescent="0.25">
      <c r="A8871" s="27" t="s">
        <v>16819</v>
      </c>
      <c r="B8871" s="27" t="s">
        <v>7703</v>
      </c>
      <c r="C8871" s="27" t="s">
        <v>1012</v>
      </c>
      <c r="D8871" s="27" t="s">
        <v>77</v>
      </c>
      <c r="E8871" s="24">
        <v>45820.397847222222</v>
      </c>
      <c r="F8871" s="27" t="s">
        <v>1013</v>
      </c>
      <c r="G8871" s="24">
        <v>45820.397847222222</v>
      </c>
    </row>
    <row r="8872" spans="1:7" x14ac:dyDescent="0.25">
      <c r="A8872" s="27" t="s">
        <v>16820</v>
      </c>
      <c r="B8872" s="27" t="s">
        <v>7703</v>
      </c>
      <c r="C8872" s="27" t="s">
        <v>1019</v>
      </c>
      <c r="D8872" s="27" t="s">
        <v>61</v>
      </c>
      <c r="E8872" s="24">
        <v>45820.398402777777</v>
      </c>
      <c r="F8872" s="27" t="s">
        <v>1011</v>
      </c>
      <c r="G8872" s="24">
        <v>45820.398402777777</v>
      </c>
    </row>
    <row r="8873" spans="1:7" x14ac:dyDescent="0.25">
      <c r="A8873" s="27" t="s">
        <v>16821</v>
      </c>
      <c r="B8873" s="27" t="s">
        <v>4356</v>
      </c>
      <c r="C8873" s="27" t="s">
        <v>1027</v>
      </c>
      <c r="D8873" s="27" t="s">
        <v>1028</v>
      </c>
      <c r="E8873" s="24">
        <v>45820.400254629632</v>
      </c>
      <c r="F8873" s="27" t="s">
        <v>1011</v>
      </c>
      <c r="G8873" s="24">
        <v>45820.400254629632</v>
      </c>
    </row>
    <row r="8874" spans="1:7" x14ac:dyDescent="0.25">
      <c r="A8874" s="27" t="s">
        <v>16822</v>
      </c>
      <c r="B8874" s="27" t="s">
        <v>4335</v>
      </c>
      <c r="C8874" s="27" t="s">
        <v>1027</v>
      </c>
      <c r="D8874" s="27" t="s">
        <v>1028</v>
      </c>
      <c r="E8874" s="24">
        <v>45820.400370370371</v>
      </c>
      <c r="F8874" s="27" t="s">
        <v>1011</v>
      </c>
      <c r="G8874" s="24">
        <v>45820.400370370371</v>
      </c>
    </row>
    <row r="8875" spans="1:7" x14ac:dyDescent="0.25">
      <c r="A8875" s="27" t="s">
        <v>16823</v>
      </c>
      <c r="B8875" s="27" t="s">
        <v>4339</v>
      </c>
      <c r="C8875" s="27" t="s">
        <v>1027</v>
      </c>
      <c r="D8875" s="27" t="s">
        <v>1028</v>
      </c>
      <c r="E8875" s="24">
        <v>45820.400451388887</v>
      </c>
      <c r="F8875" s="27" t="s">
        <v>1011</v>
      </c>
      <c r="G8875" s="24">
        <v>45820.400451388887</v>
      </c>
    </row>
    <row r="8876" spans="1:7" x14ac:dyDescent="0.25">
      <c r="A8876" s="27" t="s">
        <v>16824</v>
      </c>
      <c r="B8876" s="27" t="s">
        <v>14592</v>
      </c>
      <c r="C8876" s="27" t="s">
        <v>1009</v>
      </c>
      <c r="D8876" s="27" t="s">
        <v>1025</v>
      </c>
      <c r="E8876" s="24">
        <v>45820.400046296294</v>
      </c>
      <c r="F8876" s="27" t="s">
        <v>1011</v>
      </c>
      <c r="G8876" s="24">
        <v>45820.400046296294</v>
      </c>
    </row>
    <row r="8877" spans="1:7" x14ac:dyDescent="0.25">
      <c r="A8877" s="27" t="s">
        <v>16825</v>
      </c>
      <c r="B8877" s="27" t="s">
        <v>14564</v>
      </c>
      <c r="C8877" s="27" t="s">
        <v>1009</v>
      </c>
      <c r="D8877" s="27" t="s">
        <v>1025</v>
      </c>
      <c r="E8877" s="24">
        <v>45820.400092592594</v>
      </c>
      <c r="F8877" s="27" t="s">
        <v>1011</v>
      </c>
      <c r="G8877" s="24">
        <v>45820.400092592594</v>
      </c>
    </row>
    <row r="8878" spans="1:7" x14ac:dyDescent="0.25">
      <c r="A8878" s="27" t="s">
        <v>16826</v>
      </c>
      <c r="B8878" s="27" t="s">
        <v>14562</v>
      </c>
      <c r="C8878" s="27" t="s">
        <v>1009</v>
      </c>
      <c r="D8878" s="27" t="s">
        <v>1025</v>
      </c>
      <c r="E8878" s="24">
        <v>45820.40011574074</v>
      </c>
      <c r="F8878" s="27" t="s">
        <v>1011</v>
      </c>
      <c r="G8878" s="24">
        <v>45820.40011574074</v>
      </c>
    </row>
    <row r="8879" spans="1:7" x14ac:dyDescent="0.25">
      <c r="A8879" s="27" t="s">
        <v>16827</v>
      </c>
      <c r="B8879" s="27" t="s">
        <v>14566</v>
      </c>
      <c r="C8879" s="27" t="s">
        <v>1009</v>
      </c>
      <c r="D8879" s="27" t="s">
        <v>1025</v>
      </c>
      <c r="E8879" s="24">
        <v>45820.400185185186</v>
      </c>
      <c r="F8879" s="27" t="s">
        <v>1011</v>
      </c>
      <c r="G8879" s="24">
        <v>45820.400185185186</v>
      </c>
    </row>
    <row r="8880" spans="1:7" x14ac:dyDescent="0.25">
      <c r="A8880" s="27" t="s">
        <v>16828</v>
      </c>
      <c r="B8880" s="27" t="s">
        <v>14568</v>
      </c>
      <c r="C8880" s="27" t="s">
        <v>1009</v>
      </c>
      <c r="D8880" s="27" t="s">
        <v>1025</v>
      </c>
      <c r="E8880" s="24">
        <v>45820.400208333333</v>
      </c>
      <c r="F8880" s="27" t="s">
        <v>1011</v>
      </c>
      <c r="G8880" s="24">
        <v>45820.400208333333</v>
      </c>
    </row>
    <row r="8881" spans="1:7" x14ac:dyDescent="0.25">
      <c r="A8881" s="27" t="s">
        <v>16829</v>
      </c>
      <c r="B8881" s="27" t="s">
        <v>14570</v>
      </c>
      <c r="C8881" s="27" t="s">
        <v>1009</v>
      </c>
      <c r="D8881" s="27" t="s">
        <v>1025</v>
      </c>
      <c r="E8881" s="24">
        <v>45820.400289351855</v>
      </c>
      <c r="F8881" s="27" t="s">
        <v>1011</v>
      </c>
      <c r="G8881" s="24">
        <v>45820.400289351855</v>
      </c>
    </row>
    <row r="8882" spans="1:7" x14ac:dyDescent="0.25">
      <c r="A8882" s="27" t="s">
        <v>16830</v>
      </c>
      <c r="B8882" s="27" t="s">
        <v>14574</v>
      </c>
      <c r="C8882" s="27" t="s">
        <v>1009</v>
      </c>
      <c r="D8882" s="27" t="s">
        <v>1025</v>
      </c>
      <c r="E8882" s="24">
        <v>45820.400312500002</v>
      </c>
      <c r="F8882" s="27" t="s">
        <v>1011</v>
      </c>
      <c r="G8882" s="24">
        <v>45820.400312500002</v>
      </c>
    </row>
    <row r="8883" spans="1:7" x14ac:dyDescent="0.25">
      <c r="A8883" s="27" t="s">
        <v>16831</v>
      </c>
      <c r="B8883" s="27" t="s">
        <v>14576</v>
      </c>
      <c r="C8883" s="27" t="s">
        <v>1009</v>
      </c>
      <c r="D8883" s="27" t="s">
        <v>1025</v>
      </c>
      <c r="E8883" s="24">
        <v>45820.400405092594</v>
      </c>
      <c r="F8883" s="27" t="s">
        <v>1011</v>
      </c>
      <c r="G8883" s="24">
        <v>45820.400405092594</v>
      </c>
    </row>
    <row r="8884" spans="1:7" x14ac:dyDescent="0.25">
      <c r="A8884" s="27" t="s">
        <v>16832</v>
      </c>
      <c r="B8884" s="27" t="s">
        <v>14578</v>
      </c>
      <c r="C8884" s="27" t="s">
        <v>1009</v>
      </c>
      <c r="D8884" s="27" t="s">
        <v>1025</v>
      </c>
      <c r="E8884" s="24">
        <v>45820.40042824074</v>
      </c>
      <c r="F8884" s="27" t="s">
        <v>1011</v>
      </c>
      <c r="G8884" s="24">
        <v>45820.40042824074</v>
      </c>
    </row>
    <row r="8885" spans="1:7" x14ac:dyDescent="0.25">
      <c r="A8885" s="27" t="s">
        <v>16833</v>
      </c>
      <c r="B8885" s="27" t="s">
        <v>14580</v>
      </c>
      <c r="C8885" s="27" t="s">
        <v>1009</v>
      </c>
      <c r="D8885" s="27" t="s">
        <v>1025</v>
      </c>
      <c r="E8885" s="24">
        <v>45820.400497685187</v>
      </c>
      <c r="F8885" s="27" t="s">
        <v>1011</v>
      </c>
      <c r="G8885" s="24">
        <v>45820.400497685187</v>
      </c>
    </row>
    <row r="8886" spans="1:7" x14ac:dyDescent="0.25">
      <c r="A8886" s="27" t="s">
        <v>16834</v>
      </c>
      <c r="B8886" s="27" t="s">
        <v>14588</v>
      </c>
      <c r="C8886" s="27" t="s">
        <v>1009</v>
      </c>
      <c r="D8886" s="27" t="s">
        <v>1025</v>
      </c>
      <c r="E8886" s="24">
        <v>45820.400520833333</v>
      </c>
      <c r="F8886" s="27" t="s">
        <v>1011</v>
      </c>
      <c r="G8886" s="24">
        <v>45820.400520833333</v>
      </c>
    </row>
    <row r="8887" spans="1:7" x14ac:dyDescent="0.25">
      <c r="A8887" s="27" t="s">
        <v>16835</v>
      </c>
      <c r="B8887" s="27" t="s">
        <v>14582</v>
      </c>
      <c r="C8887" s="27" t="s">
        <v>1009</v>
      </c>
      <c r="D8887" s="27" t="s">
        <v>1025</v>
      </c>
      <c r="E8887" s="24">
        <v>45820.400567129633</v>
      </c>
      <c r="F8887" s="27" t="s">
        <v>1011</v>
      </c>
      <c r="G8887" s="24">
        <v>45820.400567129633</v>
      </c>
    </row>
    <row r="8888" spans="1:7" x14ac:dyDescent="0.25">
      <c r="A8888" s="27" t="s">
        <v>16836</v>
      </c>
      <c r="B8888" s="27" t="s">
        <v>14586</v>
      </c>
      <c r="C8888" s="27" t="s">
        <v>1009</v>
      </c>
      <c r="D8888" s="27" t="s">
        <v>1025</v>
      </c>
      <c r="E8888" s="24">
        <v>45820.403310185182</v>
      </c>
      <c r="F8888" s="27" t="s">
        <v>1011</v>
      </c>
      <c r="G8888" s="24">
        <v>45820.403310185182</v>
      </c>
    </row>
    <row r="8889" spans="1:7" x14ac:dyDescent="0.25">
      <c r="A8889" s="27" t="s">
        <v>16837</v>
      </c>
      <c r="B8889" s="27" t="s">
        <v>14590</v>
      </c>
      <c r="C8889" s="27" t="s">
        <v>1009</v>
      </c>
      <c r="D8889" s="27" t="s">
        <v>1025</v>
      </c>
      <c r="E8889" s="24">
        <v>45820.403402777774</v>
      </c>
      <c r="F8889" s="27" t="s">
        <v>1011</v>
      </c>
      <c r="G8889" s="24">
        <v>45820.403402777774</v>
      </c>
    </row>
    <row r="8890" spans="1:7" x14ac:dyDescent="0.25">
      <c r="A8890" s="27" t="s">
        <v>16838</v>
      </c>
      <c r="B8890" s="27" t="s">
        <v>14594</v>
      </c>
      <c r="C8890" s="27" t="s">
        <v>1009</v>
      </c>
      <c r="D8890" s="27" t="s">
        <v>1025</v>
      </c>
      <c r="E8890" s="24">
        <v>45820.403437499997</v>
      </c>
      <c r="F8890" s="27" t="s">
        <v>1011</v>
      </c>
      <c r="G8890" s="24">
        <v>45820.403437499997</v>
      </c>
    </row>
    <row r="8891" spans="1:7" x14ac:dyDescent="0.25">
      <c r="A8891" s="27" t="s">
        <v>16839</v>
      </c>
      <c r="B8891" s="27" t="s">
        <v>7774</v>
      </c>
      <c r="C8891" s="27" t="s">
        <v>1027</v>
      </c>
      <c r="D8891" s="27" t="s">
        <v>1028</v>
      </c>
      <c r="E8891" s="24">
        <v>45820.408692129633</v>
      </c>
      <c r="F8891" s="27" t="s">
        <v>1011</v>
      </c>
      <c r="G8891" s="24">
        <v>45820.408692129633</v>
      </c>
    </row>
    <row r="8892" spans="1:7" x14ac:dyDescent="0.25">
      <c r="A8892" s="27" t="s">
        <v>16840</v>
      </c>
      <c r="B8892" s="27" t="s">
        <v>4745</v>
      </c>
      <c r="C8892" s="27" t="s">
        <v>1019</v>
      </c>
      <c r="D8892" s="27" t="s">
        <v>77</v>
      </c>
      <c r="E8892" s="24">
        <v>45820.412175925929</v>
      </c>
      <c r="F8892" s="27" t="s">
        <v>1011</v>
      </c>
      <c r="G8892" s="24">
        <v>45820.412175925929</v>
      </c>
    </row>
    <row r="8893" spans="1:7" x14ac:dyDescent="0.25">
      <c r="A8893" s="27" t="s">
        <v>16841</v>
      </c>
      <c r="B8893" s="27" t="s">
        <v>1634</v>
      </c>
      <c r="C8893" s="27" t="s">
        <v>1019</v>
      </c>
      <c r="D8893" s="27" t="s">
        <v>77</v>
      </c>
      <c r="E8893" s="24">
        <v>45820.412557870368</v>
      </c>
      <c r="F8893" s="27" t="s">
        <v>1011</v>
      </c>
      <c r="G8893" s="24">
        <v>45820.412557870368</v>
      </c>
    </row>
    <row r="8894" spans="1:7" x14ac:dyDescent="0.25">
      <c r="A8894" s="27" t="s">
        <v>16842</v>
      </c>
      <c r="B8894" s="27" t="s">
        <v>11648</v>
      </c>
      <c r="C8894" s="27" t="s">
        <v>1012</v>
      </c>
      <c r="D8894" s="27" t="s">
        <v>246</v>
      </c>
      <c r="E8894" s="24">
        <v>45820.414155092592</v>
      </c>
      <c r="F8894" s="27" t="s">
        <v>1011</v>
      </c>
      <c r="G8894" s="24">
        <v>45820.414155092592</v>
      </c>
    </row>
    <row r="8895" spans="1:7" x14ac:dyDescent="0.25">
      <c r="A8895" s="27" t="s">
        <v>16843</v>
      </c>
      <c r="B8895" s="27" t="s">
        <v>11653</v>
      </c>
      <c r="C8895" s="27" t="s">
        <v>1012</v>
      </c>
      <c r="D8895" s="27" t="s">
        <v>246</v>
      </c>
      <c r="E8895" s="24">
        <v>45820.414201388892</v>
      </c>
      <c r="F8895" s="27" t="s">
        <v>1011</v>
      </c>
      <c r="G8895" s="24">
        <v>45820.414201388892</v>
      </c>
    </row>
    <row r="8896" spans="1:7" x14ac:dyDescent="0.25">
      <c r="A8896" s="27" t="s">
        <v>16844</v>
      </c>
      <c r="B8896" s="27" t="s">
        <v>7745</v>
      </c>
      <c r="C8896" s="27" t="s">
        <v>1019</v>
      </c>
      <c r="D8896" s="27" t="s">
        <v>246</v>
      </c>
      <c r="E8896" s="24">
        <v>45820.415405092594</v>
      </c>
      <c r="F8896" s="27" t="s">
        <v>1011</v>
      </c>
      <c r="G8896" s="24">
        <v>45820.415405092594</v>
      </c>
    </row>
    <row r="8897" spans="1:7" x14ac:dyDescent="0.25">
      <c r="A8897" s="27" t="s">
        <v>16845</v>
      </c>
      <c r="B8897" s="27" t="s">
        <v>7746</v>
      </c>
      <c r="C8897" s="27" t="s">
        <v>1019</v>
      </c>
      <c r="D8897" s="27" t="s">
        <v>246</v>
      </c>
      <c r="E8897" s="24">
        <v>45820.415543981479</v>
      </c>
      <c r="F8897" s="27" t="s">
        <v>1011</v>
      </c>
      <c r="G8897" s="24">
        <v>45820.415543981479</v>
      </c>
    </row>
    <row r="8898" spans="1:7" x14ac:dyDescent="0.25">
      <c r="A8898" s="27" t="s">
        <v>16846</v>
      </c>
      <c r="B8898" s="27" t="s">
        <v>11856</v>
      </c>
      <c r="C8898" s="27" t="s">
        <v>1014</v>
      </c>
      <c r="D8898" s="27" t="s">
        <v>1026</v>
      </c>
      <c r="E8898" s="24">
        <v>45820.413657407407</v>
      </c>
      <c r="F8898" s="27" t="s">
        <v>1011</v>
      </c>
      <c r="G8898" s="24">
        <v>45820.413657407407</v>
      </c>
    </row>
    <row r="8899" spans="1:7" x14ac:dyDescent="0.25">
      <c r="A8899" s="27" t="s">
        <v>16847</v>
      </c>
      <c r="B8899" s="27" t="s">
        <v>11844</v>
      </c>
      <c r="C8899" s="27" t="s">
        <v>1014</v>
      </c>
      <c r="D8899" s="27" t="s">
        <v>1026</v>
      </c>
      <c r="E8899" s="24">
        <v>45820.413831018515</v>
      </c>
      <c r="F8899" s="27" t="s">
        <v>1011</v>
      </c>
      <c r="G8899" s="24">
        <v>45820.413831018515</v>
      </c>
    </row>
    <row r="8900" spans="1:7" x14ac:dyDescent="0.25">
      <c r="A8900" s="27" t="s">
        <v>16848</v>
      </c>
      <c r="B8900" s="27" t="s">
        <v>11850</v>
      </c>
      <c r="C8900" s="27" t="s">
        <v>1014</v>
      </c>
      <c r="D8900" s="27" t="s">
        <v>1026</v>
      </c>
      <c r="E8900" s="24">
        <v>45820.413958333331</v>
      </c>
      <c r="F8900" s="27" t="s">
        <v>1011</v>
      </c>
      <c r="G8900" s="24">
        <v>45820.413958333331</v>
      </c>
    </row>
    <row r="8901" spans="1:7" x14ac:dyDescent="0.25">
      <c r="A8901" s="27" t="s">
        <v>16849</v>
      </c>
      <c r="B8901" s="27" t="s">
        <v>11846</v>
      </c>
      <c r="C8901" s="27" t="s">
        <v>1014</v>
      </c>
      <c r="D8901" s="27" t="s">
        <v>1026</v>
      </c>
      <c r="E8901" s="24">
        <v>45820.415335648147</v>
      </c>
      <c r="F8901" s="27" t="s">
        <v>1011</v>
      </c>
      <c r="G8901" s="24">
        <v>45820.415335648147</v>
      </c>
    </row>
    <row r="8902" spans="1:7" x14ac:dyDescent="0.25">
      <c r="A8902" s="27" t="s">
        <v>16850</v>
      </c>
      <c r="B8902" s="27" t="s">
        <v>11848</v>
      </c>
      <c r="C8902" s="27" t="s">
        <v>1014</v>
      </c>
      <c r="D8902" s="27" t="s">
        <v>1026</v>
      </c>
      <c r="E8902" s="24">
        <v>45820.415439814817</v>
      </c>
      <c r="F8902" s="27" t="s">
        <v>1011</v>
      </c>
      <c r="G8902" s="24">
        <v>45820.415439814817</v>
      </c>
    </row>
    <row r="8903" spans="1:7" x14ac:dyDescent="0.25">
      <c r="A8903" s="27" t="s">
        <v>16851</v>
      </c>
      <c r="B8903" s="27" t="s">
        <v>6483</v>
      </c>
      <c r="C8903" s="27" t="s">
        <v>1012</v>
      </c>
      <c r="D8903" s="27" t="s">
        <v>261</v>
      </c>
      <c r="E8903" s="24">
        <v>45820.415659722225</v>
      </c>
      <c r="F8903" s="27" t="s">
        <v>1011</v>
      </c>
      <c r="G8903" s="24">
        <v>45820.415659722225</v>
      </c>
    </row>
    <row r="8904" spans="1:7" x14ac:dyDescent="0.25">
      <c r="A8904" s="27" t="s">
        <v>16852</v>
      </c>
      <c r="B8904" s="27" t="s">
        <v>6487</v>
      </c>
      <c r="C8904" s="27" t="s">
        <v>1012</v>
      </c>
      <c r="D8904" s="27" t="s">
        <v>261</v>
      </c>
      <c r="E8904" s="24">
        <v>45820.415682870371</v>
      </c>
      <c r="F8904" s="27" t="s">
        <v>1011</v>
      </c>
      <c r="G8904" s="24">
        <v>45820.415682870371</v>
      </c>
    </row>
    <row r="8905" spans="1:7" x14ac:dyDescent="0.25">
      <c r="A8905" s="27" t="s">
        <v>16853</v>
      </c>
      <c r="B8905" s="27" t="s">
        <v>14027</v>
      </c>
      <c r="C8905" s="27" t="s">
        <v>1027</v>
      </c>
      <c r="D8905" s="27" t="s">
        <v>1028</v>
      </c>
      <c r="E8905" s="24">
        <v>45820.415983796294</v>
      </c>
      <c r="F8905" s="27" t="s">
        <v>1011</v>
      </c>
      <c r="G8905" s="24">
        <v>45820.415983796294</v>
      </c>
    </row>
    <row r="8906" spans="1:7" x14ac:dyDescent="0.25">
      <c r="A8906" s="27" t="s">
        <v>16854</v>
      </c>
      <c r="B8906" s="27" t="s">
        <v>11856</v>
      </c>
      <c r="C8906" s="27" t="s">
        <v>1017</v>
      </c>
      <c r="D8906" s="27" t="s">
        <v>1026</v>
      </c>
      <c r="E8906" s="24">
        <v>45820.416180555556</v>
      </c>
      <c r="F8906" s="27" t="s">
        <v>1011</v>
      </c>
      <c r="G8906" s="24">
        <v>45820.416180555556</v>
      </c>
    </row>
    <row r="8907" spans="1:7" x14ac:dyDescent="0.25">
      <c r="A8907" s="27" t="s">
        <v>16855</v>
      </c>
      <c r="B8907" s="27" t="s">
        <v>11846</v>
      </c>
      <c r="C8907" s="27" t="s">
        <v>1017</v>
      </c>
      <c r="D8907" s="27" t="s">
        <v>1026</v>
      </c>
      <c r="E8907" s="24">
        <v>45820.416481481479</v>
      </c>
      <c r="F8907" s="27" t="s">
        <v>1011</v>
      </c>
      <c r="G8907" s="24">
        <v>45820.416481481479</v>
      </c>
    </row>
    <row r="8908" spans="1:7" x14ac:dyDescent="0.25">
      <c r="A8908" s="27" t="s">
        <v>16856</v>
      </c>
      <c r="B8908" s="27" t="s">
        <v>11848</v>
      </c>
      <c r="C8908" s="27" t="s">
        <v>1017</v>
      </c>
      <c r="D8908" s="27" t="s">
        <v>1026</v>
      </c>
      <c r="E8908" s="24">
        <v>45820.416550925926</v>
      </c>
      <c r="F8908" s="27" t="s">
        <v>1011</v>
      </c>
      <c r="G8908" s="24">
        <v>45820.416550925926</v>
      </c>
    </row>
    <row r="8909" spans="1:7" x14ac:dyDescent="0.25">
      <c r="A8909" s="27" t="s">
        <v>16857</v>
      </c>
      <c r="B8909" s="27" t="s">
        <v>11850</v>
      </c>
      <c r="C8909" s="27" t="s">
        <v>1017</v>
      </c>
      <c r="D8909" s="27" t="s">
        <v>1026</v>
      </c>
      <c r="E8909" s="24">
        <v>45820.416620370372</v>
      </c>
      <c r="F8909" s="27" t="s">
        <v>1011</v>
      </c>
      <c r="G8909" s="24">
        <v>45820.416620370372</v>
      </c>
    </row>
    <row r="8910" spans="1:7" x14ac:dyDescent="0.25">
      <c r="A8910" s="27" t="s">
        <v>16858</v>
      </c>
      <c r="B8910" s="27" t="s">
        <v>6526</v>
      </c>
      <c r="C8910" s="27" t="s">
        <v>1027</v>
      </c>
      <c r="D8910" s="27" t="s">
        <v>1028</v>
      </c>
      <c r="E8910" s="24">
        <v>45820.418368055558</v>
      </c>
      <c r="F8910" s="27" t="s">
        <v>1011</v>
      </c>
      <c r="G8910" s="24">
        <v>45820.418368055558</v>
      </c>
    </row>
    <row r="8911" spans="1:7" x14ac:dyDescent="0.25">
      <c r="A8911" s="27" t="s">
        <v>16859</v>
      </c>
      <c r="B8911" s="27" t="s">
        <v>14000</v>
      </c>
      <c r="C8911" s="27" t="s">
        <v>1027</v>
      </c>
      <c r="D8911" s="27" t="s">
        <v>1028</v>
      </c>
      <c r="E8911" s="24">
        <v>45820.419618055559</v>
      </c>
      <c r="F8911" s="27" t="s">
        <v>1011</v>
      </c>
      <c r="G8911" s="24">
        <v>45820.419618055559</v>
      </c>
    </row>
    <row r="8912" spans="1:7" x14ac:dyDescent="0.25">
      <c r="A8912" s="27" t="s">
        <v>16860</v>
      </c>
      <c r="B8912" s="27" t="s">
        <v>14010</v>
      </c>
      <c r="C8912" s="27" t="s">
        <v>1027</v>
      </c>
      <c r="D8912" s="27" t="s">
        <v>1028</v>
      </c>
      <c r="E8912" s="24">
        <v>45820.419675925928</v>
      </c>
      <c r="F8912" s="27" t="s">
        <v>1011</v>
      </c>
      <c r="G8912" s="24">
        <v>45820.419675925928</v>
      </c>
    </row>
    <row r="8913" spans="1:7" x14ac:dyDescent="0.25">
      <c r="A8913" s="27" t="s">
        <v>16861</v>
      </c>
      <c r="B8913" s="27" t="s">
        <v>14012</v>
      </c>
      <c r="C8913" s="27" t="s">
        <v>1027</v>
      </c>
      <c r="D8913" s="27" t="s">
        <v>1028</v>
      </c>
      <c r="E8913" s="24">
        <v>45820.419768518521</v>
      </c>
      <c r="F8913" s="27" t="s">
        <v>1011</v>
      </c>
      <c r="G8913" s="24">
        <v>45820.419768518521</v>
      </c>
    </row>
    <row r="8914" spans="1:7" x14ac:dyDescent="0.25">
      <c r="A8914" s="27" t="s">
        <v>16862</v>
      </c>
      <c r="B8914" s="27" t="s">
        <v>14002</v>
      </c>
      <c r="C8914" s="27" t="s">
        <v>1027</v>
      </c>
      <c r="D8914" s="27" t="s">
        <v>1028</v>
      </c>
      <c r="E8914" s="24">
        <v>45820.419849537036</v>
      </c>
      <c r="F8914" s="27" t="s">
        <v>1011</v>
      </c>
      <c r="G8914" s="24">
        <v>45820.419849537036</v>
      </c>
    </row>
    <row r="8915" spans="1:7" x14ac:dyDescent="0.25">
      <c r="A8915" s="27" t="s">
        <v>16863</v>
      </c>
      <c r="B8915" s="27" t="s">
        <v>14004</v>
      </c>
      <c r="C8915" s="27" t="s">
        <v>1027</v>
      </c>
      <c r="D8915" s="27" t="s">
        <v>1028</v>
      </c>
      <c r="E8915" s="24">
        <v>45820.419930555552</v>
      </c>
      <c r="F8915" s="27" t="s">
        <v>1011</v>
      </c>
      <c r="G8915" s="24">
        <v>45820.419930555552</v>
      </c>
    </row>
    <row r="8916" spans="1:7" x14ac:dyDescent="0.25">
      <c r="A8916" s="27" t="s">
        <v>16864</v>
      </c>
      <c r="B8916" s="27" t="s">
        <v>14006</v>
      </c>
      <c r="C8916" s="27" t="s">
        <v>1027</v>
      </c>
      <c r="D8916" s="27" t="s">
        <v>1028</v>
      </c>
      <c r="E8916" s="24">
        <v>45820.419988425929</v>
      </c>
      <c r="F8916" s="27" t="s">
        <v>1011</v>
      </c>
      <c r="G8916" s="24">
        <v>45820.419988425929</v>
      </c>
    </row>
    <row r="8917" spans="1:7" x14ac:dyDescent="0.25">
      <c r="A8917" s="27" t="s">
        <v>16865</v>
      </c>
      <c r="B8917" s="27" t="s">
        <v>14008</v>
      </c>
      <c r="C8917" s="27" t="s">
        <v>1027</v>
      </c>
      <c r="D8917" s="27" t="s">
        <v>1028</v>
      </c>
      <c r="E8917" s="24">
        <v>45820.420046296298</v>
      </c>
      <c r="F8917" s="27" t="s">
        <v>1011</v>
      </c>
      <c r="G8917" s="24">
        <v>45820.420046296298</v>
      </c>
    </row>
    <row r="8918" spans="1:7" x14ac:dyDescent="0.25">
      <c r="A8918" s="27" t="s">
        <v>16866</v>
      </c>
      <c r="B8918" s="27" t="s">
        <v>13998</v>
      </c>
      <c r="C8918" s="27" t="s">
        <v>1027</v>
      </c>
      <c r="D8918" s="27" t="s">
        <v>1028</v>
      </c>
      <c r="E8918" s="24">
        <v>45820.420092592591</v>
      </c>
      <c r="F8918" s="27" t="s">
        <v>1011</v>
      </c>
      <c r="G8918" s="24">
        <v>45820.420092592591</v>
      </c>
    </row>
    <row r="8919" spans="1:7" x14ac:dyDescent="0.25">
      <c r="A8919" s="27" t="s">
        <v>16867</v>
      </c>
      <c r="B8919" s="27" t="s">
        <v>7806</v>
      </c>
      <c r="C8919" s="27" t="s">
        <v>1027</v>
      </c>
      <c r="D8919" s="27" t="s">
        <v>1028</v>
      </c>
      <c r="E8919" s="24">
        <v>45820.420740740738</v>
      </c>
      <c r="F8919" s="27" t="s">
        <v>1011</v>
      </c>
      <c r="G8919" s="24">
        <v>45820.420740740738</v>
      </c>
    </row>
    <row r="8920" spans="1:7" x14ac:dyDescent="0.25">
      <c r="A8920" s="27" t="s">
        <v>16868</v>
      </c>
      <c r="B8920" s="27" t="s">
        <v>14269</v>
      </c>
      <c r="C8920" s="27" t="s">
        <v>1009</v>
      </c>
      <c r="D8920" s="27" t="s">
        <v>1021</v>
      </c>
      <c r="E8920" s="24">
        <v>45820.422164351854</v>
      </c>
      <c r="F8920" s="27" t="s">
        <v>1011</v>
      </c>
      <c r="G8920" s="24">
        <v>45820.422164351854</v>
      </c>
    </row>
    <row r="8921" spans="1:7" x14ac:dyDescent="0.25">
      <c r="A8921" s="27" t="s">
        <v>16869</v>
      </c>
      <c r="B8921" s="27" t="s">
        <v>14027</v>
      </c>
      <c r="C8921" s="27" t="s">
        <v>1012</v>
      </c>
      <c r="D8921" s="27" t="s">
        <v>77</v>
      </c>
      <c r="E8921" s="24">
        <v>45820.423460648148</v>
      </c>
      <c r="F8921" s="27" t="s">
        <v>1011</v>
      </c>
      <c r="G8921" s="24">
        <v>45820.423460648148</v>
      </c>
    </row>
    <row r="8922" spans="1:7" x14ac:dyDescent="0.25">
      <c r="A8922" s="27" t="s">
        <v>16870</v>
      </c>
      <c r="B8922" s="27" t="s">
        <v>7852</v>
      </c>
      <c r="C8922" s="27" t="s">
        <v>1004</v>
      </c>
      <c r="D8922" s="27" t="s">
        <v>1005</v>
      </c>
      <c r="E8922" s="24">
        <v>45820.429583333331</v>
      </c>
      <c r="F8922" s="27" t="s">
        <v>1011</v>
      </c>
      <c r="G8922" s="24">
        <v>45820.429583333331</v>
      </c>
    </row>
    <row r="8923" spans="1:7" x14ac:dyDescent="0.25">
      <c r="A8923" s="27" t="s">
        <v>16871</v>
      </c>
      <c r="B8923" s="27" t="s">
        <v>2400</v>
      </c>
      <c r="C8923" s="27" t="s">
        <v>1019</v>
      </c>
      <c r="D8923" s="27" t="s">
        <v>77</v>
      </c>
      <c r="E8923" s="24">
        <v>45820.430289351854</v>
      </c>
      <c r="F8923" s="27" t="s">
        <v>1011</v>
      </c>
      <c r="G8923" s="24">
        <v>45820.430289351854</v>
      </c>
    </row>
    <row r="8924" spans="1:7" x14ac:dyDescent="0.25">
      <c r="A8924" s="27" t="s">
        <v>16872</v>
      </c>
      <c r="B8924" s="27" t="s">
        <v>6035</v>
      </c>
      <c r="C8924" s="27" t="s">
        <v>1019</v>
      </c>
      <c r="D8924" s="27" t="s">
        <v>256</v>
      </c>
      <c r="E8924" s="24">
        <v>45820.429965277777</v>
      </c>
      <c r="F8924" s="27" t="s">
        <v>1011</v>
      </c>
      <c r="G8924" s="24">
        <v>45820.429965277777</v>
      </c>
    </row>
    <row r="8925" spans="1:7" x14ac:dyDescent="0.25">
      <c r="A8925" s="27" t="s">
        <v>16873</v>
      </c>
      <c r="B8925" s="27" t="s">
        <v>14676</v>
      </c>
      <c r="C8925" s="27" t="s">
        <v>1009</v>
      </c>
      <c r="D8925" s="27" t="s">
        <v>1025</v>
      </c>
      <c r="E8925" s="24">
        <v>45820.435011574074</v>
      </c>
      <c r="F8925" s="27" t="s">
        <v>1011</v>
      </c>
      <c r="G8925" s="24">
        <v>45820.435011574074</v>
      </c>
    </row>
    <row r="8926" spans="1:7" x14ac:dyDescent="0.25">
      <c r="A8926" s="27" t="s">
        <v>16874</v>
      </c>
      <c r="B8926" s="27" t="s">
        <v>14674</v>
      </c>
      <c r="C8926" s="27" t="s">
        <v>1009</v>
      </c>
      <c r="D8926" s="27" t="s">
        <v>1025</v>
      </c>
      <c r="E8926" s="24">
        <v>45820.435046296298</v>
      </c>
      <c r="F8926" s="27" t="s">
        <v>1011</v>
      </c>
      <c r="G8926" s="24">
        <v>45820.435046296298</v>
      </c>
    </row>
    <row r="8927" spans="1:7" x14ac:dyDescent="0.25">
      <c r="A8927" s="27" t="s">
        <v>16875</v>
      </c>
      <c r="B8927" s="27" t="s">
        <v>7859</v>
      </c>
      <c r="C8927" s="27" t="s">
        <v>1004</v>
      </c>
      <c r="D8927" s="27" t="s">
        <v>1005</v>
      </c>
      <c r="E8927" s="24">
        <v>45820.436296296299</v>
      </c>
      <c r="F8927" s="27" t="s">
        <v>1011</v>
      </c>
      <c r="G8927" s="24">
        <v>45820.436296296299</v>
      </c>
    </row>
    <row r="8928" spans="1:7" x14ac:dyDescent="0.25">
      <c r="A8928" s="27" t="s">
        <v>16876</v>
      </c>
      <c r="B8928" s="27" t="s">
        <v>7704</v>
      </c>
      <c r="C8928" s="27" t="s">
        <v>1012</v>
      </c>
      <c r="D8928" s="27" t="s">
        <v>125</v>
      </c>
      <c r="E8928" s="24">
        <v>45820.458252314813</v>
      </c>
      <c r="F8928" s="27" t="s">
        <v>1011</v>
      </c>
      <c r="G8928" s="24">
        <v>45820.458252314813</v>
      </c>
    </row>
    <row r="8929" spans="1:7" x14ac:dyDescent="0.25">
      <c r="A8929" s="27" t="s">
        <v>16877</v>
      </c>
      <c r="B8929" s="27" t="s">
        <v>7704</v>
      </c>
      <c r="C8929" s="27" t="s">
        <v>1019</v>
      </c>
      <c r="D8929" s="27" t="s">
        <v>125</v>
      </c>
      <c r="E8929" s="24">
        <v>45820.458819444444</v>
      </c>
      <c r="F8929" s="27" t="s">
        <v>1011</v>
      </c>
      <c r="G8929" s="24">
        <v>45820.458819444444</v>
      </c>
    </row>
    <row r="8930" spans="1:7" x14ac:dyDescent="0.25">
      <c r="A8930" s="27" t="s">
        <v>16878</v>
      </c>
      <c r="B8930" s="27" t="s">
        <v>11814</v>
      </c>
      <c r="C8930" s="27" t="s">
        <v>1004</v>
      </c>
      <c r="D8930" s="27" t="s">
        <v>1005</v>
      </c>
      <c r="E8930" s="24">
        <v>45820.479548611111</v>
      </c>
      <c r="F8930" s="27" t="s">
        <v>1011</v>
      </c>
      <c r="G8930" s="24">
        <v>45820.479548611111</v>
      </c>
    </row>
    <row r="8931" spans="1:7" x14ac:dyDescent="0.25">
      <c r="A8931" s="27" t="s">
        <v>16879</v>
      </c>
      <c r="B8931" s="27" t="s">
        <v>11820</v>
      </c>
      <c r="C8931" s="27" t="s">
        <v>1004</v>
      </c>
      <c r="D8931" s="27" t="s">
        <v>1005</v>
      </c>
      <c r="E8931" s="24">
        <v>45820.47960648148</v>
      </c>
      <c r="F8931" s="27" t="s">
        <v>1011</v>
      </c>
      <c r="G8931" s="24">
        <v>45820.47960648148</v>
      </c>
    </row>
    <row r="8932" spans="1:7" x14ac:dyDescent="0.25">
      <c r="A8932" s="27" t="s">
        <v>16880</v>
      </c>
      <c r="B8932" s="27" t="s">
        <v>11812</v>
      </c>
      <c r="C8932" s="27" t="s">
        <v>1004</v>
      </c>
      <c r="D8932" s="27" t="s">
        <v>1005</v>
      </c>
      <c r="E8932" s="24">
        <v>45820.47965277778</v>
      </c>
      <c r="F8932" s="27" t="s">
        <v>1011</v>
      </c>
      <c r="G8932" s="24">
        <v>45820.47965277778</v>
      </c>
    </row>
    <row r="8933" spans="1:7" x14ac:dyDescent="0.25">
      <c r="A8933" s="27" t="s">
        <v>16881</v>
      </c>
      <c r="B8933" s="27" t="s">
        <v>11822</v>
      </c>
      <c r="C8933" s="27" t="s">
        <v>1004</v>
      </c>
      <c r="D8933" s="27" t="s">
        <v>1005</v>
      </c>
      <c r="E8933" s="24">
        <v>45820.479687500003</v>
      </c>
      <c r="F8933" s="27" t="s">
        <v>1011</v>
      </c>
      <c r="G8933" s="24">
        <v>45820.479687500003</v>
      </c>
    </row>
    <row r="8934" spans="1:7" x14ac:dyDescent="0.25">
      <c r="A8934" s="27" t="s">
        <v>16882</v>
      </c>
      <c r="B8934" s="27" t="s">
        <v>11826</v>
      </c>
      <c r="C8934" s="27" t="s">
        <v>1004</v>
      </c>
      <c r="D8934" s="27" t="s">
        <v>1005</v>
      </c>
      <c r="E8934" s="24">
        <v>45820.479745370372</v>
      </c>
      <c r="F8934" s="27" t="s">
        <v>1011</v>
      </c>
      <c r="G8934" s="24">
        <v>45820.479745370372</v>
      </c>
    </row>
    <row r="8935" spans="1:7" x14ac:dyDescent="0.25">
      <c r="A8935" s="27" t="s">
        <v>16883</v>
      </c>
      <c r="B8935" s="27" t="s">
        <v>11807</v>
      </c>
      <c r="C8935" s="27" t="s">
        <v>1014</v>
      </c>
      <c r="D8935" s="27" t="s">
        <v>1029</v>
      </c>
      <c r="E8935" s="24">
        <v>45820.480925925927</v>
      </c>
      <c r="F8935" s="27" t="s">
        <v>1011</v>
      </c>
      <c r="G8935" s="24">
        <v>45820.480925925927</v>
      </c>
    </row>
    <row r="8936" spans="1:7" x14ac:dyDescent="0.25">
      <c r="A8936" s="27" t="s">
        <v>16884</v>
      </c>
      <c r="B8936" s="27" t="s">
        <v>11816</v>
      </c>
      <c r="C8936" s="27" t="s">
        <v>1014</v>
      </c>
      <c r="D8936" s="27" t="s">
        <v>1029</v>
      </c>
      <c r="E8936" s="24">
        <v>45820.481030092589</v>
      </c>
      <c r="F8936" s="27" t="s">
        <v>1011</v>
      </c>
      <c r="G8936" s="24">
        <v>45820.481030092589</v>
      </c>
    </row>
    <row r="8937" spans="1:7" x14ac:dyDescent="0.25">
      <c r="A8937" s="27" t="s">
        <v>16885</v>
      </c>
      <c r="B8937" s="27" t="s">
        <v>11807</v>
      </c>
      <c r="C8937" s="27" t="s">
        <v>1017</v>
      </c>
      <c r="D8937" s="27" t="s">
        <v>1030</v>
      </c>
      <c r="E8937" s="24">
        <v>45820.481539351851</v>
      </c>
      <c r="F8937" s="27" t="s">
        <v>1011</v>
      </c>
      <c r="G8937" s="24">
        <v>45820.481539351851</v>
      </c>
    </row>
    <row r="8938" spans="1:7" x14ac:dyDescent="0.25">
      <c r="A8938" s="27" t="s">
        <v>16886</v>
      </c>
      <c r="B8938" s="27" t="s">
        <v>11816</v>
      </c>
      <c r="C8938" s="27" t="s">
        <v>1017</v>
      </c>
      <c r="D8938" s="27" t="s">
        <v>1030</v>
      </c>
      <c r="E8938" s="24">
        <v>45820.48164351852</v>
      </c>
      <c r="F8938" s="27" t="s">
        <v>1011</v>
      </c>
      <c r="G8938" s="24">
        <v>45820.48164351852</v>
      </c>
    </row>
    <row r="8939" spans="1:7" x14ac:dyDescent="0.25">
      <c r="A8939" s="27" t="s">
        <v>16887</v>
      </c>
      <c r="B8939" s="27" t="s">
        <v>11807</v>
      </c>
      <c r="C8939" s="27" t="s">
        <v>1004</v>
      </c>
      <c r="D8939" s="27" t="s">
        <v>1005</v>
      </c>
      <c r="E8939" s="24">
        <v>45820.481956018521</v>
      </c>
      <c r="F8939" s="27" t="s">
        <v>1011</v>
      </c>
      <c r="G8939" s="24">
        <v>45820.481956018521</v>
      </c>
    </row>
    <row r="8940" spans="1:7" x14ac:dyDescent="0.25">
      <c r="A8940" s="27" t="s">
        <v>16888</v>
      </c>
      <c r="B8940" s="27" t="s">
        <v>11816</v>
      </c>
      <c r="C8940" s="27" t="s">
        <v>1004</v>
      </c>
      <c r="D8940" s="27" t="s">
        <v>1005</v>
      </c>
      <c r="E8940" s="24">
        <v>45820.482025462959</v>
      </c>
      <c r="F8940" s="27" t="s">
        <v>1011</v>
      </c>
      <c r="G8940" s="24">
        <v>45820.482025462959</v>
      </c>
    </row>
    <row r="8941" spans="1:7" x14ac:dyDescent="0.25">
      <c r="A8941" s="27" t="s">
        <v>16889</v>
      </c>
      <c r="B8941" s="27" t="s">
        <v>12706</v>
      </c>
      <c r="C8941" s="27" t="s">
        <v>1014</v>
      </c>
      <c r="D8941" s="27" t="s">
        <v>1023</v>
      </c>
      <c r="E8941" s="24">
        <v>45820.483356481483</v>
      </c>
      <c r="F8941" s="27" t="s">
        <v>1011</v>
      </c>
      <c r="G8941" s="24">
        <v>45820.483356481483</v>
      </c>
    </row>
    <row r="8942" spans="1:7" x14ac:dyDescent="0.25">
      <c r="A8942" s="27" t="s">
        <v>16890</v>
      </c>
      <c r="B8942" s="27" t="s">
        <v>12721</v>
      </c>
      <c r="C8942" s="27" t="s">
        <v>1014</v>
      </c>
      <c r="D8942" s="27" t="s">
        <v>1023</v>
      </c>
      <c r="E8942" s="24">
        <v>45820.483391203707</v>
      </c>
      <c r="F8942" s="27" t="s">
        <v>1011</v>
      </c>
      <c r="G8942" s="24">
        <v>45820.483391203707</v>
      </c>
    </row>
    <row r="8943" spans="1:7" x14ac:dyDescent="0.25">
      <c r="A8943" s="27" t="s">
        <v>16891</v>
      </c>
      <c r="B8943" s="27" t="s">
        <v>12704</v>
      </c>
      <c r="C8943" s="27" t="s">
        <v>1014</v>
      </c>
      <c r="D8943" s="27" t="s">
        <v>1023</v>
      </c>
      <c r="E8943" s="24">
        <v>45820.483449074076</v>
      </c>
      <c r="F8943" s="27" t="s">
        <v>1011</v>
      </c>
      <c r="G8943" s="24">
        <v>45820.483449074076</v>
      </c>
    </row>
    <row r="8944" spans="1:7" x14ac:dyDescent="0.25">
      <c r="A8944" s="27" t="s">
        <v>16892</v>
      </c>
      <c r="B8944" s="27" t="s">
        <v>15149</v>
      </c>
      <c r="C8944" s="27" t="s">
        <v>1009</v>
      </c>
      <c r="D8944" s="27" t="s">
        <v>1021</v>
      </c>
      <c r="E8944" s="24">
        <v>45820.49596064815</v>
      </c>
      <c r="F8944" s="27" t="s">
        <v>1011</v>
      </c>
      <c r="G8944" s="24">
        <v>45820.49596064815</v>
      </c>
    </row>
    <row r="8945" spans="1:7" x14ac:dyDescent="0.25">
      <c r="A8945" s="27" t="s">
        <v>16893</v>
      </c>
      <c r="B8945" s="27" t="s">
        <v>15154</v>
      </c>
      <c r="C8945" s="27" t="s">
        <v>1009</v>
      </c>
      <c r="D8945" s="27" t="s">
        <v>1021</v>
      </c>
      <c r="E8945" s="24">
        <v>45820.495995370373</v>
      </c>
      <c r="F8945" s="27" t="s">
        <v>1011</v>
      </c>
      <c r="G8945" s="24">
        <v>45820.495995370373</v>
      </c>
    </row>
    <row r="8946" spans="1:7" x14ac:dyDescent="0.25">
      <c r="A8946" s="27" t="s">
        <v>16894</v>
      </c>
      <c r="B8946" s="27" t="s">
        <v>12697</v>
      </c>
      <c r="C8946" s="27" t="s">
        <v>1017</v>
      </c>
      <c r="D8946" s="27" t="s">
        <v>1030</v>
      </c>
      <c r="E8946" s="24">
        <v>45820.497939814813</v>
      </c>
      <c r="F8946" s="27" t="s">
        <v>1011</v>
      </c>
      <c r="G8946" s="24">
        <v>45820.497939814813</v>
      </c>
    </row>
    <row r="8947" spans="1:7" x14ac:dyDescent="0.25">
      <c r="A8947" s="27" t="s">
        <v>16895</v>
      </c>
      <c r="B8947" s="27" t="s">
        <v>6467</v>
      </c>
      <c r="C8947" s="27" t="s">
        <v>1019</v>
      </c>
      <c r="D8947" s="27" t="s">
        <v>256</v>
      </c>
      <c r="E8947" s="24">
        <v>45820.500428240739</v>
      </c>
      <c r="F8947" s="27" t="s">
        <v>1011</v>
      </c>
      <c r="G8947" s="24">
        <v>45820.500428240739</v>
      </c>
    </row>
    <row r="8948" spans="1:7" x14ac:dyDescent="0.25">
      <c r="A8948" s="27" t="s">
        <v>16896</v>
      </c>
      <c r="B8948" s="27" t="s">
        <v>6472</v>
      </c>
      <c r="C8948" s="27" t="s">
        <v>1019</v>
      </c>
      <c r="D8948" s="27" t="s">
        <v>256</v>
      </c>
      <c r="E8948" s="24">
        <v>45820.500532407408</v>
      </c>
      <c r="F8948" s="27" t="s">
        <v>1011</v>
      </c>
      <c r="G8948" s="24">
        <v>45820.500532407408</v>
      </c>
    </row>
    <row r="8949" spans="1:7" x14ac:dyDescent="0.25">
      <c r="A8949" s="27" t="s">
        <v>16897</v>
      </c>
      <c r="B8949" s="27" t="s">
        <v>12697</v>
      </c>
      <c r="C8949" s="27" t="s">
        <v>1004</v>
      </c>
      <c r="D8949" s="27" t="s">
        <v>1005</v>
      </c>
      <c r="E8949" s="24">
        <v>45820.514305555553</v>
      </c>
      <c r="F8949" s="27" t="s">
        <v>1011</v>
      </c>
      <c r="G8949" s="24">
        <v>45820.514305555553</v>
      </c>
    </row>
    <row r="8950" spans="1:7" x14ac:dyDescent="0.25">
      <c r="A8950" s="27" t="s">
        <v>16898</v>
      </c>
      <c r="B8950" s="27" t="s">
        <v>4269</v>
      </c>
      <c r="C8950" s="27" t="s">
        <v>1014</v>
      </c>
      <c r="D8950" s="27" t="s">
        <v>1018</v>
      </c>
      <c r="E8950" s="24">
        <v>45820.5156712963</v>
      </c>
      <c r="F8950" s="27" t="s">
        <v>1011</v>
      </c>
      <c r="G8950" s="24">
        <v>45820.5156712963</v>
      </c>
    </row>
    <row r="8951" spans="1:7" x14ac:dyDescent="0.25">
      <c r="A8951" s="27" t="s">
        <v>16899</v>
      </c>
      <c r="B8951" s="27" t="s">
        <v>7769</v>
      </c>
      <c r="C8951" s="27" t="s">
        <v>1014</v>
      </c>
      <c r="D8951" s="27" t="s">
        <v>1018</v>
      </c>
      <c r="E8951" s="24">
        <v>45820.515729166669</v>
      </c>
      <c r="F8951" s="27" t="s">
        <v>1011</v>
      </c>
      <c r="G8951" s="24">
        <v>45820.515729166669</v>
      </c>
    </row>
    <row r="8952" spans="1:7" x14ac:dyDescent="0.25">
      <c r="A8952" s="27" t="s">
        <v>16900</v>
      </c>
      <c r="B8952" s="27" t="s">
        <v>7770</v>
      </c>
      <c r="C8952" s="27" t="s">
        <v>1014</v>
      </c>
      <c r="D8952" s="27" t="s">
        <v>1018</v>
      </c>
      <c r="E8952" s="24">
        <v>45820.515763888892</v>
      </c>
      <c r="F8952" s="27" t="s">
        <v>1011</v>
      </c>
      <c r="G8952" s="24">
        <v>45820.515763888892</v>
      </c>
    </row>
    <row r="8953" spans="1:7" x14ac:dyDescent="0.25">
      <c r="A8953" s="27" t="s">
        <v>16901</v>
      </c>
      <c r="B8953" s="27" t="s">
        <v>7771</v>
      </c>
      <c r="C8953" s="27" t="s">
        <v>1014</v>
      </c>
      <c r="D8953" s="27" t="s">
        <v>1018</v>
      </c>
      <c r="E8953" s="24">
        <v>45820.515821759262</v>
      </c>
      <c r="F8953" s="27" t="s">
        <v>1011</v>
      </c>
      <c r="G8953" s="24">
        <v>45820.515821759262</v>
      </c>
    </row>
    <row r="8954" spans="1:7" x14ac:dyDescent="0.25">
      <c r="A8954" s="27" t="s">
        <v>16902</v>
      </c>
      <c r="B8954" s="27" t="s">
        <v>4259</v>
      </c>
      <c r="C8954" s="27" t="s">
        <v>1014</v>
      </c>
      <c r="D8954" s="27" t="s">
        <v>1018</v>
      </c>
      <c r="E8954" s="24">
        <v>45820.515868055554</v>
      </c>
      <c r="F8954" s="27" t="s">
        <v>1011</v>
      </c>
      <c r="G8954" s="24">
        <v>45820.515868055554</v>
      </c>
    </row>
    <row r="8955" spans="1:7" x14ac:dyDescent="0.25">
      <c r="A8955" s="27" t="s">
        <v>16903</v>
      </c>
      <c r="B8955" s="27" t="s">
        <v>4295</v>
      </c>
      <c r="C8955" s="27" t="s">
        <v>1014</v>
      </c>
      <c r="D8955" s="27" t="s">
        <v>1018</v>
      </c>
      <c r="E8955" s="24">
        <v>45820.515902777777</v>
      </c>
      <c r="F8955" s="27" t="s">
        <v>1011</v>
      </c>
      <c r="G8955" s="24">
        <v>45820.515902777777</v>
      </c>
    </row>
    <row r="8956" spans="1:7" x14ac:dyDescent="0.25">
      <c r="A8956" s="27" t="s">
        <v>16904</v>
      </c>
      <c r="B8956" s="27" t="s">
        <v>4247</v>
      </c>
      <c r="C8956" s="27" t="s">
        <v>1014</v>
      </c>
      <c r="D8956" s="27" t="s">
        <v>1018</v>
      </c>
      <c r="E8956" s="24">
        <v>45820.516226851854</v>
      </c>
      <c r="F8956" s="27" t="s">
        <v>1011</v>
      </c>
      <c r="G8956" s="24">
        <v>45820.516226851854</v>
      </c>
    </row>
    <row r="8957" spans="1:7" x14ac:dyDescent="0.25">
      <c r="A8957" s="27" t="s">
        <v>16905</v>
      </c>
      <c r="B8957" s="27" t="s">
        <v>4269</v>
      </c>
      <c r="C8957" s="27" t="s">
        <v>1017</v>
      </c>
      <c r="D8957" s="27" t="s">
        <v>1018</v>
      </c>
      <c r="E8957" s="24">
        <v>45820.516701388886</v>
      </c>
      <c r="F8957" s="27" t="s">
        <v>1011</v>
      </c>
      <c r="G8957" s="24">
        <v>45820.516701388886</v>
      </c>
    </row>
    <row r="8958" spans="1:7" x14ac:dyDescent="0.25">
      <c r="A8958" s="27" t="s">
        <v>16906</v>
      </c>
      <c r="B8958" s="27" t="s">
        <v>7769</v>
      </c>
      <c r="C8958" s="27" t="s">
        <v>1017</v>
      </c>
      <c r="D8958" s="27" t="s">
        <v>1018</v>
      </c>
      <c r="E8958" s="24">
        <v>45820.516759259262</v>
      </c>
      <c r="F8958" s="27" t="s">
        <v>1011</v>
      </c>
      <c r="G8958" s="24">
        <v>45820.516759259262</v>
      </c>
    </row>
    <row r="8959" spans="1:7" x14ac:dyDescent="0.25">
      <c r="A8959" s="27" t="s">
        <v>16907</v>
      </c>
      <c r="B8959" s="27" t="s">
        <v>7770</v>
      </c>
      <c r="C8959" s="27" t="s">
        <v>1017</v>
      </c>
      <c r="D8959" s="27" t="s">
        <v>1018</v>
      </c>
      <c r="E8959" s="24">
        <v>45820.516793981478</v>
      </c>
      <c r="F8959" s="27" t="s">
        <v>1011</v>
      </c>
      <c r="G8959" s="24">
        <v>45820.516793981478</v>
      </c>
    </row>
    <row r="8960" spans="1:7" x14ac:dyDescent="0.25">
      <c r="A8960" s="27" t="s">
        <v>16908</v>
      </c>
      <c r="B8960" s="27" t="s">
        <v>7771</v>
      </c>
      <c r="C8960" s="27" t="s">
        <v>1017</v>
      </c>
      <c r="D8960" s="27" t="s">
        <v>1018</v>
      </c>
      <c r="E8960" s="24">
        <v>45820.516840277778</v>
      </c>
      <c r="F8960" s="27" t="s">
        <v>1011</v>
      </c>
      <c r="G8960" s="24">
        <v>45820.516840277778</v>
      </c>
    </row>
    <row r="8961" spans="1:7" x14ac:dyDescent="0.25">
      <c r="A8961" s="27" t="s">
        <v>16909</v>
      </c>
      <c r="B8961" s="27" t="s">
        <v>4259</v>
      </c>
      <c r="C8961" s="27" t="s">
        <v>1017</v>
      </c>
      <c r="D8961" s="27" t="s">
        <v>1018</v>
      </c>
      <c r="E8961" s="24">
        <v>45820.516886574071</v>
      </c>
      <c r="F8961" s="27" t="s">
        <v>1011</v>
      </c>
      <c r="G8961" s="24">
        <v>45820.516886574071</v>
      </c>
    </row>
    <row r="8962" spans="1:7" x14ac:dyDescent="0.25">
      <c r="A8962" s="27" t="s">
        <v>16910</v>
      </c>
      <c r="B8962" s="27" t="s">
        <v>4295</v>
      </c>
      <c r="C8962" s="27" t="s">
        <v>1017</v>
      </c>
      <c r="D8962" s="27" t="s">
        <v>1018</v>
      </c>
      <c r="E8962" s="24">
        <v>45820.516932870371</v>
      </c>
      <c r="F8962" s="27" t="s">
        <v>1011</v>
      </c>
      <c r="G8962" s="24">
        <v>45820.516932870371</v>
      </c>
    </row>
    <row r="8963" spans="1:7" x14ac:dyDescent="0.25">
      <c r="A8963" s="27" t="s">
        <v>16911</v>
      </c>
      <c r="B8963" s="27" t="s">
        <v>4247</v>
      </c>
      <c r="C8963" s="27" t="s">
        <v>1017</v>
      </c>
      <c r="D8963" s="27" t="s">
        <v>1018</v>
      </c>
      <c r="E8963" s="24">
        <v>45820.517048611109</v>
      </c>
      <c r="F8963" s="27" t="s">
        <v>1011</v>
      </c>
      <c r="G8963" s="24">
        <v>45820.517048611109</v>
      </c>
    </row>
    <row r="8964" spans="1:7" x14ac:dyDescent="0.25">
      <c r="A8964" s="27" t="s">
        <v>16912</v>
      </c>
      <c r="B8964" s="27" t="s">
        <v>14079</v>
      </c>
      <c r="C8964" s="27" t="s">
        <v>1009</v>
      </c>
      <c r="D8964" s="27" t="s">
        <v>1021</v>
      </c>
      <c r="E8964" s="24">
        <v>45820.528611111113</v>
      </c>
      <c r="F8964" s="27" t="s">
        <v>1011</v>
      </c>
      <c r="G8964" s="24">
        <v>45820.528611111113</v>
      </c>
    </row>
    <row r="8965" spans="1:7" x14ac:dyDescent="0.25">
      <c r="A8965" s="27" t="s">
        <v>16913</v>
      </c>
      <c r="B8965" s="27" t="s">
        <v>9774</v>
      </c>
      <c r="C8965" s="27" t="s">
        <v>1019</v>
      </c>
      <c r="D8965" s="27" t="s">
        <v>256</v>
      </c>
      <c r="E8965" s="24">
        <v>45820.531365740739</v>
      </c>
      <c r="F8965" s="27" t="s">
        <v>1011</v>
      </c>
      <c r="G8965" s="24">
        <v>45820.531365740739</v>
      </c>
    </row>
    <row r="8966" spans="1:7" x14ac:dyDescent="0.25">
      <c r="A8966" s="27" t="s">
        <v>16914</v>
      </c>
      <c r="B8966" s="27" t="s">
        <v>7728</v>
      </c>
      <c r="C8966" s="27" t="s">
        <v>1019</v>
      </c>
      <c r="D8966" s="27" t="s">
        <v>256</v>
      </c>
      <c r="E8966" s="24">
        <v>45820.532430555555</v>
      </c>
      <c r="F8966" s="27" t="s">
        <v>1011</v>
      </c>
      <c r="G8966" s="24">
        <v>45820.532430555555</v>
      </c>
    </row>
    <row r="8967" spans="1:7" x14ac:dyDescent="0.25">
      <c r="A8967" s="27" t="s">
        <v>16915</v>
      </c>
      <c r="B8967" s="27" t="s">
        <v>7691</v>
      </c>
      <c r="C8967" s="27" t="s">
        <v>1019</v>
      </c>
      <c r="D8967" s="27" t="s">
        <v>256</v>
      </c>
      <c r="E8967" s="24">
        <v>45820.532546296294</v>
      </c>
      <c r="F8967" s="27" t="s">
        <v>1011</v>
      </c>
      <c r="G8967" s="24">
        <v>45820.532546296294</v>
      </c>
    </row>
    <row r="8968" spans="1:7" x14ac:dyDescent="0.25">
      <c r="A8968" s="27" t="s">
        <v>16916</v>
      </c>
      <c r="B8968" s="27" t="s">
        <v>14264</v>
      </c>
      <c r="C8968" s="27" t="s">
        <v>1009</v>
      </c>
      <c r="D8968" s="27" t="s">
        <v>1025</v>
      </c>
      <c r="E8968" s="24">
        <v>45820.532847222225</v>
      </c>
      <c r="F8968" s="27" t="s">
        <v>1011</v>
      </c>
      <c r="G8968" s="24">
        <v>45820.532847222225</v>
      </c>
    </row>
    <row r="8969" spans="1:7" x14ac:dyDescent="0.25">
      <c r="A8969" s="27" t="s">
        <v>16917</v>
      </c>
      <c r="B8969" s="27" t="s">
        <v>14261</v>
      </c>
      <c r="C8969" s="27" t="s">
        <v>1009</v>
      </c>
      <c r="D8969" s="27" t="s">
        <v>1025</v>
      </c>
      <c r="E8969" s="24">
        <v>45820.532916666663</v>
      </c>
      <c r="F8969" s="27" t="s">
        <v>1011</v>
      </c>
      <c r="G8969" s="24">
        <v>45820.532916666663</v>
      </c>
    </row>
    <row r="8970" spans="1:7" x14ac:dyDescent="0.25">
      <c r="A8970" s="27" t="s">
        <v>16918</v>
      </c>
      <c r="B8970" s="27" t="s">
        <v>9967</v>
      </c>
      <c r="C8970" s="27" t="s">
        <v>1004</v>
      </c>
      <c r="D8970" s="27" t="s">
        <v>1005</v>
      </c>
      <c r="E8970" s="24">
        <v>45820.534409722219</v>
      </c>
      <c r="F8970" s="27" t="s">
        <v>1011</v>
      </c>
      <c r="G8970" s="24">
        <v>45820.534409722219</v>
      </c>
    </row>
    <row r="8971" spans="1:7" x14ac:dyDescent="0.25">
      <c r="A8971" s="27" t="s">
        <v>16919</v>
      </c>
      <c r="B8971" s="27" t="s">
        <v>9974</v>
      </c>
      <c r="C8971" s="27" t="s">
        <v>1004</v>
      </c>
      <c r="D8971" s="27" t="s">
        <v>1005</v>
      </c>
      <c r="E8971" s="24">
        <v>45820.534456018519</v>
      </c>
      <c r="F8971" s="27" t="s">
        <v>1011</v>
      </c>
      <c r="G8971" s="24">
        <v>45820.534456018519</v>
      </c>
    </row>
    <row r="8972" spans="1:7" x14ac:dyDescent="0.25">
      <c r="A8972" s="27" t="s">
        <v>16920</v>
      </c>
      <c r="B8972" s="27" t="s">
        <v>9972</v>
      </c>
      <c r="C8972" s="27" t="s">
        <v>1004</v>
      </c>
      <c r="D8972" s="27" t="s">
        <v>1005</v>
      </c>
      <c r="E8972" s="24">
        <v>45820.534502314818</v>
      </c>
      <c r="F8972" s="27" t="s">
        <v>1011</v>
      </c>
      <c r="G8972" s="24">
        <v>45820.534502314818</v>
      </c>
    </row>
    <row r="8973" spans="1:7" x14ac:dyDescent="0.25">
      <c r="A8973" s="27" t="s">
        <v>16921</v>
      </c>
      <c r="B8973" s="27" t="s">
        <v>9970</v>
      </c>
      <c r="C8973" s="27" t="s">
        <v>1004</v>
      </c>
      <c r="D8973" s="27" t="s">
        <v>1005</v>
      </c>
      <c r="E8973" s="24">
        <v>45820.534548611111</v>
      </c>
      <c r="F8973" s="27" t="s">
        <v>1011</v>
      </c>
      <c r="G8973" s="24">
        <v>45820.534548611111</v>
      </c>
    </row>
    <row r="8974" spans="1:7" x14ac:dyDescent="0.25">
      <c r="A8974" s="27" t="s">
        <v>16922</v>
      </c>
      <c r="B8974" s="27" t="s">
        <v>4285</v>
      </c>
      <c r="C8974" s="27" t="s">
        <v>1004</v>
      </c>
      <c r="D8974" s="27" t="s">
        <v>1005</v>
      </c>
      <c r="E8974" s="24">
        <v>45820.534629629627</v>
      </c>
      <c r="F8974" s="27" t="s">
        <v>1011</v>
      </c>
      <c r="G8974" s="24">
        <v>45820.534629629627</v>
      </c>
    </row>
    <row r="8975" spans="1:7" x14ac:dyDescent="0.25">
      <c r="A8975" s="27" t="s">
        <v>16923</v>
      </c>
      <c r="B8975" s="27" t="s">
        <v>7783</v>
      </c>
      <c r="C8975" s="27" t="s">
        <v>1004</v>
      </c>
      <c r="D8975" s="27" t="s">
        <v>1005</v>
      </c>
      <c r="E8975" s="24">
        <v>45820.53466435185</v>
      </c>
      <c r="F8975" s="27" t="s">
        <v>1011</v>
      </c>
      <c r="G8975" s="24">
        <v>45820.53466435185</v>
      </c>
    </row>
    <row r="8976" spans="1:7" x14ac:dyDescent="0.25">
      <c r="A8976" s="27" t="s">
        <v>16924</v>
      </c>
      <c r="B8976" s="27" t="s">
        <v>7837</v>
      </c>
      <c r="C8976" s="27" t="s">
        <v>1004</v>
      </c>
      <c r="D8976" s="27" t="s">
        <v>1005</v>
      </c>
      <c r="E8976" s="24">
        <v>45820.534710648149</v>
      </c>
      <c r="F8976" s="27" t="s">
        <v>1011</v>
      </c>
      <c r="G8976" s="24">
        <v>45820.534710648149</v>
      </c>
    </row>
    <row r="8977" spans="1:7" x14ac:dyDescent="0.25">
      <c r="A8977" s="27" t="s">
        <v>16925</v>
      </c>
      <c r="B8977" s="27" t="s">
        <v>7838</v>
      </c>
      <c r="C8977" s="27" t="s">
        <v>1004</v>
      </c>
      <c r="D8977" s="27" t="s">
        <v>1005</v>
      </c>
      <c r="E8977" s="24">
        <v>45820.534756944442</v>
      </c>
      <c r="F8977" s="27" t="s">
        <v>1011</v>
      </c>
      <c r="G8977" s="24">
        <v>45820.534756944442</v>
      </c>
    </row>
    <row r="8978" spans="1:7" x14ac:dyDescent="0.25">
      <c r="A8978" s="27" t="s">
        <v>16926</v>
      </c>
      <c r="B8978" s="27" t="s">
        <v>7839</v>
      </c>
      <c r="C8978" s="27" t="s">
        <v>1004</v>
      </c>
      <c r="D8978" s="27" t="s">
        <v>1005</v>
      </c>
      <c r="E8978" s="24">
        <v>45820.534791666665</v>
      </c>
      <c r="F8978" s="27" t="s">
        <v>1011</v>
      </c>
      <c r="G8978" s="24">
        <v>45820.534791666665</v>
      </c>
    </row>
    <row r="8979" spans="1:7" x14ac:dyDescent="0.25">
      <c r="A8979" s="27" t="s">
        <v>16927</v>
      </c>
      <c r="B8979" s="27" t="s">
        <v>4306</v>
      </c>
      <c r="C8979" s="27" t="s">
        <v>1004</v>
      </c>
      <c r="D8979" s="27" t="s">
        <v>1005</v>
      </c>
      <c r="E8979" s="24">
        <v>45820.534826388888</v>
      </c>
      <c r="F8979" s="27" t="s">
        <v>1011</v>
      </c>
      <c r="G8979" s="24">
        <v>45820.534826388888</v>
      </c>
    </row>
    <row r="8980" spans="1:7" x14ac:dyDescent="0.25">
      <c r="A8980" s="27" t="s">
        <v>16928</v>
      </c>
      <c r="B8980" s="27" t="s">
        <v>9946</v>
      </c>
      <c r="C8980" s="27" t="s">
        <v>1004</v>
      </c>
      <c r="D8980" s="27" t="s">
        <v>1005</v>
      </c>
      <c r="E8980" s="24">
        <v>45820.534895833334</v>
      </c>
      <c r="F8980" s="27" t="s">
        <v>1011</v>
      </c>
      <c r="G8980" s="24">
        <v>45820.534895833334</v>
      </c>
    </row>
    <row r="8981" spans="1:7" x14ac:dyDescent="0.25">
      <c r="A8981" s="27" t="s">
        <v>16929</v>
      </c>
      <c r="B8981" s="27" t="s">
        <v>9953</v>
      </c>
      <c r="C8981" s="27" t="s">
        <v>1004</v>
      </c>
      <c r="D8981" s="27" t="s">
        <v>1005</v>
      </c>
      <c r="E8981" s="24">
        <v>45820.534942129627</v>
      </c>
      <c r="F8981" s="27" t="s">
        <v>1011</v>
      </c>
      <c r="G8981" s="24">
        <v>45820.534942129627</v>
      </c>
    </row>
    <row r="8982" spans="1:7" x14ac:dyDescent="0.25">
      <c r="A8982" s="27" t="s">
        <v>16930</v>
      </c>
      <c r="B8982" s="27" t="s">
        <v>9961</v>
      </c>
      <c r="C8982" s="27" t="s">
        <v>1004</v>
      </c>
      <c r="D8982" s="27" t="s">
        <v>1005</v>
      </c>
      <c r="E8982" s="24">
        <v>45820.53497685185</v>
      </c>
      <c r="F8982" s="27" t="s">
        <v>1011</v>
      </c>
      <c r="G8982" s="24">
        <v>45820.53497685185</v>
      </c>
    </row>
    <row r="8983" spans="1:7" x14ac:dyDescent="0.25">
      <c r="A8983" s="27" t="s">
        <v>16931</v>
      </c>
      <c r="B8983" s="27" t="s">
        <v>9955</v>
      </c>
      <c r="C8983" s="27" t="s">
        <v>1004</v>
      </c>
      <c r="D8983" s="27" t="s">
        <v>1005</v>
      </c>
      <c r="E8983" s="24">
        <v>45820.535011574073</v>
      </c>
      <c r="F8983" s="27" t="s">
        <v>1011</v>
      </c>
      <c r="G8983" s="24">
        <v>45820.535011574073</v>
      </c>
    </row>
    <row r="8984" spans="1:7" x14ac:dyDescent="0.25">
      <c r="A8984" s="27" t="s">
        <v>16932</v>
      </c>
      <c r="B8984" s="27" t="s">
        <v>9957</v>
      </c>
      <c r="C8984" s="27" t="s">
        <v>1004</v>
      </c>
      <c r="D8984" s="27" t="s">
        <v>1005</v>
      </c>
      <c r="E8984" s="24">
        <v>45820.535057870373</v>
      </c>
      <c r="F8984" s="27" t="s">
        <v>1011</v>
      </c>
      <c r="G8984" s="24">
        <v>45820.535057870373</v>
      </c>
    </row>
    <row r="8985" spans="1:7" x14ac:dyDescent="0.25">
      <c r="A8985" s="27" t="s">
        <v>16933</v>
      </c>
      <c r="B8985" s="27" t="s">
        <v>9959</v>
      </c>
      <c r="C8985" s="27" t="s">
        <v>1004</v>
      </c>
      <c r="D8985" s="27" t="s">
        <v>1005</v>
      </c>
      <c r="E8985" s="24">
        <v>45820.535104166665</v>
      </c>
      <c r="F8985" s="27" t="s">
        <v>1011</v>
      </c>
      <c r="G8985" s="24">
        <v>45820.535104166665</v>
      </c>
    </row>
    <row r="8986" spans="1:7" x14ac:dyDescent="0.25">
      <c r="A8986" s="27" t="s">
        <v>16934</v>
      </c>
      <c r="B8986" s="27" t="s">
        <v>11893</v>
      </c>
      <c r="C8986" s="27" t="s">
        <v>1004</v>
      </c>
      <c r="D8986" s="27" t="s">
        <v>1005</v>
      </c>
      <c r="E8986" s="24">
        <v>45820.535185185188</v>
      </c>
      <c r="F8986" s="27" t="s">
        <v>1011</v>
      </c>
      <c r="G8986" s="24">
        <v>45820.535185185188</v>
      </c>
    </row>
    <row r="8987" spans="1:7" x14ac:dyDescent="0.25">
      <c r="A8987" s="27" t="s">
        <v>16935</v>
      </c>
      <c r="B8987" s="27" t="s">
        <v>11898</v>
      </c>
      <c r="C8987" s="27" t="s">
        <v>1004</v>
      </c>
      <c r="D8987" s="27" t="s">
        <v>1005</v>
      </c>
      <c r="E8987" s="24">
        <v>45820.535219907404</v>
      </c>
      <c r="F8987" s="27" t="s">
        <v>1011</v>
      </c>
      <c r="G8987" s="24">
        <v>45820.535219907404</v>
      </c>
    </row>
    <row r="8988" spans="1:7" x14ac:dyDescent="0.25">
      <c r="A8988" s="27" t="s">
        <v>16936</v>
      </c>
      <c r="B8988" s="27" t="s">
        <v>11900</v>
      </c>
      <c r="C8988" s="27" t="s">
        <v>1004</v>
      </c>
      <c r="D8988" s="27" t="s">
        <v>1005</v>
      </c>
      <c r="E8988" s="24">
        <v>45820.535254629627</v>
      </c>
      <c r="F8988" s="27" t="s">
        <v>1011</v>
      </c>
      <c r="G8988" s="24">
        <v>45820.535254629627</v>
      </c>
    </row>
    <row r="8989" spans="1:7" x14ac:dyDescent="0.25">
      <c r="A8989" s="27" t="s">
        <v>16937</v>
      </c>
      <c r="B8989" s="27" t="s">
        <v>11902</v>
      </c>
      <c r="C8989" s="27" t="s">
        <v>1004</v>
      </c>
      <c r="D8989" s="27" t="s">
        <v>1005</v>
      </c>
      <c r="E8989" s="24">
        <v>45820.53528935185</v>
      </c>
      <c r="F8989" s="27" t="s">
        <v>1011</v>
      </c>
      <c r="G8989" s="24">
        <v>45820.53528935185</v>
      </c>
    </row>
    <row r="8990" spans="1:7" x14ac:dyDescent="0.25">
      <c r="A8990" s="27" t="s">
        <v>16938</v>
      </c>
      <c r="B8990" s="27" t="s">
        <v>11906</v>
      </c>
      <c r="C8990" s="27" t="s">
        <v>1004</v>
      </c>
      <c r="D8990" s="27" t="s">
        <v>1005</v>
      </c>
      <c r="E8990" s="24">
        <v>45820.535324074073</v>
      </c>
      <c r="F8990" s="27" t="s">
        <v>1011</v>
      </c>
      <c r="G8990" s="24">
        <v>45820.535324074073</v>
      </c>
    </row>
    <row r="8991" spans="1:7" x14ac:dyDescent="0.25">
      <c r="A8991" s="27" t="s">
        <v>16939</v>
      </c>
      <c r="B8991" s="27" t="s">
        <v>11908</v>
      </c>
      <c r="C8991" s="27" t="s">
        <v>1004</v>
      </c>
      <c r="D8991" s="27" t="s">
        <v>1005</v>
      </c>
      <c r="E8991" s="24">
        <v>45820.53534722222</v>
      </c>
      <c r="F8991" s="27" t="s">
        <v>1011</v>
      </c>
      <c r="G8991" s="24">
        <v>45820.53534722222</v>
      </c>
    </row>
    <row r="8992" spans="1:7" x14ac:dyDescent="0.25">
      <c r="A8992" s="27" t="s">
        <v>16940</v>
      </c>
      <c r="B8992" s="27" t="s">
        <v>11912</v>
      </c>
      <c r="C8992" s="27" t="s">
        <v>1004</v>
      </c>
      <c r="D8992" s="27" t="s">
        <v>1005</v>
      </c>
      <c r="E8992" s="24">
        <v>45820.535381944443</v>
      </c>
      <c r="F8992" s="27" t="s">
        <v>1011</v>
      </c>
      <c r="G8992" s="24">
        <v>45820.535381944443</v>
      </c>
    </row>
    <row r="8993" spans="1:7" x14ac:dyDescent="0.25">
      <c r="A8993" s="27" t="s">
        <v>16941</v>
      </c>
      <c r="B8993" s="27" t="s">
        <v>11914</v>
      </c>
      <c r="C8993" s="27" t="s">
        <v>1004</v>
      </c>
      <c r="D8993" s="27" t="s">
        <v>1005</v>
      </c>
      <c r="E8993" s="24">
        <v>45820.535428240742</v>
      </c>
      <c r="F8993" s="27" t="s">
        <v>1011</v>
      </c>
      <c r="G8993" s="24">
        <v>45820.535428240742</v>
      </c>
    </row>
    <row r="8994" spans="1:7" x14ac:dyDescent="0.25">
      <c r="A8994" s="27" t="s">
        <v>16942</v>
      </c>
      <c r="B8994" s="27" t="s">
        <v>11916</v>
      </c>
      <c r="C8994" s="27" t="s">
        <v>1004</v>
      </c>
      <c r="D8994" s="27" t="s">
        <v>1005</v>
      </c>
      <c r="E8994" s="24">
        <v>45820.535462962966</v>
      </c>
      <c r="F8994" s="27" t="s">
        <v>1011</v>
      </c>
      <c r="G8994" s="24">
        <v>45820.535462962966</v>
      </c>
    </row>
    <row r="8995" spans="1:7" x14ac:dyDescent="0.25">
      <c r="A8995" s="27" t="s">
        <v>16943</v>
      </c>
      <c r="B8995" s="27" t="s">
        <v>14525</v>
      </c>
      <c r="C8995" s="27" t="s">
        <v>1009</v>
      </c>
      <c r="D8995" s="27" t="s">
        <v>1024</v>
      </c>
      <c r="E8995" s="24">
        <v>45820.537905092591</v>
      </c>
      <c r="F8995" s="27" t="s">
        <v>1011</v>
      </c>
      <c r="G8995" s="24">
        <v>45820.537905092591</v>
      </c>
    </row>
    <row r="8996" spans="1:7" x14ac:dyDescent="0.25">
      <c r="A8996" s="27" t="s">
        <v>16944</v>
      </c>
      <c r="B8996" s="27" t="s">
        <v>15123</v>
      </c>
      <c r="C8996" s="27" t="s">
        <v>1009</v>
      </c>
      <c r="D8996" s="27" t="s">
        <v>1021</v>
      </c>
      <c r="E8996" s="24">
        <v>45820.540509259263</v>
      </c>
      <c r="F8996" s="27" t="s">
        <v>1011</v>
      </c>
      <c r="G8996" s="24">
        <v>45820.540509259263</v>
      </c>
    </row>
    <row r="8997" spans="1:7" x14ac:dyDescent="0.25">
      <c r="A8997" s="27" t="s">
        <v>16945</v>
      </c>
      <c r="B8997" s="27" t="s">
        <v>3103</v>
      </c>
      <c r="C8997" s="27" t="s">
        <v>1012</v>
      </c>
      <c r="D8997" s="27" t="s">
        <v>77</v>
      </c>
      <c r="E8997" s="24">
        <v>45820.540682870371</v>
      </c>
      <c r="F8997" s="27" t="s">
        <v>1011</v>
      </c>
      <c r="G8997" s="24">
        <v>45820.540682870371</v>
      </c>
    </row>
    <row r="8998" spans="1:7" x14ac:dyDescent="0.25">
      <c r="A8998" s="27" t="s">
        <v>16946</v>
      </c>
      <c r="B8998" s="27" t="s">
        <v>4781</v>
      </c>
      <c r="C8998" s="27" t="s">
        <v>1012</v>
      </c>
      <c r="D8998" s="27" t="s">
        <v>77</v>
      </c>
      <c r="E8998" s="24">
        <v>45820.541585648149</v>
      </c>
      <c r="F8998" s="27" t="s">
        <v>1011</v>
      </c>
      <c r="G8998" s="24">
        <v>45820.541585648149</v>
      </c>
    </row>
    <row r="8999" spans="1:7" x14ac:dyDescent="0.25">
      <c r="A8999" s="27" t="s">
        <v>16947</v>
      </c>
      <c r="B8999" s="27" t="s">
        <v>14010</v>
      </c>
      <c r="C8999" s="27" t="s">
        <v>1012</v>
      </c>
      <c r="D8999" s="27" t="s">
        <v>77</v>
      </c>
      <c r="E8999" s="24">
        <v>45820.542581018519</v>
      </c>
      <c r="F8999" s="27" t="s">
        <v>1011</v>
      </c>
      <c r="G8999" s="24">
        <v>45820.542581018519</v>
      </c>
    </row>
    <row r="9000" spans="1:7" x14ac:dyDescent="0.25">
      <c r="A9000" s="27" t="s">
        <v>16948</v>
      </c>
      <c r="B9000" s="27" t="s">
        <v>3101</v>
      </c>
      <c r="C9000" s="27" t="s">
        <v>1019</v>
      </c>
      <c r="D9000" s="27" t="s">
        <v>77</v>
      </c>
      <c r="E9000" s="24">
        <v>45820.540335648147</v>
      </c>
      <c r="F9000" s="27" t="s">
        <v>1011</v>
      </c>
      <c r="G9000" s="24">
        <v>45820.540335648147</v>
      </c>
    </row>
    <row r="9001" spans="1:7" x14ac:dyDescent="0.25">
      <c r="A9001" s="27" t="s">
        <v>16949</v>
      </c>
      <c r="B9001" s="27" t="s">
        <v>3103</v>
      </c>
      <c r="C9001" s="27" t="s">
        <v>1019</v>
      </c>
      <c r="D9001" s="27" t="s">
        <v>77</v>
      </c>
      <c r="E9001" s="24">
        <v>45820.541215277779</v>
      </c>
      <c r="F9001" s="27" t="s">
        <v>1011</v>
      </c>
      <c r="G9001" s="24">
        <v>45820.541215277779</v>
      </c>
    </row>
    <row r="9002" spans="1:7" x14ac:dyDescent="0.25">
      <c r="A9002" s="27" t="s">
        <v>16950</v>
      </c>
      <c r="B9002" s="27" t="s">
        <v>4781</v>
      </c>
      <c r="C9002" s="27" t="s">
        <v>1019</v>
      </c>
      <c r="D9002" s="27" t="s">
        <v>77</v>
      </c>
      <c r="E9002" s="24">
        <v>45820.541770833333</v>
      </c>
      <c r="F9002" s="27" t="s">
        <v>1011</v>
      </c>
      <c r="G9002" s="24">
        <v>45820.541770833333</v>
      </c>
    </row>
    <row r="9003" spans="1:7" x14ac:dyDescent="0.25">
      <c r="A9003" s="27" t="s">
        <v>16951</v>
      </c>
      <c r="B9003" s="27" t="s">
        <v>6506</v>
      </c>
      <c r="C9003" s="27" t="s">
        <v>1019</v>
      </c>
      <c r="D9003" s="27" t="s">
        <v>77</v>
      </c>
      <c r="E9003" s="24">
        <v>45820.541956018518</v>
      </c>
      <c r="F9003" s="27" t="s">
        <v>1011</v>
      </c>
      <c r="G9003" s="24">
        <v>45820.541956018518</v>
      </c>
    </row>
    <row r="9004" spans="1:7" x14ac:dyDescent="0.25">
      <c r="A9004" s="27" t="s">
        <v>16952</v>
      </c>
      <c r="B9004" s="27" t="s">
        <v>1490</v>
      </c>
      <c r="C9004" s="27" t="s">
        <v>1019</v>
      </c>
      <c r="D9004" s="27" t="s">
        <v>77</v>
      </c>
      <c r="E9004" s="24">
        <v>45820.54215277778</v>
      </c>
      <c r="F9004" s="27" t="s">
        <v>1011</v>
      </c>
      <c r="G9004" s="24">
        <v>45820.54215277778</v>
      </c>
    </row>
    <row r="9005" spans="1:7" x14ac:dyDescent="0.25">
      <c r="A9005" s="27" t="s">
        <v>16953</v>
      </c>
      <c r="B9005" s="27" t="s">
        <v>14010</v>
      </c>
      <c r="C9005" s="27" t="s">
        <v>1019</v>
      </c>
      <c r="D9005" s="27" t="s">
        <v>77</v>
      </c>
      <c r="E9005" s="24">
        <v>45820.54277777778</v>
      </c>
      <c r="F9005" s="27" t="s">
        <v>1011</v>
      </c>
      <c r="G9005" s="24">
        <v>45820.54277777778</v>
      </c>
    </row>
    <row r="9006" spans="1:7" x14ac:dyDescent="0.25">
      <c r="A9006" s="27" t="s">
        <v>16954</v>
      </c>
      <c r="B9006" s="27" t="s">
        <v>13983</v>
      </c>
      <c r="C9006" s="27" t="s">
        <v>1027</v>
      </c>
      <c r="D9006" s="27" t="s">
        <v>1028</v>
      </c>
      <c r="E9006" s="24">
        <v>45820.542037037034</v>
      </c>
      <c r="F9006" s="27" t="s">
        <v>1011</v>
      </c>
      <c r="G9006" s="24">
        <v>45820.542037037034</v>
      </c>
    </row>
    <row r="9007" spans="1:7" x14ac:dyDescent="0.25">
      <c r="A9007" s="27" t="s">
        <v>16955</v>
      </c>
      <c r="B9007" s="27" t="s">
        <v>13990</v>
      </c>
      <c r="C9007" s="27" t="s">
        <v>1027</v>
      </c>
      <c r="D9007" s="27" t="s">
        <v>1028</v>
      </c>
      <c r="E9007" s="24">
        <v>45820.542071759257</v>
      </c>
      <c r="F9007" s="27" t="s">
        <v>1011</v>
      </c>
      <c r="G9007" s="24">
        <v>45820.542071759257</v>
      </c>
    </row>
    <row r="9008" spans="1:7" x14ac:dyDescent="0.25">
      <c r="A9008" s="27" t="s">
        <v>16956</v>
      </c>
      <c r="B9008" s="27" t="s">
        <v>13992</v>
      </c>
      <c r="C9008" s="27" t="s">
        <v>1027</v>
      </c>
      <c r="D9008" s="27" t="s">
        <v>1028</v>
      </c>
      <c r="E9008" s="24">
        <v>45820.542118055557</v>
      </c>
      <c r="F9008" s="27" t="s">
        <v>1011</v>
      </c>
      <c r="G9008" s="24">
        <v>45820.542118055557</v>
      </c>
    </row>
    <row r="9009" spans="1:7" x14ac:dyDescent="0.25">
      <c r="A9009" s="27" t="s">
        <v>16957</v>
      </c>
      <c r="B9009" s="27" t="s">
        <v>13994</v>
      </c>
      <c r="C9009" s="27" t="s">
        <v>1027</v>
      </c>
      <c r="D9009" s="27" t="s">
        <v>1028</v>
      </c>
      <c r="E9009" s="24">
        <v>45820.542199074072</v>
      </c>
      <c r="F9009" s="27" t="s">
        <v>1011</v>
      </c>
      <c r="G9009" s="24">
        <v>45820.542199074072</v>
      </c>
    </row>
    <row r="9010" spans="1:7" x14ac:dyDescent="0.25">
      <c r="A9010" s="27" t="s">
        <v>16958</v>
      </c>
      <c r="B9010" s="27" t="s">
        <v>13996</v>
      </c>
      <c r="C9010" s="27" t="s">
        <v>1027</v>
      </c>
      <c r="D9010" s="27" t="s">
        <v>1028</v>
      </c>
      <c r="E9010" s="24">
        <v>45820.542210648149</v>
      </c>
      <c r="F9010" s="27" t="s">
        <v>1011</v>
      </c>
      <c r="G9010" s="24">
        <v>45820.542210648149</v>
      </c>
    </row>
    <row r="9011" spans="1:7" x14ac:dyDescent="0.25">
      <c r="A9011" s="27" t="s">
        <v>16959</v>
      </c>
      <c r="B9011" s="27" t="s">
        <v>14014</v>
      </c>
      <c r="C9011" s="27" t="s">
        <v>1027</v>
      </c>
      <c r="D9011" s="27" t="s">
        <v>1028</v>
      </c>
      <c r="E9011" s="24">
        <v>45820.542372685188</v>
      </c>
      <c r="F9011" s="27" t="s">
        <v>1011</v>
      </c>
      <c r="G9011" s="24">
        <v>45820.542372685188</v>
      </c>
    </row>
    <row r="9012" spans="1:7" x14ac:dyDescent="0.25">
      <c r="A9012" s="27" t="s">
        <v>16960</v>
      </c>
      <c r="B9012" s="27" t="s">
        <v>14017</v>
      </c>
      <c r="C9012" s="27" t="s">
        <v>1027</v>
      </c>
      <c r="D9012" s="27" t="s">
        <v>1028</v>
      </c>
      <c r="E9012" s="24">
        <v>45820.542395833334</v>
      </c>
      <c r="F9012" s="27" t="s">
        <v>1011</v>
      </c>
      <c r="G9012" s="24">
        <v>45820.542395833334</v>
      </c>
    </row>
    <row r="9013" spans="1:7" x14ac:dyDescent="0.25">
      <c r="A9013" s="27" t="s">
        <v>16961</v>
      </c>
      <c r="B9013" s="27" t="s">
        <v>14019</v>
      </c>
      <c r="C9013" s="27" t="s">
        <v>1027</v>
      </c>
      <c r="D9013" s="27" t="s">
        <v>1028</v>
      </c>
      <c r="E9013" s="24">
        <v>45820.542442129627</v>
      </c>
      <c r="F9013" s="27" t="s">
        <v>1011</v>
      </c>
      <c r="G9013" s="24">
        <v>45820.542442129627</v>
      </c>
    </row>
    <row r="9014" spans="1:7" x14ac:dyDescent="0.25">
      <c r="A9014" s="27" t="s">
        <v>16962</v>
      </c>
      <c r="B9014" s="27" t="s">
        <v>14021</v>
      </c>
      <c r="C9014" s="27" t="s">
        <v>1027</v>
      </c>
      <c r="D9014" s="27" t="s">
        <v>1028</v>
      </c>
      <c r="E9014" s="24">
        <v>45820.542511574073</v>
      </c>
      <c r="F9014" s="27" t="s">
        <v>1011</v>
      </c>
      <c r="G9014" s="24">
        <v>45820.542511574073</v>
      </c>
    </row>
    <row r="9015" spans="1:7" x14ac:dyDescent="0.25">
      <c r="A9015" s="27" t="s">
        <v>16963</v>
      </c>
      <c r="B9015" s="27" t="s">
        <v>14023</v>
      </c>
      <c r="C9015" s="27" t="s">
        <v>1027</v>
      </c>
      <c r="D9015" s="27" t="s">
        <v>1028</v>
      </c>
      <c r="E9015" s="24">
        <v>45820.542546296296</v>
      </c>
      <c r="F9015" s="27" t="s">
        <v>1011</v>
      </c>
      <c r="G9015" s="24">
        <v>45820.542546296296</v>
      </c>
    </row>
    <row r="9016" spans="1:7" x14ac:dyDescent="0.25">
      <c r="A9016" s="27" t="s">
        <v>16964</v>
      </c>
      <c r="B9016" s="27" t="s">
        <v>14025</v>
      </c>
      <c r="C9016" s="27" t="s">
        <v>1027</v>
      </c>
      <c r="D9016" s="27" t="s">
        <v>1028</v>
      </c>
      <c r="E9016" s="24">
        <v>45820.542638888888</v>
      </c>
      <c r="F9016" s="27" t="s">
        <v>1011</v>
      </c>
      <c r="G9016" s="24">
        <v>45820.542638888888</v>
      </c>
    </row>
    <row r="9017" spans="1:7" x14ac:dyDescent="0.25">
      <c r="A9017" s="27" t="s">
        <v>16965</v>
      </c>
      <c r="B9017" s="27" t="s">
        <v>14029</v>
      </c>
      <c r="C9017" s="27" t="s">
        <v>1027</v>
      </c>
      <c r="D9017" s="27" t="s">
        <v>1028</v>
      </c>
      <c r="E9017" s="24">
        <v>45820.542685185188</v>
      </c>
      <c r="F9017" s="27" t="s">
        <v>1011</v>
      </c>
      <c r="G9017" s="24">
        <v>45820.542685185188</v>
      </c>
    </row>
    <row r="9018" spans="1:7" x14ac:dyDescent="0.25">
      <c r="A9018" s="27" t="s">
        <v>16966</v>
      </c>
      <c r="B9018" s="27" t="s">
        <v>14031</v>
      </c>
      <c r="C9018" s="27" t="s">
        <v>1027</v>
      </c>
      <c r="D9018" s="27" t="s">
        <v>1028</v>
      </c>
      <c r="E9018" s="24">
        <v>45820.542731481481</v>
      </c>
      <c r="F9018" s="27" t="s">
        <v>1011</v>
      </c>
      <c r="G9018" s="24">
        <v>45820.542731481481</v>
      </c>
    </row>
    <row r="9019" spans="1:7" x14ac:dyDescent="0.25">
      <c r="A9019" s="27" t="s">
        <v>16967</v>
      </c>
      <c r="B9019" s="27" t="s">
        <v>14033</v>
      </c>
      <c r="C9019" s="27" t="s">
        <v>1027</v>
      </c>
      <c r="D9019" s="27" t="s">
        <v>1028</v>
      </c>
      <c r="E9019" s="24">
        <v>45820.54277777778</v>
      </c>
      <c r="F9019" s="27" t="s">
        <v>1011</v>
      </c>
      <c r="G9019" s="24">
        <v>45820.54277777778</v>
      </c>
    </row>
    <row r="9020" spans="1:7" x14ac:dyDescent="0.25">
      <c r="A9020" s="27" t="s">
        <v>16968</v>
      </c>
      <c r="B9020" s="27" t="s">
        <v>14035</v>
      </c>
      <c r="C9020" s="27" t="s">
        <v>1027</v>
      </c>
      <c r="D9020" s="27" t="s">
        <v>1028</v>
      </c>
      <c r="E9020" s="24">
        <v>45820.54283564815</v>
      </c>
      <c r="F9020" s="27" t="s">
        <v>1011</v>
      </c>
      <c r="G9020" s="24">
        <v>45820.54283564815</v>
      </c>
    </row>
    <row r="9021" spans="1:7" x14ac:dyDescent="0.25">
      <c r="A9021" s="27" t="s">
        <v>16969</v>
      </c>
      <c r="B9021" s="27" t="s">
        <v>14039</v>
      </c>
      <c r="C9021" s="27" t="s">
        <v>1027</v>
      </c>
      <c r="D9021" s="27" t="s">
        <v>1028</v>
      </c>
      <c r="E9021" s="24">
        <v>45820.542847222219</v>
      </c>
      <c r="F9021" s="27" t="s">
        <v>1011</v>
      </c>
      <c r="G9021" s="24">
        <v>45820.542847222219</v>
      </c>
    </row>
    <row r="9022" spans="1:7" x14ac:dyDescent="0.25">
      <c r="A9022" s="27" t="s">
        <v>16970</v>
      </c>
      <c r="B9022" s="27" t="s">
        <v>14037</v>
      </c>
      <c r="C9022" s="27" t="s">
        <v>1027</v>
      </c>
      <c r="D9022" s="27" t="s">
        <v>1028</v>
      </c>
      <c r="E9022" s="24">
        <v>45820.542905092596</v>
      </c>
      <c r="F9022" s="27" t="s">
        <v>1011</v>
      </c>
      <c r="G9022" s="24">
        <v>45820.542905092596</v>
      </c>
    </row>
    <row r="9023" spans="1:7" x14ac:dyDescent="0.25">
      <c r="A9023" s="27" t="s">
        <v>16971</v>
      </c>
      <c r="B9023" s="27" t="s">
        <v>14487</v>
      </c>
      <c r="C9023" s="27" t="s">
        <v>1014</v>
      </c>
      <c r="D9023" s="27" t="s">
        <v>1030</v>
      </c>
      <c r="E9023" s="24">
        <v>45820.548472222225</v>
      </c>
      <c r="F9023" s="27" t="s">
        <v>1011</v>
      </c>
      <c r="G9023" s="24">
        <v>45820.548472222225</v>
      </c>
    </row>
    <row r="9024" spans="1:7" x14ac:dyDescent="0.25">
      <c r="A9024" s="27" t="s">
        <v>16972</v>
      </c>
      <c r="B9024" s="27" t="s">
        <v>14479</v>
      </c>
      <c r="C9024" s="27" t="s">
        <v>1014</v>
      </c>
      <c r="D9024" s="27" t="s">
        <v>1030</v>
      </c>
      <c r="E9024" s="24">
        <v>45820.548541666663</v>
      </c>
      <c r="F9024" s="27" t="s">
        <v>1011</v>
      </c>
      <c r="G9024" s="24">
        <v>45820.548541666663</v>
      </c>
    </row>
    <row r="9025" spans="1:7" x14ac:dyDescent="0.25">
      <c r="A9025" s="27" t="s">
        <v>16973</v>
      </c>
      <c r="B9025" s="27" t="s">
        <v>14462</v>
      </c>
      <c r="C9025" s="27" t="s">
        <v>1014</v>
      </c>
      <c r="D9025" s="27" t="s">
        <v>1030</v>
      </c>
      <c r="E9025" s="24">
        <v>45820.548611111109</v>
      </c>
      <c r="F9025" s="27" t="s">
        <v>1011</v>
      </c>
      <c r="G9025" s="24">
        <v>45820.548611111109</v>
      </c>
    </row>
    <row r="9026" spans="1:7" x14ac:dyDescent="0.25">
      <c r="A9026" s="27" t="s">
        <v>16974</v>
      </c>
      <c r="B9026" s="27" t="s">
        <v>14464</v>
      </c>
      <c r="C9026" s="27" t="s">
        <v>1014</v>
      </c>
      <c r="D9026" s="27" t="s">
        <v>1030</v>
      </c>
      <c r="E9026" s="24">
        <v>45820.548703703702</v>
      </c>
      <c r="F9026" s="27" t="s">
        <v>1011</v>
      </c>
      <c r="G9026" s="24">
        <v>45820.548703703702</v>
      </c>
    </row>
    <row r="9027" spans="1:7" x14ac:dyDescent="0.25">
      <c r="A9027" s="27" t="s">
        <v>16975</v>
      </c>
      <c r="B9027" s="27" t="s">
        <v>14466</v>
      </c>
      <c r="C9027" s="27" t="s">
        <v>1014</v>
      </c>
      <c r="D9027" s="27" t="s">
        <v>1030</v>
      </c>
      <c r="E9027" s="24">
        <v>45820.548819444448</v>
      </c>
      <c r="F9027" s="27" t="s">
        <v>1011</v>
      </c>
      <c r="G9027" s="24">
        <v>45820.548819444448</v>
      </c>
    </row>
    <row r="9028" spans="1:7" x14ac:dyDescent="0.25">
      <c r="A9028" s="27" t="s">
        <v>16976</v>
      </c>
      <c r="B9028" s="27" t="s">
        <v>14468</v>
      </c>
      <c r="C9028" s="27" t="s">
        <v>1014</v>
      </c>
      <c r="D9028" s="27" t="s">
        <v>1030</v>
      </c>
      <c r="E9028" s="24">
        <v>45820.548888888887</v>
      </c>
      <c r="F9028" s="27" t="s">
        <v>1011</v>
      </c>
      <c r="G9028" s="24">
        <v>45820.548888888887</v>
      </c>
    </row>
    <row r="9029" spans="1:7" x14ac:dyDescent="0.25">
      <c r="A9029" s="27" t="s">
        <v>16977</v>
      </c>
      <c r="B9029" s="27" t="s">
        <v>14470</v>
      </c>
      <c r="C9029" s="27" t="s">
        <v>1014</v>
      </c>
      <c r="D9029" s="27" t="s">
        <v>1030</v>
      </c>
      <c r="E9029" s="24">
        <v>45820.548958333333</v>
      </c>
      <c r="F9029" s="27" t="s">
        <v>1011</v>
      </c>
      <c r="G9029" s="24">
        <v>45820.548958333333</v>
      </c>
    </row>
    <row r="9030" spans="1:7" x14ac:dyDescent="0.25">
      <c r="A9030" s="27" t="s">
        <v>16978</v>
      </c>
      <c r="B9030" s="27" t="s">
        <v>14472</v>
      </c>
      <c r="C9030" s="27" t="s">
        <v>1014</v>
      </c>
      <c r="D9030" s="27" t="s">
        <v>1030</v>
      </c>
      <c r="E9030" s="24">
        <v>45820.549016203702</v>
      </c>
      <c r="F9030" s="27" t="s">
        <v>1011</v>
      </c>
      <c r="G9030" s="24">
        <v>45820.549016203702</v>
      </c>
    </row>
    <row r="9031" spans="1:7" x14ac:dyDescent="0.25">
      <c r="A9031" s="27" t="s">
        <v>16979</v>
      </c>
      <c r="B9031" s="27" t="s">
        <v>14491</v>
      </c>
      <c r="C9031" s="27" t="s">
        <v>1014</v>
      </c>
      <c r="D9031" s="27" t="s">
        <v>1030</v>
      </c>
      <c r="E9031" s="24">
        <v>45820.549166666664</v>
      </c>
      <c r="F9031" s="27" t="s">
        <v>1011</v>
      </c>
      <c r="G9031" s="24">
        <v>45820.549166666664</v>
      </c>
    </row>
    <row r="9032" spans="1:7" x14ac:dyDescent="0.25">
      <c r="A9032" s="27" t="s">
        <v>16980</v>
      </c>
      <c r="B9032" s="27" t="s">
        <v>14493</v>
      </c>
      <c r="C9032" s="27" t="s">
        <v>1014</v>
      </c>
      <c r="D9032" s="27" t="s">
        <v>1030</v>
      </c>
      <c r="E9032" s="24">
        <v>45820.54923611111</v>
      </c>
      <c r="F9032" s="27" t="s">
        <v>1011</v>
      </c>
      <c r="G9032" s="24">
        <v>45820.54923611111</v>
      </c>
    </row>
    <row r="9033" spans="1:7" x14ac:dyDescent="0.25">
      <c r="A9033" s="27" t="s">
        <v>16981</v>
      </c>
      <c r="B9033" s="27" t="s">
        <v>14495</v>
      </c>
      <c r="C9033" s="27" t="s">
        <v>1014</v>
      </c>
      <c r="D9033" s="27" t="s">
        <v>1030</v>
      </c>
      <c r="E9033" s="24">
        <v>45820.549317129633</v>
      </c>
      <c r="F9033" s="27" t="s">
        <v>1011</v>
      </c>
      <c r="G9033" s="24">
        <v>45820.549317129633</v>
      </c>
    </row>
    <row r="9034" spans="1:7" x14ac:dyDescent="0.25">
      <c r="A9034" s="27" t="s">
        <v>16982</v>
      </c>
      <c r="B9034" s="27" t="s">
        <v>14491</v>
      </c>
      <c r="C9034" s="27" t="s">
        <v>1017</v>
      </c>
      <c r="D9034" s="27" t="s">
        <v>1030</v>
      </c>
      <c r="E9034" s="24">
        <v>45820.550150462965</v>
      </c>
      <c r="F9034" s="27" t="s">
        <v>1011</v>
      </c>
      <c r="G9034" s="24">
        <v>45820.550150462965</v>
      </c>
    </row>
    <row r="9035" spans="1:7" x14ac:dyDescent="0.25">
      <c r="A9035" s="27" t="s">
        <v>16983</v>
      </c>
      <c r="B9035" s="27" t="s">
        <v>14493</v>
      </c>
      <c r="C9035" s="27" t="s">
        <v>1017</v>
      </c>
      <c r="D9035" s="27" t="s">
        <v>1030</v>
      </c>
      <c r="E9035" s="24">
        <v>45820.550243055557</v>
      </c>
      <c r="F9035" s="27" t="s">
        <v>1011</v>
      </c>
      <c r="G9035" s="24">
        <v>45820.550243055557</v>
      </c>
    </row>
    <row r="9036" spans="1:7" x14ac:dyDescent="0.25">
      <c r="A9036" s="27" t="s">
        <v>16984</v>
      </c>
      <c r="B9036" s="27" t="s">
        <v>14495</v>
      </c>
      <c r="C9036" s="27" t="s">
        <v>1017</v>
      </c>
      <c r="D9036" s="27" t="s">
        <v>1030</v>
      </c>
      <c r="E9036" s="24">
        <v>45820.550312500003</v>
      </c>
      <c r="F9036" s="27" t="s">
        <v>1011</v>
      </c>
      <c r="G9036" s="24">
        <v>45820.550312500003</v>
      </c>
    </row>
    <row r="9037" spans="1:7" x14ac:dyDescent="0.25">
      <c r="A9037" s="27" t="s">
        <v>16985</v>
      </c>
      <c r="B9037" s="27" t="s">
        <v>14487</v>
      </c>
      <c r="C9037" s="27" t="s">
        <v>1017</v>
      </c>
      <c r="D9037" s="27" t="s">
        <v>1030</v>
      </c>
      <c r="E9037" s="24">
        <v>45820.550370370373</v>
      </c>
      <c r="F9037" s="27" t="s">
        <v>1011</v>
      </c>
      <c r="G9037" s="24">
        <v>45820.550370370373</v>
      </c>
    </row>
    <row r="9038" spans="1:7" x14ac:dyDescent="0.25">
      <c r="A9038" s="27" t="s">
        <v>16986</v>
      </c>
      <c r="B9038" s="27" t="s">
        <v>14479</v>
      </c>
      <c r="C9038" s="27" t="s">
        <v>1017</v>
      </c>
      <c r="D9038" s="27" t="s">
        <v>1030</v>
      </c>
      <c r="E9038" s="24">
        <v>45820.550428240742</v>
      </c>
      <c r="F9038" s="27" t="s">
        <v>1011</v>
      </c>
      <c r="G9038" s="24">
        <v>45820.550428240742</v>
      </c>
    </row>
    <row r="9039" spans="1:7" x14ac:dyDescent="0.25">
      <c r="A9039" s="27" t="s">
        <v>16987</v>
      </c>
      <c r="B9039" s="27" t="s">
        <v>14462</v>
      </c>
      <c r="C9039" s="27" t="s">
        <v>1017</v>
      </c>
      <c r="D9039" s="27" t="s">
        <v>1030</v>
      </c>
      <c r="E9039" s="24">
        <v>45820.550474537034</v>
      </c>
      <c r="F9039" s="27" t="s">
        <v>1011</v>
      </c>
      <c r="G9039" s="24">
        <v>45820.550474537034</v>
      </c>
    </row>
    <row r="9040" spans="1:7" x14ac:dyDescent="0.25">
      <c r="A9040" s="27" t="s">
        <v>16988</v>
      </c>
      <c r="B9040" s="27" t="s">
        <v>14464</v>
      </c>
      <c r="C9040" s="27" t="s">
        <v>1017</v>
      </c>
      <c r="D9040" s="27" t="s">
        <v>1030</v>
      </c>
      <c r="E9040" s="24">
        <v>45820.550532407404</v>
      </c>
      <c r="F9040" s="27" t="s">
        <v>1011</v>
      </c>
      <c r="G9040" s="24">
        <v>45820.550532407404</v>
      </c>
    </row>
    <row r="9041" spans="1:7" x14ac:dyDescent="0.25">
      <c r="A9041" s="27" t="s">
        <v>16989</v>
      </c>
      <c r="B9041" s="27" t="s">
        <v>14466</v>
      </c>
      <c r="C9041" s="27" t="s">
        <v>1017</v>
      </c>
      <c r="D9041" s="27" t="s">
        <v>1030</v>
      </c>
      <c r="E9041" s="24">
        <v>45820.55059027778</v>
      </c>
      <c r="F9041" s="27" t="s">
        <v>1011</v>
      </c>
      <c r="G9041" s="24">
        <v>45820.55059027778</v>
      </c>
    </row>
    <row r="9042" spans="1:7" x14ac:dyDescent="0.25">
      <c r="A9042" s="27" t="s">
        <v>16990</v>
      </c>
      <c r="B9042" s="27" t="s">
        <v>14468</v>
      </c>
      <c r="C9042" s="27" t="s">
        <v>1017</v>
      </c>
      <c r="D9042" s="27" t="s">
        <v>1030</v>
      </c>
      <c r="E9042" s="24">
        <v>45820.550636574073</v>
      </c>
      <c r="F9042" s="27" t="s">
        <v>1011</v>
      </c>
      <c r="G9042" s="24">
        <v>45820.550636574073</v>
      </c>
    </row>
    <row r="9043" spans="1:7" x14ac:dyDescent="0.25">
      <c r="A9043" s="27" t="s">
        <v>16991</v>
      </c>
      <c r="B9043" s="27" t="s">
        <v>14470</v>
      </c>
      <c r="C9043" s="27" t="s">
        <v>1017</v>
      </c>
      <c r="D9043" s="27" t="s">
        <v>1030</v>
      </c>
      <c r="E9043" s="24">
        <v>45820.550706018519</v>
      </c>
      <c r="F9043" s="27" t="s">
        <v>1011</v>
      </c>
      <c r="G9043" s="24">
        <v>45820.550706018519</v>
      </c>
    </row>
    <row r="9044" spans="1:7" x14ac:dyDescent="0.25">
      <c r="A9044" s="27" t="s">
        <v>16992</v>
      </c>
      <c r="B9044" s="27" t="s">
        <v>14472</v>
      </c>
      <c r="C9044" s="27" t="s">
        <v>1017</v>
      </c>
      <c r="D9044" s="27" t="s">
        <v>1030</v>
      </c>
      <c r="E9044" s="24">
        <v>45820.550775462965</v>
      </c>
      <c r="F9044" s="27" t="s">
        <v>1011</v>
      </c>
      <c r="G9044" s="24">
        <v>45820.550775462965</v>
      </c>
    </row>
    <row r="9045" spans="1:7" x14ac:dyDescent="0.25">
      <c r="A9045" s="27" t="s">
        <v>16993</v>
      </c>
      <c r="B9045" s="27" t="s">
        <v>14653</v>
      </c>
      <c r="C9045" s="27" t="s">
        <v>1014</v>
      </c>
      <c r="D9045" s="27" t="s">
        <v>1023</v>
      </c>
      <c r="E9045" s="24">
        <v>45820.551400462966</v>
      </c>
      <c r="F9045" s="27" t="s">
        <v>1011</v>
      </c>
      <c r="G9045" s="24">
        <v>45820.551400462966</v>
      </c>
    </row>
    <row r="9046" spans="1:7" x14ac:dyDescent="0.25">
      <c r="A9046" s="27" t="s">
        <v>16994</v>
      </c>
      <c r="B9046" s="27" t="s">
        <v>14657</v>
      </c>
      <c r="C9046" s="27" t="s">
        <v>1014</v>
      </c>
      <c r="D9046" s="27" t="s">
        <v>1023</v>
      </c>
      <c r="E9046" s="24">
        <v>45820.551469907405</v>
      </c>
      <c r="F9046" s="27" t="s">
        <v>1011</v>
      </c>
      <c r="G9046" s="24">
        <v>45820.551469907405</v>
      </c>
    </row>
    <row r="9047" spans="1:7" x14ac:dyDescent="0.25">
      <c r="A9047" s="27" t="s">
        <v>16995</v>
      </c>
      <c r="B9047" s="27" t="s">
        <v>14655</v>
      </c>
      <c r="C9047" s="27" t="s">
        <v>1014</v>
      </c>
      <c r="D9047" s="27" t="s">
        <v>1023</v>
      </c>
      <c r="E9047" s="24">
        <v>45820.551481481481</v>
      </c>
      <c r="F9047" s="27" t="s">
        <v>1011</v>
      </c>
      <c r="G9047" s="24">
        <v>45820.551481481481</v>
      </c>
    </row>
    <row r="9048" spans="1:7" x14ac:dyDescent="0.25">
      <c r="A9048" s="27" t="s">
        <v>16996</v>
      </c>
      <c r="B9048" s="27" t="s">
        <v>14647</v>
      </c>
      <c r="C9048" s="27" t="s">
        <v>1014</v>
      </c>
      <c r="D9048" s="27" t="s">
        <v>1023</v>
      </c>
      <c r="E9048" s="24">
        <v>45820.551585648151</v>
      </c>
      <c r="F9048" s="27" t="s">
        <v>1011</v>
      </c>
      <c r="G9048" s="24">
        <v>45820.551585648151</v>
      </c>
    </row>
    <row r="9049" spans="1:7" x14ac:dyDescent="0.25">
      <c r="A9049" s="27" t="s">
        <v>16997</v>
      </c>
      <c r="B9049" s="27" t="s">
        <v>6326</v>
      </c>
      <c r="C9049" s="27" t="s">
        <v>1012</v>
      </c>
      <c r="D9049" s="27" t="s">
        <v>219</v>
      </c>
      <c r="E9049" s="24">
        <v>45820.553819444445</v>
      </c>
      <c r="F9049" s="27" t="s">
        <v>1011</v>
      </c>
      <c r="G9049" s="24">
        <v>45820.553819444445</v>
      </c>
    </row>
    <row r="9050" spans="1:7" x14ac:dyDescent="0.25">
      <c r="A9050" s="27" t="s">
        <v>16998</v>
      </c>
      <c r="B9050" s="27" t="s">
        <v>6322</v>
      </c>
      <c r="C9050" s="27" t="s">
        <v>1012</v>
      </c>
      <c r="D9050" s="27" t="s">
        <v>219</v>
      </c>
      <c r="E9050" s="24">
        <v>45820.553831018522</v>
      </c>
      <c r="F9050" s="27" t="s">
        <v>1011</v>
      </c>
      <c r="G9050" s="24">
        <v>45820.553831018522</v>
      </c>
    </row>
    <row r="9051" spans="1:7" x14ac:dyDescent="0.25">
      <c r="A9051" s="27" t="s">
        <v>16999</v>
      </c>
      <c r="B9051" s="27" t="s">
        <v>6324</v>
      </c>
      <c r="C9051" s="27" t="s">
        <v>1012</v>
      </c>
      <c r="D9051" s="27" t="s">
        <v>219</v>
      </c>
      <c r="E9051" s="24">
        <v>45820.553877314815</v>
      </c>
      <c r="F9051" s="27" t="s">
        <v>1011</v>
      </c>
      <c r="G9051" s="24">
        <v>45820.553877314815</v>
      </c>
    </row>
    <row r="9052" spans="1:7" x14ac:dyDescent="0.25">
      <c r="A9052" s="27" t="s">
        <v>17000</v>
      </c>
      <c r="B9052" s="27" t="s">
        <v>6332</v>
      </c>
      <c r="C9052" s="27" t="s">
        <v>1012</v>
      </c>
      <c r="D9052" s="27" t="s">
        <v>219</v>
      </c>
      <c r="E9052" s="24">
        <v>45820.553912037038</v>
      </c>
      <c r="F9052" s="27" t="s">
        <v>1011</v>
      </c>
      <c r="G9052" s="24">
        <v>45820.553912037038</v>
      </c>
    </row>
    <row r="9053" spans="1:7" x14ac:dyDescent="0.25">
      <c r="A9053" s="27" t="s">
        <v>17001</v>
      </c>
      <c r="B9053" s="27" t="s">
        <v>6328</v>
      </c>
      <c r="C9053" s="27" t="s">
        <v>1012</v>
      </c>
      <c r="D9053" s="27" t="s">
        <v>219</v>
      </c>
      <c r="E9053" s="24">
        <v>45820.55395833333</v>
      </c>
      <c r="F9053" s="27" t="s">
        <v>1011</v>
      </c>
      <c r="G9053" s="24">
        <v>45820.55395833333</v>
      </c>
    </row>
    <row r="9054" spans="1:7" x14ac:dyDescent="0.25">
      <c r="A9054" s="27" t="s">
        <v>17002</v>
      </c>
      <c r="B9054" s="27" t="s">
        <v>6330</v>
      </c>
      <c r="C9054" s="27" t="s">
        <v>1012</v>
      </c>
      <c r="D9054" s="27" t="s">
        <v>219</v>
      </c>
      <c r="E9054" s="24">
        <v>45820.554039351853</v>
      </c>
      <c r="F9054" s="27" t="s">
        <v>1011</v>
      </c>
      <c r="G9054" s="24">
        <v>45820.554039351853</v>
      </c>
    </row>
    <row r="9055" spans="1:7" x14ac:dyDescent="0.25">
      <c r="A9055" s="27" t="s">
        <v>17003</v>
      </c>
      <c r="B9055" s="27" t="s">
        <v>6344</v>
      </c>
      <c r="C9055" s="27" t="s">
        <v>1012</v>
      </c>
      <c r="D9055" s="27" t="s">
        <v>219</v>
      </c>
      <c r="E9055" s="24">
        <v>45820.554074074076</v>
      </c>
      <c r="F9055" s="27" t="s">
        <v>1011</v>
      </c>
      <c r="G9055" s="24">
        <v>45820.554074074076</v>
      </c>
    </row>
    <row r="9056" spans="1:7" x14ac:dyDescent="0.25">
      <c r="A9056" s="27" t="s">
        <v>17004</v>
      </c>
      <c r="B9056" s="27" t="s">
        <v>9874</v>
      </c>
      <c r="C9056" s="27" t="s">
        <v>1012</v>
      </c>
      <c r="D9056" s="27" t="s">
        <v>219</v>
      </c>
      <c r="E9056" s="24">
        <v>45820.554224537038</v>
      </c>
      <c r="F9056" s="27" t="s">
        <v>1011</v>
      </c>
      <c r="G9056" s="24">
        <v>45820.554224537038</v>
      </c>
    </row>
    <row r="9057" spans="1:7" x14ac:dyDescent="0.25">
      <c r="A9057" s="27" t="s">
        <v>17005</v>
      </c>
      <c r="B9057" s="27" t="s">
        <v>15114</v>
      </c>
      <c r="C9057" s="27" t="s">
        <v>1014</v>
      </c>
      <c r="D9057" s="27" t="s">
        <v>1018</v>
      </c>
      <c r="E9057" s="24">
        <v>45820.555474537039</v>
      </c>
      <c r="F9057" s="27" t="s">
        <v>1011</v>
      </c>
      <c r="G9057" s="24">
        <v>45820.555474537039</v>
      </c>
    </row>
    <row r="9058" spans="1:7" x14ac:dyDescent="0.25">
      <c r="A9058" s="27" t="s">
        <v>17006</v>
      </c>
      <c r="B9058" s="27" t="s">
        <v>6326</v>
      </c>
      <c r="C9058" s="27" t="s">
        <v>1019</v>
      </c>
      <c r="D9058" s="27" t="s">
        <v>219</v>
      </c>
      <c r="E9058" s="24">
        <v>45820.554768518516</v>
      </c>
      <c r="F9058" s="27" t="s">
        <v>1011</v>
      </c>
      <c r="G9058" s="24">
        <v>45820.554768518516</v>
      </c>
    </row>
    <row r="9059" spans="1:7" x14ac:dyDescent="0.25">
      <c r="A9059" s="27" t="s">
        <v>17007</v>
      </c>
      <c r="B9059" s="27" t="s">
        <v>6322</v>
      </c>
      <c r="C9059" s="27" t="s">
        <v>1019</v>
      </c>
      <c r="D9059" s="27" t="s">
        <v>219</v>
      </c>
      <c r="E9059" s="24">
        <v>45820.554803240739</v>
      </c>
      <c r="F9059" s="27" t="s">
        <v>1011</v>
      </c>
      <c r="G9059" s="24">
        <v>45820.554803240739</v>
      </c>
    </row>
    <row r="9060" spans="1:7" x14ac:dyDescent="0.25">
      <c r="A9060" s="27" t="s">
        <v>17008</v>
      </c>
      <c r="B9060" s="27" t="s">
        <v>6324</v>
      </c>
      <c r="C9060" s="27" t="s">
        <v>1019</v>
      </c>
      <c r="D9060" s="27" t="s">
        <v>219</v>
      </c>
      <c r="E9060" s="24">
        <v>45820.554930555554</v>
      </c>
      <c r="F9060" s="27" t="s">
        <v>1011</v>
      </c>
      <c r="G9060" s="24">
        <v>45820.554930555554</v>
      </c>
    </row>
    <row r="9061" spans="1:7" x14ac:dyDescent="0.25">
      <c r="A9061" s="27" t="s">
        <v>17009</v>
      </c>
      <c r="B9061" s="27" t="s">
        <v>6328</v>
      </c>
      <c r="C9061" s="27" t="s">
        <v>1019</v>
      </c>
      <c r="D9061" s="27" t="s">
        <v>219</v>
      </c>
      <c r="E9061" s="24">
        <v>45820.554976851854</v>
      </c>
      <c r="F9061" s="27" t="s">
        <v>1011</v>
      </c>
      <c r="G9061" s="24">
        <v>45820.554976851854</v>
      </c>
    </row>
    <row r="9062" spans="1:7" x14ac:dyDescent="0.25">
      <c r="A9062" s="27" t="s">
        <v>17010</v>
      </c>
      <c r="B9062" s="27" t="s">
        <v>6332</v>
      </c>
      <c r="C9062" s="27" t="s">
        <v>1019</v>
      </c>
      <c r="D9062" s="27" t="s">
        <v>219</v>
      </c>
      <c r="E9062" s="24">
        <v>45820.555023148147</v>
      </c>
      <c r="F9062" s="27" t="s">
        <v>1011</v>
      </c>
      <c r="G9062" s="24">
        <v>45820.555023148147</v>
      </c>
    </row>
    <row r="9063" spans="1:7" x14ac:dyDescent="0.25">
      <c r="A9063" s="27" t="s">
        <v>17011</v>
      </c>
      <c r="B9063" s="27" t="s">
        <v>6330</v>
      </c>
      <c r="C9063" s="27" t="s">
        <v>1019</v>
      </c>
      <c r="D9063" s="27" t="s">
        <v>219</v>
      </c>
      <c r="E9063" s="24">
        <v>45820.555069444446</v>
      </c>
      <c r="F9063" s="27" t="s">
        <v>1011</v>
      </c>
      <c r="G9063" s="24">
        <v>45820.555069444446</v>
      </c>
    </row>
    <row r="9064" spans="1:7" x14ac:dyDescent="0.25">
      <c r="A9064" s="27" t="s">
        <v>17012</v>
      </c>
      <c r="B9064" s="27" t="s">
        <v>6344</v>
      </c>
      <c r="C9064" s="27" t="s">
        <v>1019</v>
      </c>
      <c r="D9064" s="27" t="s">
        <v>219</v>
      </c>
      <c r="E9064" s="24">
        <v>45820.555127314816</v>
      </c>
      <c r="F9064" s="27" t="s">
        <v>1011</v>
      </c>
      <c r="G9064" s="24">
        <v>45820.555127314816</v>
      </c>
    </row>
    <row r="9065" spans="1:7" x14ac:dyDescent="0.25">
      <c r="A9065" s="27" t="s">
        <v>17013</v>
      </c>
      <c r="B9065" s="27" t="s">
        <v>9874</v>
      </c>
      <c r="C9065" s="27" t="s">
        <v>1019</v>
      </c>
      <c r="D9065" s="27" t="s">
        <v>219</v>
      </c>
      <c r="E9065" s="24">
        <v>45820.555196759262</v>
      </c>
      <c r="F9065" s="27" t="s">
        <v>1011</v>
      </c>
      <c r="G9065" s="24">
        <v>45820.555196759262</v>
      </c>
    </row>
    <row r="9066" spans="1:7" x14ac:dyDescent="0.25">
      <c r="A9066" s="27" t="s">
        <v>17014</v>
      </c>
      <c r="B9066" s="27" t="s">
        <v>15114</v>
      </c>
      <c r="C9066" s="27" t="s">
        <v>1017</v>
      </c>
      <c r="D9066" s="27" t="s">
        <v>1018</v>
      </c>
      <c r="E9066" s="24">
        <v>45820.555625000001</v>
      </c>
      <c r="F9066" s="27" t="s">
        <v>1011</v>
      </c>
      <c r="G9066" s="24">
        <v>45820.555625000001</v>
      </c>
    </row>
    <row r="9067" spans="1:7" x14ac:dyDescent="0.25">
      <c r="A9067" s="27" t="s">
        <v>17015</v>
      </c>
      <c r="B9067" s="27" t="s">
        <v>7744</v>
      </c>
      <c r="C9067" s="27" t="s">
        <v>1017</v>
      </c>
      <c r="D9067" s="27" t="s">
        <v>1018</v>
      </c>
      <c r="E9067" s="24">
        <v>45820.555983796294</v>
      </c>
      <c r="F9067" s="27" t="s">
        <v>1011</v>
      </c>
      <c r="G9067" s="24">
        <v>45820.555983796294</v>
      </c>
    </row>
    <row r="9068" spans="1:7" x14ac:dyDescent="0.25">
      <c r="A9068" s="27" t="s">
        <v>17016</v>
      </c>
      <c r="B9068" s="27" t="s">
        <v>11788</v>
      </c>
      <c r="C9068" s="27" t="s">
        <v>1004</v>
      </c>
      <c r="D9068" s="27" t="s">
        <v>1005</v>
      </c>
      <c r="E9068" s="24">
        <v>45820.559976851851</v>
      </c>
      <c r="F9068" s="27" t="s">
        <v>1011</v>
      </c>
      <c r="G9068" s="24">
        <v>45820.559976851851</v>
      </c>
    </row>
    <row r="9069" spans="1:7" x14ac:dyDescent="0.25">
      <c r="A9069" s="27" t="s">
        <v>17017</v>
      </c>
      <c r="B9069" s="27" t="s">
        <v>11786</v>
      </c>
      <c r="C9069" s="27" t="s">
        <v>1004</v>
      </c>
      <c r="D9069" s="27" t="s">
        <v>1005</v>
      </c>
      <c r="E9069" s="24">
        <v>45820.560069444444</v>
      </c>
      <c r="F9069" s="27" t="s">
        <v>1011</v>
      </c>
      <c r="G9069" s="24">
        <v>45820.560069444444</v>
      </c>
    </row>
    <row r="9070" spans="1:7" x14ac:dyDescent="0.25">
      <c r="A9070" s="27" t="s">
        <v>17018</v>
      </c>
      <c r="B9070" s="27" t="s">
        <v>11858</v>
      </c>
      <c r="C9070" s="27" t="s">
        <v>1004</v>
      </c>
      <c r="D9070" s="27" t="s">
        <v>1005</v>
      </c>
      <c r="E9070" s="24">
        <v>45820.560150462959</v>
      </c>
      <c r="F9070" s="27" t="s">
        <v>1011</v>
      </c>
      <c r="G9070" s="24">
        <v>45820.560150462959</v>
      </c>
    </row>
    <row r="9071" spans="1:7" x14ac:dyDescent="0.25">
      <c r="A9071" s="27" t="s">
        <v>17019</v>
      </c>
      <c r="B9071" s="27" t="s">
        <v>11860</v>
      </c>
      <c r="C9071" s="27" t="s">
        <v>1004</v>
      </c>
      <c r="D9071" s="27" t="s">
        <v>1005</v>
      </c>
      <c r="E9071" s="24">
        <v>45820.560254629629</v>
      </c>
      <c r="F9071" s="27" t="s">
        <v>1011</v>
      </c>
      <c r="G9071" s="24">
        <v>45820.560254629629</v>
      </c>
    </row>
    <row r="9072" spans="1:7" x14ac:dyDescent="0.25">
      <c r="A9072" s="27" t="s">
        <v>17020</v>
      </c>
      <c r="B9072" s="27" t="s">
        <v>11862</v>
      </c>
      <c r="C9072" s="27" t="s">
        <v>1004</v>
      </c>
      <c r="D9072" s="27" t="s">
        <v>1005</v>
      </c>
      <c r="E9072" s="24">
        <v>45820.560347222221</v>
      </c>
      <c r="F9072" s="27" t="s">
        <v>1011</v>
      </c>
      <c r="G9072" s="24">
        <v>45820.560347222221</v>
      </c>
    </row>
    <row r="9073" spans="1:7" x14ac:dyDescent="0.25">
      <c r="A9073" s="27" t="s">
        <v>17021</v>
      </c>
      <c r="B9073" s="27" t="s">
        <v>12269</v>
      </c>
      <c r="C9073" s="27" t="s">
        <v>1004</v>
      </c>
      <c r="D9073" s="27" t="s">
        <v>1005</v>
      </c>
      <c r="E9073" s="24">
        <v>45820.560439814813</v>
      </c>
      <c r="F9073" s="27" t="s">
        <v>1011</v>
      </c>
      <c r="G9073" s="24">
        <v>45820.560439814813</v>
      </c>
    </row>
    <row r="9074" spans="1:7" x14ac:dyDescent="0.25">
      <c r="A9074" s="27" t="s">
        <v>17022</v>
      </c>
      <c r="B9074" s="27" t="s">
        <v>11758</v>
      </c>
      <c r="C9074" s="27" t="s">
        <v>1004</v>
      </c>
      <c r="D9074" s="27" t="s">
        <v>1005</v>
      </c>
      <c r="E9074" s="24">
        <v>45820.56050925926</v>
      </c>
      <c r="F9074" s="27" t="s">
        <v>1011</v>
      </c>
      <c r="G9074" s="24">
        <v>45820.56050925926</v>
      </c>
    </row>
    <row r="9075" spans="1:7" x14ac:dyDescent="0.25">
      <c r="A9075" s="27" t="s">
        <v>17023</v>
      </c>
      <c r="B9075" s="27" t="s">
        <v>11761</v>
      </c>
      <c r="C9075" s="27" t="s">
        <v>1004</v>
      </c>
      <c r="D9075" s="27" t="s">
        <v>1005</v>
      </c>
      <c r="E9075" s="24">
        <v>45820.560578703706</v>
      </c>
      <c r="F9075" s="27" t="s">
        <v>1011</v>
      </c>
      <c r="G9075" s="24">
        <v>45820.560578703706</v>
      </c>
    </row>
    <row r="9076" spans="1:7" x14ac:dyDescent="0.25">
      <c r="A9076" s="27" t="s">
        <v>17024</v>
      </c>
      <c r="B9076" s="27" t="s">
        <v>9976</v>
      </c>
      <c r="C9076" s="27" t="s">
        <v>1004</v>
      </c>
      <c r="D9076" s="27" t="s">
        <v>1005</v>
      </c>
      <c r="E9076" s="24">
        <v>45820.560624999998</v>
      </c>
      <c r="F9076" s="27" t="s">
        <v>1011</v>
      </c>
      <c r="G9076" s="24">
        <v>45820.560624999998</v>
      </c>
    </row>
    <row r="9077" spans="1:7" x14ac:dyDescent="0.25">
      <c r="A9077" s="27" t="s">
        <v>17025</v>
      </c>
      <c r="B9077" s="27" t="s">
        <v>4412</v>
      </c>
      <c r="C9077" s="27" t="s">
        <v>1004</v>
      </c>
      <c r="D9077" s="27" t="s">
        <v>1005</v>
      </c>
      <c r="E9077" s="24">
        <v>45820.560694444444</v>
      </c>
      <c r="F9077" s="27" t="s">
        <v>1011</v>
      </c>
      <c r="G9077" s="24">
        <v>45820.560694444444</v>
      </c>
    </row>
    <row r="9078" spans="1:7" x14ac:dyDescent="0.25">
      <c r="A9078" s="27" t="s">
        <v>17026</v>
      </c>
      <c r="B9078" s="27" t="s">
        <v>12267</v>
      </c>
      <c r="C9078" s="27" t="s">
        <v>1004</v>
      </c>
      <c r="D9078" s="27" t="s">
        <v>1005</v>
      </c>
      <c r="E9078" s="24">
        <v>45820.56077546296</v>
      </c>
      <c r="F9078" s="27" t="s">
        <v>1011</v>
      </c>
      <c r="G9078" s="24">
        <v>45820.56077546296</v>
      </c>
    </row>
    <row r="9079" spans="1:7" x14ac:dyDescent="0.25">
      <c r="A9079" s="27" t="s">
        <v>17027</v>
      </c>
      <c r="B9079" s="27" t="s">
        <v>7759</v>
      </c>
      <c r="C9079" s="27" t="s">
        <v>1004</v>
      </c>
      <c r="D9079" s="27" t="s">
        <v>1005</v>
      </c>
      <c r="E9079" s="24">
        <v>45820.560856481483</v>
      </c>
      <c r="F9079" s="27" t="s">
        <v>1011</v>
      </c>
      <c r="G9079" s="24">
        <v>45820.560856481483</v>
      </c>
    </row>
    <row r="9080" spans="1:7" x14ac:dyDescent="0.25">
      <c r="A9080" s="27" t="s">
        <v>17028</v>
      </c>
      <c r="B9080" s="27" t="s">
        <v>10117</v>
      </c>
      <c r="C9080" s="27" t="s">
        <v>1004</v>
      </c>
      <c r="D9080" s="27" t="s">
        <v>1005</v>
      </c>
      <c r="E9080" s="24">
        <v>45820.560949074075</v>
      </c>
      <c r="F9080" s="27" t="s">
        <v>1011</v>
      </c>
      <c r="G9080" s="24">
        <v>45820.560949074075</v>
      </c>
    </row>
    <row r="9081" spans="1:7" x14ac:dyDescent="0.25">
      <c r="A9081" s="27" t="s">
        <v>17029</v>
      </c>
      <c r="B9081" s="27" t="s">
        <v>10119</v>
      </c>
      <c r="C9081" s="27" t="s">
        <v>1004</v>
      </c>
      <c r="D9081" s="27" t="s">
        <v>1005</v>
      </c>
      <c r="E9081" s="24">
        <v>45820.561006944445</v>
      </c>
      <c r="F9081" s="27" t="s">
        <v>1011</v>
      </c>
      <c r="G9081" s="24">
        <v>45820.561006944445</v>
      </c>
    </row>
    <row r="9082" spans="1:7" x14ac:dyDescent="0.25">
      <c r="A9082" s="27" t="s">
        <v>17030</v>
      </c>
      <c r="B9082" s="27" t="s">
        <v>10008</v>
      </c>
      <c r="C9082" s="27" t="s">
        <v>1004</v>
      </c>
      <c r="D9082" s="27" t="s">
        <v>1005</v>
      </c>
      <c r="E9082" s="24">
        <v>45820.561053240737</v>
      </c>
      <c r="F9082" s="27" t="s">
        <v>1011</v>
      </c>
      <c r="G9082" s="24">
        <v>45820.561053240737</v>
      </c>
    </row>
    <row r="9083" spans="1:7" x14ac:dyDescent="0.25">
      <c r="A9083" s="27" t="s">
        <v>17031</v>
      </c>
      <c r="B9083" s="27" t="s">
        <v>10121</v>
      </c>
      <c r="C9083" s="27" t="s">
        <v>1004</v>
      </c>
      <c r="D9083" s="27" t="s">
        <v>1005</v>
      </c>
      <c r="E9083" s="24">
        <v>45820.561157407406</v>
      </c>
      <c r="F9083" s="27" t="s">
        <v>1011</v>
      </c>
      <c r="G9083" s="24">
        <v>45820.561157407406</v>
      </c>
    </row>
    <row r="9084" spans="1:7" x14ac:dyDescent="0.25">
      <c r="A9084" s="27" t="s">
        <v>17032</v>
      </c>
      <c r="B9084" s="27" t="s">
        <v>7744</v>
      </c>
      <c r="C9084" s="27" t="s">
        <v>1004</v>
      </c>
      <c r="D9084" s="27" t="s">
        <v>1005</v>
      </c>
      <c r="E9084" s="24">
        <v>45820.561631944445</v>
      </c>
      <c r="F9084" s="27" t="s">
        <v>1011</v>
      </c>
      <c r="G9084" s="24">
        <v>45820.561631944445</v>
      </c>
    </row>
    <row r="9085" spans="1:7" x14ac:dyDescent="0.25">
      <c r="A9085" s="27" t="s">
        <v>17033</v>
      </c>
      <c r="B9085" s="27" t="s">
        <v>12303</v>
      </c>
      <c r="C9085" s="27" t="s">
        <v>1004</v>
      </c>
      <c r="D9085" s="27" t="s">
        <v>1005</v>
      </c>
      <c r="E9085" s="24">
        <v>45820.561736111114</v>
      </c>
      <c r="F9085" s="27" t="s">
        <v>1011</v>
      </c>
      <c r="G9085" s="24">
        <v>45820.561736111114</v>
      </c>
    </row>
    <row r="9086" spans="1:7" x14ac:dyDescent="0.25">
      <c r="A9086" s="27" t="s">
        <v>17034</v>
      </c>
      <c r="B9086" s="27" t="s">
        <v>10425</v>
      </c>
      <c r="C9086" s="27" t="s">
        <v>1012</v>
      </c>
      <c r="D9086" s="27" t="s">
        <v>125</v>
      </c>
      <c r="E9086" s="24">
        <v>45820.56145833333</v>
      </c>
      <c r="F9086" s="27" t="s">
        <v>1011</v>
      </c>
      <c r="G9086" s="24">
        <v>45820.56145833333</v>
      </c>
    </row>
    <row r="9087" spans="1:7" x14ac:dyDescent="0.25">
      <c r="A9087" s="27" t="s">
        <v>17035</v>
      </c>
      <c r="B9087" s="27" t="s">
        <v>12303</v>
      </c>
      <c r="C9087" s="27" t="s">
        <v>1027</v>
      </c>
      <c r="D9087" s="27" t="s">
        <v>1028</v>
      </c>
      <c r="E9087" s="24">
        <v>45820.562326388892</v>
      </c>
      <c r="F9087" s="27" t="s">
        <v>1011</v>
      </c>
      <c r="G9087" s="24">
        <v>45820.562326388892</v>
      </c>
    </row>
    <row r="9088" spans="1:7" x14ac:dyDescent="0.25">
      <c r="A9088" s="27" t="s">
        <v>17036</v>
      </c>
      <c r="B9088" s="27" t="s">
        <v>12256</v>
      </c>
      <c r="C9088" s="27" t="s">
        <v>1017</v>
      </c>
      <c r="D9088" s="27" t="s">
        <v>1018</v>
      </c>
      <c r="E9088" s="24">
        <v>45820.5627662037</v>
      </c>
      <c r="F9088" s="27" t="s">
        <v>1011</v>
      </c>
      <c r="G9088" s="24">
        <v>45820.5627662037</v>
      </c>
    </row>
    <row r="9089" spans="1:7" x14ac:dyDescent="0.25">
      <c r="A9089" s="27" t="s">
        <v>17037</v>
      </c>
      <c r="B9089" s="27" t="s">
        <v>14229</v>
      </c>
      <c r="C9089" s="27" t="s">
        <v>1009</v>
      </c>
      <c r="D9089" s="27" t="s">
        <v>1020</v>
      </c>
      <c r="E9089" s="24">
        <v>45820.563946759263</v>
      </c>
      <c r="F9089" s="27" t="s">
        <v>1011</v>
      </c>
      <c r="G9089" s="24">
        <v>45820.563946759263</v>
      </c>
    </row>
    <row r="9090" spans="1:7" x14ac:dyDescent="0.25">
      <c r="A9090" s="27" t="s">
        <v>17038</v>
      </c>
      <c r="B9090" s="27" t="s">
        <v>7556</v>
      </c>
      <c r="C9090" s="27" t="s">
        <v>1014</v>
      </c>
      <c r="D9090" s="27" t="s">
        <v>1015</v>
      </c>
      <c r="E9090" s="24">
        <v>45820.567025462966</v>
      </c>
      <c r="F9090" s="27" t="s">
        <v>1011</v>
      </c>
      <c r="G9090" s="24">
        <v>45820.567025462966</v>
      </c>
    </row>
    <row r="9091" spans="1:7" x14ac:dyDescent="0.25">
      <c r="A9091" s="27" t="s">
        <v>17039</v>
      </c>
      <c r="B9091" s="27" t="s">
        <v>7556</v>
      </c>
      <c r="C9091" s="27" t="s">
        <v>1017</v>
      </c>
      <c r="D9091" s="27" t="s">
        <v>1015</v>
      </c>
      <c r="E9091" s="24">
        <v>45820.567615740743</v>
      </c>
      <c r="F9091" s="27" t="s">
        <v>1011</v>
      </c>
      <c r="G9091" s="24">
        <v>45820.567615740743</v>
      </c>
    </row>
    <row r="9092" spans="1:7" x14ac:dyDescent="0.25">
      <c r="A9092" s="27" t="s">
        <v>17040</v>
      </c>
      <c r="B9092" s="27" t="s">
        <v>7791</v>
      </c>
      <c r="C9092" s="27" t="s">
        <v>1012</v>
      </c>
      <c r="D9092" s="27" t="s">
        <v>77</v>
      </c>
      <c r="E9092" s="24">
        <v>45820.445555555554</v>
      </c>
      <c r="F9092" s="27" t="s">
        <v>1011</v>
      </c>
      <c r="G9092" s="24">
        <v>45820.445555555554</v>
      </c>
    </row>
    <row r="9093" spans="1:7" x14ac:dyDescent="0.25">
      <c r="A9093" s="27" t="s">
        <v>17041</v>
      </c>
      <c r="B9093" s="27" t="s">
        <v>4293</v>
      </c>
      <c r="C9093" s="27" t="s">
        <v>1012</v>
      </c>
      <c r="D9093" s="27" t="s">
        <v>77</v>
      </c>
      <c r="E9093" s="24">
        <v>45820.4455787037</v>
      </c>
      <c r="F9093" s="27" t="s">
        <v>1011</v>
      </c>
      <c r="G9093" s="24">
        <v>45820.4455787037</v>
      </c>
    </row>
    <row r="9094" spans="1:7" x14ac:dyDescent="0.25">
      <c r="A9094" s="27" t="s">
        <v>17042</v>
      </c>
      <c r="B9094" s="27" t="s">
        <v>4111</v>
      </c>
      <c r="C9094" s="27" t="s">
        <v>1012</v>
      </c>
      <c r="D9094" s="27" t="s">
        <v>77</v>
      </c>
      <c r="E9094" s="24">
        <v>45820.53229166667</v>
      </c>
      <c r="F9094" s="27" t="s">
        <v>1011</v>
      </c>
      <c r="G9094" s="24">
        <v>45820.53229166667</v>
      </c>
    </row>
    <row r="9095" spans="1:7" x14ac:dyDescent="0.25">
      <c r="A9095" s="27" t="s">
        <v>17043</v>
      </c>
      <c r="B9095" s="27" t="s">
        <v>4115</v>
      </c>
      <c r="C9095" s="27" t="s">
        <v>1012</v>
      </c>
      <c r="D9095" s="27" t="s">
        <v>77</v>
      </c>
      <c r="E9095" s="24">
        <v>45820.532523148147</v>
      </c>
      <c r="F9095" s="27" t="s">
        <v>1011</v>
      </c>
      <c r="G9095" s="24">
        <v>45820.532523148147</v>
      </c>
    </row>
    <row r="9096" spans="1:7" x14ac:dyDescent="0.25">
      <c r="A9096" s="27" t="s">
        <v>17044</v>
      </c>
      <c r="B9096" s="27" t="s">
        <v>4119</v>
      </c>
      <c r="C9096" s="27" t="s">
        <v>1012</v>
      </c>
      <c r="D9096" s="27" t="s">
        <v>77</v>
      </c>
      <c r="E9096" s="24">
        <v>45820.532557870371</v>
      </c>
      <c r="F9096" s="27" t="s">
        <v>1011</v>
      </c>
      <c r="G9096" s="24">
        <v>45820.532557870371</v>
      </c>
    </row>
    <row r="9097" spans="1:7" x14ac:dyDescent="0.25">
      <c r="A9097" s="27" t="s">
        <v>17045</v>
      </c>
      <c r="B9097" s="27" t="s">
        <v>3059</v>
      </c>
      <c r="C9097" s="27" t="s">
        <v>1012</v>
      </c>
      <c r="D9097" s="27" t="s">
        <v>77</v>
      </c>
      <c r="E9097" s="24">
        <v>45820.571828703702</v>
      </c>
      <c r="F9097" s="27" t="s">
        <v>1006</v>
      </c>
      <c r="G9097" s="24">
        <v>45820.571828703702</v>
      </c>
    </row>
    <row r="9098" spans="1:7" x14ac:dyDescent="0.25">
      <c r="A9098" s="27" t="s">
        <v>17046</v>
      </c>
      <c r="B9098" s="27" t="s">
        <v>3061</v>
      </c>
      <c r="C9098" s="27" t="s">
        <v>1012</v>
      </c>
      <c r="D9098" s="27" t="s">
        <v>77</v>
      </c>
      <c r="E9098" s="24">
        <v>45820.571944444448</v>
      </c>
      <c r="F9098" s="27" t="s">
        <v>1006</v>
      </c>
      <c r="G9098" s="24">
        <v>45820.571944444448</v>
      </c>
    </row>
    <row r="9099" spans="1:7" x14ac:dyDescent="0.25">
      <c r="A9099" s="27" t="s">
        <v>17047</v>
      </c>
      <c r="B9099" s="27" t="s">
        <v>3063</v>
      </c>
      <c r="C9099" s="27" t="s">
        <v>1012</v>
      </c>
      <c r="D9099" s="27" t="s">
        <v>77</v>
      </c>
      <c r="E9099" s="24">
        <v>45820.57203703704</v>
      </c>
      <c r="F9099" s="27" t="s">
        <v>1006</v>
      </c>
      <c r="G9099" s="24">
        <v>45820.57203703704</v>
      </c>
    </row>
    <row r="9100" spans="1:7" x14ac:dyDescent="0.25">
      <c r="A9100" s="27" t="s">
        <v>17048</v>
      </c>
      <c r="B9100" s="27" t="s">
        <v>3065</v>
      </c>
      <c r="C9100" s="27" t="s">
        <v>1012</v>
      </c>
      <c r="D9100" s="27" t="s">
        <v>77</v>
      </c>
      <c r="E9100" s="24">
        <v>45820.572129629632</v>
      </c>
      <c r="F9100" s="27" t="s">
        <v>1006</v>
      </c>
      <c r="G9100" s="24">
        <v>45820.572129629632</v>
      </c>
    </row>
    <row r="9101" spans="1:7" x14ac:dyDescent="0.25">
      <c r="A9101" s="27" t="s">
        <v>17049</v>
      </c>
      <c r="B9101" s="27" t="s">
        <v>3059</v>
      </c>
      <c r="C9101" s="27" t="s">
        <v>1019</v>
      </c>
      <c r="D9101" s="27" t="s">
        <v>61</v>
      </c>
      <c r="E9101" s="24">
        <v>45820.572569444441</v>
      </c>
      <c r="F9101" s="27" t="s">
        <v>1011</v>
      </c>
      <c r="G9101" s="24">
        <v>45820.572569444441</v>
      </c>
    </row>
    <row r="9102" spans="1:7" x14ac:dyDescent="0.25">
      <c r="A9102" s="27" t="s">
        <v>17050</v>
      </c>
      <c r="B9102" s="27" t="s">
        <v>3061</v>
      </c>
      <c r="C9102" s="27" t="s">
        <v>1019</v>
      </c>
      <c r="D9102" s="27" t="s">
        <v>61</v>
      </c>
      <c r="E9102" s="24">
        <v>45820.572615740741</v>
      </c>
      <c r="F9102" s="27" t="s">
        <v>1011</v>
      </c>
      <c r="G9102" s="24">
        <v>45820.572615740741</v>
      </c>
    </row>
    <row r="9103" spans="1:7" x14ac:dyDescent="0.25">
      <c r="A9103" s="27" t="s">
        <v>17051</v>
      </c>
      <c r="B9103" s="27" t="s">
        <v>3063</v>
      </c>
      <c r="C9103" s="27" t="s">
        <v>1019</v>
      </c>
      <c r="D9103" s="27" t="s">
        <v>61</v>
      </c>
      <c r="E9103" s="24">
        <v>45820.572685185187</v>
      </c>
      <c r="F9103" s="27" t="s">
        <v>1011</v>
      </c>
      <c r="G9103" s="24">
        <v>45820.572685185187</v>
      </c>
    </row>
    <row r="9104" spans="1:7" x14ac:dyDescent="0.25">
      <c r="A9104" s="27" t="s">
        <v>17052</v>
      </c>
      <c r="B9104" s="27" t="s">
        <v>3065</v>
      </c>
      <c r="C9104" s="27" t="s">
        <v>1019</v>
      </c>
      <c r="D9104" s="27" t="s">
        <v>61</v>
      </c>
      <c r="E9104" s="24">
        <v>45820.572754629633</v>
      </c>
      <c r="F9104" s="27" t="s">
        <v>1011</v>
      </c>
      <c r="G9104" s="24">
        <v>45820.572754629633</v>
      </c>
    </row>
    <row r="9105" spans="1:7" x14ac:dyDescent="0.25">
      <c r="A9105" s="27" t="s">
        <v>17053</v>
      </c>
      <c r="B9105" s="27" t="s">
        <v>12569</v>
      </c>
      <c r="C9105" s="27" t="s">
        <v>1009</v>
      </c>
      <c r="D9105" s="27" t="s">
        <v>1025</v>
      </c>
      <c r="E9105" s="24">
        <v>45820.577141203707</v>
      </c>
      <c r="F9105" s="27" t="s">
        <v>1011</v>
      </c>
      <c r="G9105" s="24">
        <v>45820.577141203707</v>
      </c>
    </row>
    <row r="9106" spans="1:7" x14ac:dyDescent="0.25">
      <c r="A9106" s="27" t="s">
        <v>17054</v>
      </c>
      <c r="B9106" s="27" t="s">
        <v>12574</v>
      </c>
      <c r="C9106" s="27" t="s">
        <v>1009</v>
      </c>
      <c r="D9106" s="27" t="s">
        <v>1025</v>
      </c>
      <c r="E9106" s="24">
        <v>45820.577187499999</v>
      </c>
      <c r="F9106" s="27" t="s">
        <v>1011</v>
      </c>
      <c r="G9106" s="24">
        <v>45820.577187499999</v>
      </c>
    </row>
    <row r="9107" spans="1:7" x14ac:dyDescent="0.25">
      <c r="A9107" s="27" t="s">
        <v>17055</v>
      </c>
      <c r="B9107" s="27" t="s">
        <v>12576</v>
      </c>
      <c r="C9107" s="27" t="s">
        <v>1009</v>
      </c>
      <c r="D9107" s="27" t="s">
        <v>1025</v>
      </c>
      <c r="E9107" s="24">
        <v>45820.577222222222</v>
      </c>
      <c r="F9107" s="27" t="s">
        <v>1011</v>
      </c>
      <c r="G9107" s="24">
        <v>45820.577222222222</v>
      </c>
    </row>
    <row r="9108" spans="1:7" x14ac:dyDescent="0.25">
      <c r="A9108" s="27" t="s">
        <v>17056</v>
      </c>
      <c r="B9108" s="27" t="s">
        <v>12578</v>
      </c>
      <c r="C9108" s="27" t="s">
        <v>1009</v>
      </c>
      <c r="D9108" s="27" t="s">
        <v>1025</v>
      </c>
      <c r="E9108" s="24">
        <v>45820.577291666668</v>
      </c>
      <c r="F9108" s="27" t="s">
        <v>1011</v>
      </c>
      <c r="G9108" s="24">
        <v>45820.577291666668</v>
      </c>
    </row>
    <row r="9109" spans="1:7" x14ac:dyDescent="0.25">
      <c r="A9109" s="27" t="s">
        <v>17057</v>
      </c>
      <c r="B9109" s="27" t="s">
        <v>12580</v>
      </c>
      <c r="C9109" s="27" t="s">
        <v>1009</v>
      </c>
      <c r="D9109" s="27" t="s">
        <v>1025</v>
      </c>
      <c r="E9109" s="24">
        <v>45820.577326388891</v>
      </c>
      <c r="F9109" s="27" t="s">
        <v>1011</v>
      </c>
      <c r="G9109" s="24">
        <v>45820.577326388891</v>
      </c>
    </row>
    <row r="9110" spans="1:7" x14ac:dyDescent="0.25">
      <c r="A9110" s="27" t="s">
        <v>17058</v>
      </c>
      <c r="B9110" s="27" t="s">
        <v>12582</v>
      </c>
      <c r="C9110" s="27" t="s">
        <v>1009</v>
      </c>
      <c r="D9110" s="27" t="s">
        <v>1025</v>
      </c>
      <c r="E9110" s="24">
        <v>45820.577372685184</v>
      </c>
      <c r="F9110" s="27" t="s">
        <v>1011</v>
      </c>
      <c r="G9110" s="24">
        <v>45820.577372685184</v>
      </c>
    </row>
    <row r="9111" spans="1:7" x14ac:dyDescent="0.25">
      <c r="A9111" s="27" t="s">
        <v>17059</v>
      </c>
      <c r="B9111" s="27" t="s">
        <v>15048</v>
      </c>
      <c r="C9111" s="27" t="s">
        <v>1014</v>
      </c>
      <c r="D9111" s="27" t="s">
        <v>1015</v>
      </c>
      <c r="E9111" s="24">
        <v>45820.581458333334</v>
      </c>
      <c r="F9111" s="27" t="s">
        <v>1011</v>
      </c>
      <c r="G9111" s="24">
        <v>45820.581458333334</v>
      </c>
    </row>
    <row r="9112" spans="1:7" x14ac:dyDescent="0.25">
      <c r="A9112" s="27" t="s">
        <v>17060</v>
      </c>
      <c r="B9112" s="27" t="s">
        <v>6487</v>
      </c>
      <c r="C9112" s="27" t="s">
        <v>1019</v>
      </c>
      <c r="D9112" s="27" t="s">
        <v>261</v>
      </c>
      <c r="E9112" s="24">
        <v>45820.584930555553</v>
      </c>
      <c r="F9112" s="27" t="s">
        <v>1011</v>
      </c>
      <c r="G9112" s="24">
        <v>45820.584930555553</v>
      </c>
    </row>
    <row r="9113" spans="1:7" x14ac:dyDescent="0.25">
      <c r="A9113" s="27" t="s">
        <v>17061</v>
      </c>
      <c r="B9113" s="27" t="s">
        <v>5346</v>
      </c>
      <c r="C9113" s="27" t="s">
        <v>1012</v>
      </c>
      <c r="D9113" s="27" t="s">
        <v>261</v>
      </c>
      <c r="E9113" s="24">
        <v>45820.587210648147</v>
      </c>
      <c r="F9113" s="27" t="s">
        <v>1011</v>
      </c>
      <c r="G9113" s="24">
        <v>45820.587210648147</v>
      </c>
    </row>
    <row r="9114" spans="1:7" x14ac:dyDescent="0.25">
      <c r="A9114" s="27" t="s">
        <v>17062</v>
      </c>
      <c r="B9114" s="27" t="s">
        <v>6449</v>
      </c>
      <c r="C9114" s="27" t="s">
        <v>1012</v>
      </c>
      <c r="D9114" s="27" t="s">
        <v>261</v>
      </c>
      <c r="E9114" s="24">
        <v>45820.587291666663</v>
      </c>
      <c r="F9114" s="27" t="s">
        <v>1011</v>
      </c>
      <c r="G9114" s="24">
        <v>45820.587291666663</v>
      </c>
    </row>
    <row r="9115" spans="1:7" x14ac:dyDescent="0.25">
      <c r="A9115" s="27" t="s">
        <v>17086</v>
      </c>
      <c r="B9115" s="27" t="s">
        <v>6435</v>
      </c>
      <c r="C9115" s="27" t="s">
        <v>1012</v>
      </c>
      <c r="D9115" s="27" t="s">
        <v>125</v>
      </c>
      <c r="E9115" s="24">
        <v>45820.598900462966</v>
      </c>
      <c r="F9115" s="27" t="s">
        <v>1011</v>
      </c>
      <c r="G9115" s="24">
        <v>45820.598900462966</v>
      </c>
    </row>
    <row r="9116" spans="1:7" x14ac:dyDescent="0.25">
      <c r="A9116" s="27" t="s">
        <v>17087</v>
      </c>
      <c r="B9116" s="27" t="s">
        <v>6432</v>
      </c>
      <c r="C9116" s="27" t="s">
        <v>1012</v>
      </c>
      <c r="D9116" s="27" t="s">
        <v>125</v>
      </c>
      <c r="E9116" s="24">
        <v>45820.599293981482</v>
      </c>
      <c r="F9116" s="27" t="s">
        <v>1011</v>
      </c>
      <c r="G9116" s="24">
        <v>45820.599293981482</v>
      </c>
    </row>
    <row r="9117" spans="1:7" x14ac:dyDescent="0.25">
      <c r="A9117" s="27" t="s">
        <v>17088</v>
      </c>
      <c r="B9117" s="27" t="s">
        <v>6435</v>
      </c>
      <c r="C9117" s="27" t="s">
        <v>1019</v>
      </c>
      <c r="D9117" s="27" t="s">
        <v>125</v>
      </c>
      <c r="E9117" s="24">
        <v>45820.599872685183</v>
      </c>
      <c r="F9117" s="27" t="s">
        <v>1011</v>
      </c>
      <c r="G9117" s="24">
        <v>45820.599872685183</v>
      </c>
    </row>
    <row r="9118" spans="1:7" x14ac:dyDescent="0.25">
      <c r="A9118" s="27" t="s">
        <v>17089</v>
      </c>
      <c r="B9118" s="27" t="s">
        <v>6432</v>
      </c>
      <c r="C9118" s="27" t="s">
        <v>1019</v>
      </c>
      <c r="D9118" s="27" t="s">
        <v>125</v>
      </c>
      <c r="E9118" s="24">
        <v>45820.599976851852</v>
      </c>
      <c r="F9118" s="27" t="s">
        <v>1011</v>
      </c>
      <c r="G9118" s="24">
        <v>45820.599976851852</v>
      </c>
    </row>
    <row r="9119" spans="1:7" x14ac:dyDescent="0.25">
      <c r="A9119" s="27" t="s">
        <v>17090</v>
      </c>
      <c r="B9119" s="27" t="s">
        <v>14037</v>
      </c>
      <c r="C9119" s="27" t="s">
        <v>1012</v>
      </c>
      <c r="D9119" s="27" t="s">
        <v>77</v>
      </c>
      <c r="E9119" s="24">
        <v>45820.585381944446</v>
      </c>
      <c r="F9119" s="27" t="s">
        <v>1011</v>
      </c>
      <c r="G9119" s="24">
        <v>45820.585381944446</v>
      </c>
    </row>
    <row r="9120" spans="1:7" x14ac:dyDescent="0.25">
      <c r="A9120" s="27" t="s">
        <v>17091</v>
      </c>
      <c r="B9120" s="27" t="s">
        <v>14031</v>
      </c>
      <c r="C9120" s="27" t="s">
        <v>1012</v>
      </c>
      <c r="D9120" s="27" t="s">
        <v>77</v>
      </c>
      <c r="E9120" s="24">
        <v>45820.58556712963</v>
      </c>
      <c r="F9120" s="27" t="s">
        <v>1011</v>
      </c>
      <c r="G9120" s="24">
        <v>45820.58556712963</v>
      </c>
    </row>
    <row r="9121" spans="1:7" x14ac:dyDescent="0.25">
      <c r="A9121" s="27" t="s">
        <v>17092</v>
      </c>
      <c r="B9121" s="27" t="s">
        <v>14025</v>
      </c>
      <c r="C9121" s="27" t="s">
        <v>1012</v>
      </c>
      <c r="D9121" s="27" t="s">
        <v>77</v>
      </c>
      <c r="E9121" s="24">
        <v>45820.585590277777</v>
      </c>
      <c r="F9121" s="27" t="s">
        <v>1011</v>
      </c>
      <c r="G9121" s="24">
        <v>45820.585590277777</v>
      </c>
    </row>
    <row r="9122" spans="1:7" x14ac:dyDescent="0.25">
      <c r="A9122" s="27" t="s">
        <v>17093</v>
      </c>
      <c r="B9122" s="27" t="s">
        <v>14029</v>
      </c>
      <c r="C9122" s="27" t="s">
        <v>1012</v>
      </c>
      <c r="D9122" s="27" t="s">
        <v>77</v>
      </c>
      <c r="E9122" s="24">
        <v>45820.585717592592</v>
      </c>
      <c r="F9122" s="27" t="s">
        <v>1011</v>
      </c>
      <c r="G9122" s="24">
        <v>45820.585717592592</v>
      </c>
    </row>
    <row r="9123" spans="1:7" x14ac:dyDescent="0.25">
      <c r="A9123" s="27" t="s">
        <v>17094</v>
      </c>
      <c r="B9123" s="27" t="s">
        <v>14033</v>
      </c>
      <c r="C9123" s="27" t="s">
        <v>1012</v>
      </c>
      <c r="D9123" s="27" t="s">
        <v>77</v>
      </c>
      <c r="E9123" s="24">
        <v>45820.585810185185</v>
      </c>
      <c r="F9123" s="27" t="s">
        <v>1011</v>
      </c>
      <c r="G9123" s="24">
        <v>45820.585810185185</v>
      </c>
    </row>
    <row r="9124" spans="1:7" x14ac:dyDescent="0.25">
      <c r="A9124" s="27" t="s">
        <v>17095</v>
      </c>
      <c r="B9124" s="27" t="s">
        <v>14035</v>
      </c>
      <c r="C9124" s="27" t="s">
        <v>1012</v>
      </c>
      <c r="D9124" s="27" t="s">
        <v>77</v>
      </c>
      <c r="E9124" s="24">
        <v>45820.585856481484</v>
      </c>
      <c r="F9124" s="27" t="s">
        <v>1011</v>
      </c>
      <c r="G9124" s="24">
        <v>45820.585856481484</v>
      </c>
    </row>
    <row r="9125" spans="1:7" x14ac:dyDescent="0.25">
      <c r="A9125" s="27" t="s">
        <v>17096</v>
      </c>
      <c r="B9125" s="27" t="s">
        <v>14039</v>
      </c>
      <c r="C9125" s="27" t="s">
        <v>1012</v>
      </c>
      <c r="D9125" s="27" t="s">
        <v>77</v>
      </c>
      <c r="E9125" s="24">
        <v>45820.5858912037</v>
      </c>
      <c r="F9125" s="27" t="s">
        <v>1011</v>
      </c>
      <c r="G9125" s="24">
        <v>45820.5858912037</v>
      </c>
    </row>
    <row r="9126" spans="1:7" x14ac:dyDescent="0.25">
      <c r="A9126" s="27" t="s">
        <v>17097</v>
      </c>
      <c r="B9126" s="27" t="s">
        <v>14014</v>
      </c>
      <c r="C9126" s="27" t="s">
        <v>1012</v>
      </c>
      <c r="D9126" s="27" t="s">
        <v>77</v>
      </c>
      <c r="E9126" s="24">
        <v>45820.595243055555</v>
      </c>
      <c r="F9126" s="27" t="s">
        <v>1011</v>
      </c>
      <c r="G9126" s="24">
        <v>45820.595243055555</v>
      </c>
    </row>
    <row r="9127" spans="1:7" x14ac:dyDescent="0.25">
      <c r="A9127" s="27" t="s">
        <v>17098</v>
      </c>
      <c r="B9127" s="27" t="s">
        <v>14017</v>
      </c>
      <c r="C9127" s="27" t="s">
        <v>1012</v>
      </c>
      <c r="D9127" s="27" t="s">
        <v>77</v>
      </c>
      <c r="E9127" s="24">
        <v>45820.595393518517</v>
      </c>
      <c r="F9127" s="27" t="s">
        <v>1011</v>
      </c>
      <c r="G9127" s="24">
        <v>45820.595393518517</v>
      </c>
    </row>
    <row r="9128" spans="1:7" x14ac:dyDescent="0.25">
      <c r="A9128" s="27" t="s">
        <v>17099</v>
      </c>
      <c r="B9128" s="27" t="s">
        <v>14019</v>
      </c>
      <c r="C9128" s="27" t="s">
        <v>1012</v>
      </c>
      <c r="D9128" s="27" t="s">
        <v>77</v>
      </c>
      <c r="E9128" s="24">
        <v>45820.595567129632</v>
      </c>
      <c r="F9128" s="27" t="s">
        <v>1011</v>
      </c>
      <c r="G9128" s="24">
        <v>45820.595567129632</v>
      </c>
    </row>
    <row r="9129" spans="1:7" x14ac:dyDescent="0.25">
      <c r="A9129" s="27" t="s">
        <v>17100</v>
      </c>
      <c r="B9129" s="27" t="s">
        <v>14021</v>
      </c>
      <c r="C9129" s="27" t="s">
        <v>1012</v>
      </c>
      <c r="D9129" s="27" t="s">
        <v>77</v>
      </c>
      <c r="E9129" s="24">
        <v>45820.595729166664</v>
      </c>
      <c r="F9129" s="27" t="s">
        <v>1011</v>
      </c>
      <c r="G9129" s="24">
        <v>45820.595729166664</v>
      </c>
    </row>
    <row r="9130" spans="1:7" x14ac:dyDescent="0.25">
      <c r="A9130" s="27" t="s">
        <v>17101</v>
      </c>
      <c r="B9130" s="27" t="s">
        <v>14023</v>
      </c>
      <c r="C9130" s="27" t="s">
        <v>1012</v>
      </c>
      <c r="D9130" s="27" t="s">
        <v>77</v>
      </c>
      <c r="E9130" s="24">
        <v>45820.596250000002</v>
      </c>
      <c r="F9130" s="27" t="s">
        <v>1011</v>
      </c>
      <c r="G9130" s="24">
        <v>45820.596250000002</v>
      </c>
    </row>
    <row r="9131" spans="1:7" x14ac:dyDescent="0.25">
      <c r="A9131" s="27" t="s">
        <v>17102</v>
      </c>
      <c r="B9131" s="27" t="s">
        <v>4072</v>
      </c>
      <c r="C9131" s="27" t="s">
        <v>1012</v>
      </c>
      <c r="D9131" s="27" t="s">
        <v>77</v>
      </c>
      <c r="E9131" s="24">
        <v>45820.602060185185</v>
      </c>
      <c r="F9131" s="27" t="s">
        <v>1011</v>
      </c>
      <c r="G9131" s="24">
        <v>45820.602060185185</v>
      </c>
    </row>
    <row r="9132" spans="1:7" x14ac:dyDescent="0.25">
      <c r="A9132" s="27" t="s">
        <v>17103</v>
      </c>
      <c r="B9132" s="27" t="s">
        <v>4079</v>
      </c>
      <c r="C9132" s="27" t="s">
        <v>1012</v>
      </c>
      <c r="D9132" s="27" t="s">
        <v>77</v>
      </c>
      <c r="E9132" s="24">
        <v>45820.602094907408</v>
      </c>
      <c r="F9132" s="27" t="s">
        <v>1011</v>
      </c>
      <c r="G9132" s="24">
        <v>45820.602094907408</v>
      </c>
    </row>
    <row r="9133" spans="1:7" x14ac:dyDescent="0.25">
      <c r="A9133" s="27" t="s">
        <v>17104</v>
      </c>
      <c r="B9133" s="27" t="s">
        <v>4081</v>
      </c>
      <c r="C9133" s="27" t="s">
        <v>1012</v>
      </c>
      <c r="D9133" s="27" t="s">
        <v>77</v>
      </c>
      <c r="E9133" s="24">
        <v>45820.602129629631</v>
      </c>
      <c r="F9133" s="27" t="s">
        <v>1011</v>
      </c>
      <c r="G9133" s="24">
        <v>45820.602129629631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36</v>
      </c>
    </row>
    <row r="3" spans="1:12" x14ac:dyDescent="0.25">
      <c r="A3" s="12" t="s">
        <v>72</v>
      </c>
      <c r="B3" s="19">
        <f ca="1">SUMIFS('Data Power app'!$G:$G,'Data Power app'!L:L,"&gt;"&amp;$I$2,'Data Power app'!F:F,Report!$A3)</f>
        <v>108860</v>
      </c>
      <c r="C3" s="19">
        <f ca="1">SUMIFS('Data Power app'!$G:$G,'Data Power app'!N:N,"&gt;"&amp;$I$2,'Data Power app'!$F:$F,Report!$A3)</f>
        <v>0</v>
      </c>
      <c r="D3" s="19">
        <f ca="1">SUMIFS('Data Power app'!$G:$G,'Data Power app'!V:V,"&gt;"&amp;$I$2,'Data Power app'!$F:$F,Report!$A3)</f>
        <v>0</v>
      </c>
      <c r="E3" s="19">
        <f ca="1">SUMIFS('Data Power app'!$G:$G,'Data Power app'!AA:AA,"&gt;"&amp;$I$2,'Data Power app'!$F:$F,Report!$A3)</f>
        <v>76815</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79425</v>
      </c>
      <c r="D4" s="19">
        <f ca="1">SUMIFS('Data Power app'!$G:$G,'Data Power app'!V:V,"&gt;"&amp;$I$2,'Data Power app'!$F:$F,Report!$A4)</f>
        <v>67644</v>
      </c>
      <c r="E4" s="19">
        <f ca="1">SUMIFS('Data Power app'!$G:$G,'Data Power app'!AA:AA,"&gt;"&amp;$I$2,'Data Power app'!$F:$F,Report!$A4)</f>
        <v>11578</v>
      </c>
      <c r="F4" s="20">
        <f ca="1">SUMIFS('Data Power app'!$G:$G,'Data Power app'!AF:AF,"="&amp;$I$2,'Data Power app'!$F:$F,Report!$A4)</f>
        <v>136135</v>
      </c>
    </row>
    <row r="5" spans="1:12" x14ac:dyDescent="0.25">
      <c r="A5" s="21" t="s">
        <v>1230</v>
      </c>
      <c r="B5" s="22">
        <f ca="1">SUM(B3:B4)</f>
        <v>134972</v>
      </c>
      <c r="C5" s="22">
        <f t="shared" ref="C5:F5" ca="1" si="0">SUM(C3:C4)</f>
        <v>79425</v>
      </c>
      <c r="D5" s="22">
        <f t="shared" ca="1" si="0"/>
        <v>67644</v>
      </c>
      <c r="E5" s="22">
        <f t="shared" ca="1" si="0"/>
        <v>88393</v>
      </c>
      <c r="F5" s="23">
        <f t="shared" ca="1" si="0"/>
        <v>327642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2025-06-12T07:36:00Z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