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38" documentId="8_{050AFC0B-4AB8-4CA8-82E3-C6EC7D3D2882}" xr6:coauthVersionLast="47" xr6:coauthVersionMax="47" xr10:uidLastSave="{A8F12E4C-F7CC-401E-A837-C7E016E1162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app'!$A$1:$BE$3278</definedName>
    <definedName name="ExternalData_1" localSheetId="3" hidden="1">'Real Time'!$A$1:$G$7863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<sst xmlns="http://schemas.openxmlformats.org/spreadsheetml/2006/main" count="123285" uniqueCount="15217">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</sst>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78" tableType="queryTable" totalsRowShown="0" headerRowDxfId="83" headerRowBorderDxfId="82" tableBorderDxfId="81" totalsRowBorderDxfId="80">
  <autoFilter ref="A1:BH327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3" tableType="queryTable" totalsRowShown="0">
  <autoFilter ref="A1:G78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78"/>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13982</v>
      </c>
      <c r="C4" s="30" t="s">
        <v>13983</v>
      </c>
      <c r="D4" s="30" t="s">
        <v>57</v>
      </c>
      <c r="E4" s="30" t="s">
        <v>106</v>
      </c>
      <c r="F4" s="30" t="s">
        <v>59</v>
      </c>
      <c r="G4" s="30">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13989</v>
      </c>
      <c r="C5" s="30" t="s">
        <v>13990</v>
      </c>
      <c r="D5" s="30" t="s">
        <v>57</v>
      </c>
      <c r="E5" s="30" t="s">
        <v>106</v>
      </c>
      <c r="F5" s="30" t="s">
        <v>59</v>
      </c>
      <c r="G5" s="30">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13991</v>
      </c>
      <c r="C6" s="30" t="s">
        <v>13992</v>
      </c>
      <c r="D6" s="30" t="s">
        <v>57</v>
      </c>
      <c r="E6" s="30" t="s">
        <v>106</v>
      </c>
      <c r="F6" s="30" t="s">
        <v>59</v>
      </c>
      <c r="G6" s="30">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13993</v>
      </c>
      <c r="C7" s="30" t="s">
        <v>13994</v>
      </c>
      <c r="D7" s="30" t="s">
        <v>57</v>
      </c>
      <c r="E7" s="30" t="s">
        <v>106</v>
      </c>
      <c r="F7" s="30" t="s">
        <v>59</v>
      </c>
      <c r="G7" s="30">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13995</v>
      </c>
      <c r="C8" s="30" t="s">
        <v>13996</v>
      </c>
      <c r="D8" s="30" t="s">
        <v>57</v>
      </c>
      <c r="E8" s="30" t="s">
        <v>106</v>
      </c>
      <c r="F8" s="30" t="s">
        <v>59</v>
      </c>
      <c r="G8" s="30">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13997</v>
      </c>
      <c r="C9" s="30" t="s">
        <v>13998</v>
      </c>
      <c r="D9" s="30" t="s">
        <v>57</v>
      </c>
      <c r="E9" s="30" t="s">
        <v>106</v>
      </c>
      <c r="F9" s="30" t="s">
        <v>59</v>
      </c>
      <c r="G9" s="30">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13999</v>
      </c>
      <c r="C10" s="30" t="s">
        <v>14000</v>
      </c>
      <c r="D10" s="30" t="s">
        <v>57</v>
      </c>
      <c r="E10" s="30" t="s">
        <v>106</v>
      </c>
      <c r="F10" s="30" t="s">
        <v>59</v>
      </c>
      <c r="G10" s="30">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14001</v>
      </c>
      <c r="C11" s="30" t="s">
        <v>14002</v>
      </c>
      <c r="D11" s="30" t="s">
        <v>57</v>
      </c>
      <c r="E11" s="30" t="s">
        <v>106</v>
      </c>
      <c r="F11" s="30" t="s">
        <v>59</v>
      </c>
      <c r="G11" s="30">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14003</v>
      </c>
      <c r="C12" s="30" t="s">
        <v>14004</v>
      </c>
      <c r="D12" s="30" t="s">
        <v>57</v>
      </c>
      <c r="E12" s="30" t="s">
        <v>106</v>
      </c>
      <c r="F12" s="30" t="s">
        <v>59</v>
      </c>
      <c r="G12" s="30">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14005</v>
      </c>
      <c r="C13" s="30" t="s">
        <v>14006</v>
      </c>
      <c r="D13" s="30" t="s">
        <v>57</v>
      </c>
      <c r="E13" s="30" t="s">
        <v>106</v>
      </c>
      <c r="F13" s="30" t="s">
        <v>59</v>
      </c>
      <c r="G13" s="30">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14007</v>
      </c>
      <c r="C14" s="30" t="s">
        <v>14008</v>
      </c>
      <c r="D14" s="30" t="s">
        <v>57</v>
      </c>
      <c r="E14" s="30" t="s">
        <v>106</v>
      </c>
      <c r="F14" s="30" t="s">
        <v>59</v>
      </c>
      <c r="G14" s="30">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14009</v>
      </c>
      <c r="C15" s="30" t="s">
        <v>14010</v>
      </c>
      <c r="D15" s="30" t="s">
        <v>57</v>
      </c>
      <c r="E15" s="30" t="s">
        <v>106</v>
      </c>
      <c r="F15" s="30" t="s">
        <v>59</v>
      </c>
      <c r="G15" s="30">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14011</v>
      </c>
      <c r="C16" s="30" t="s">
        <v>14012</v>
      </c>
      <c r="D16" s="30" t="s">
        <v>57</v>
      </c>
      <c r="E16" s="30" t="s">
        <v>106</v>
      </c>
      <c r="F16" s="30" t="s">
        <v>59</v>
      </c>
      <c r="G16" s="30">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14013</v>
      </c>
      <c r="C17" s="30" t="s">
        <v>14014</v>
      </c>
      <c r="D17" s="30" t="s">
        <v>57</v>
      </c>
      <c r="E17" s="30" t="s">
        <v>106</v>
      </c>
      <c r="F17" s="30" t="s">
        <v>59</v>
      </c>
      <c r="G17" s="30">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14016</v>
      </c>
      <c r="C18" s="30" t="s">
        <v>14017</v>
      </c>
      <c r="D18" s="30" t="s">
        <v>57</v>
      </c>
      <c r="E18" s="30" t="s">
        <v>106</v>
      </c>
      <c r="F18" s="30" t="s">
        <v>59</v>
      </c>
      <c r="G18" s="30">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14018</v>
      </c>
      <c r="C19" s="30" t="s">
        <v>14019</v>
      </c>
      <c r="D19" s="30" t="s">
        <v>57</v>
      </c>
      <c r="E19" s="30" t="s">
        <v>106</v>
      </c>
      <c r="F19" s="30" t="s">
        <v>59</v>
      </c>
      <c r="G19" s="30">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14020</v>
      </c>
      <c r="C20" s="30" t="s">
        <v>14021</v>
      </c>
      <c r="D20" s="30" t="s">
        <v>57</v>
      </c>
      <c r="E20" s="30" t="s">
        <v>106</v>
      </c>
      <c r="F20" s="30" t="s">
        <v>59</v>
      </c>
      <c r="G20" s="30">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14022</v>
      </c>
      <c r="C21" s="30" t="s">
        <v>14023</v>
      </c>
      <c r="D21" s="30" t="s">
        <v>57</v>
      </c>
      <c r="E21" s="30" t="s">
        <v>106</v>
      </c>
      <c r="F21" s="30" t="s">
        <v>59</v>
      </c>
      <c r="G21" s="30">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14024</v>
      </c>
      <c r="C22" s="30" t="s">
        <v>14025</v>
      </c>
      <c r="D22" s="30" t="s">
        <v>57</v>
      </c>
      <c r="E22" s="30" t="s">
        <v>106</v>
      </c>
      <c r="F22" s="30" t="s">
        <v>59</v>
      </c>
      <c r="G22" s="30">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14026</v>
      </c>
      <c r="C23" s="30" t="s">
        <v>14027</v>
      </c>
      <c r="D23" s="30" t="s">
        <v>57</v>
      </c>
      <c r="E23" s="30" t="s">
        <v>106</v>
      </c>
      <c r="F23" s="30" t="s">
        <v>59</v>
      </c>
      <c r="G23" s="30">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14028</v>
      </c>
      <c r="C24" s="30" t="s">
        <v>14029</v>
      </c>
      <c r="D24" s="30" t="s">
        <v>57</v>
      </c>
      <c r="E24" s="30" t="s">
        <v>106</v>
      </c>
      <c r="F24" s="30" t="s">
        <v>59</v>
      </c>
      <c r="G24" s="30">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14030</v>
      </c>
      <c r="C25" s="30" t="s">
        <v>14031</v>
      </c>
      <c r="D25" s="30" t="s">
        <v>57</v>
      </c>
      <c r="E25" s="30" t="s">
        <v>106</v>
      </c>
      <c r="F25" s="30" t="s">
        <v>59</v>
      </c>
      <c r="G25" s="30">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14032</v>
      </c>
      <c r="C26" s="30" t="s">
        <v>14033</v>
      </c>
      <c r="D26" s="30" t="s">
        <v>57</v>
      </c>
      <c r="E26" s="30" t="s">
        <v>106</v>
      </c>
      <c r="F26" s="30" t="s">
        <v>59</v>
      </c>
      <c r="G26" s="30">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14034</v>
      </c>
      <c r="C27" s="30" t="s">
        <v>14035</v>
      </c>
      <c r="D27" s="30" t="s">
        <v>57</v>
      </c>
      <c r="E27" s="30" t="s">
        <v>106</v>
      </c>
      <c r="F27" s="30" t="s">
        <v>59</v>
      </c>
      <c r="G27" s="30">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14036</v>
      </c>
      <c r="C28" s="30" t="s">
        <v>14037</v>
      </c>
      <c r="D28" s="30" t="s">
        <v>57</v>
      </c>
      <c r="E28" s="30" t="s">
        <v>106</v>
      </c>
      <c r="F28" s="30" t="s">
        <v>59</v>
      </c>
      <c r="G28" s="30">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14038</v>
      </c>
      <c r="C29" s="30" t="s">
        <v>14039</v>
      </c>
      <c r="D29" s="30" t="s">
        <v>57</v>
      </c>
      <c r="E29" s="30" t="s">
        <v>106</v>
      </c>
      <c r="F29" s="30" t="s">
        <v>59</v>
      </c>
      <c r="G29" s="30">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ML-07</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ML-07</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ML-07</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30" t="s">
        <v>15047</v>
      </c>
      <c r="C118" s="30" t="s">
        <v>15048</v>
      </c>
      <c r="D118" s="30" t="s">
        <v>222</v>
      </c>
      <c r="E118" s="30" t="s">
        <v>112</v>
      </c>
      <c r="F118" s="30" t="s">
        <v>59</v>
      </c>
      <c r="G118" s="30">
        <v>3006</v>
      </c>
      <c r="H118" s="4">
        <v>45820</v>
      </c>
      <c r="I118" s="4">
        <v>37566</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119</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3006</v>
      </c>
      <c r="BC118" s="30" t="s">
        <v>60</v>
      </c>
      <c r="BD118" s="30" t="s">
        <v>60</v>
      </c>
      <c r="BE118" s="30" t="s">
        <v>60</v>
      </c>
      <c r="BF118" s="35" t="str">
        <f>IFERROR(VLOOKUP(Data_Power_app[[#This Row],[PRO ODER]],'Result'!H:J,3,0),"")</f>
        <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5" t="str">
        <f>IFERROR(VLOOKUP(Data_Power_app[[#This Row],[PRO ODER]],'Result'!H:J,3,0),"")</f>
        <v>LAMINATION 1</v>
      </c>
      <c r="BG119" s="13" t="str">
        <f>IFERROR(VLOOKUP(Data_Power_app[[#This Row],[PRO ODER]]&amp;"LAM",'Real Time'!A:E,4,0),"")</f>
        <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ML-02</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ML-02</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5" t="str">
        <f>IFERROR(VLOOKUP(Data_Power_app[[#This Row],[PRO ODER]],'Result'!H:J,3,0),"")</f>
        <v>LAMINATION 1</v>
      </c>
      <c r="BG127" s="13"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821</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533</v>
      </c>
      <c r="BC129" s="30" t="s">
        <v>60</v>
      </c>
      <c r="BD129" s="30" t="s">
        <v>60</v>
      </c>
      <c r="BE129" s="30" t="s">
        <v>60</v>
      </c>
      <c r="BF129" s="35" t="str">
        <f>IFERROR(VLOOKUP(Data_Power_app[[#This Row],[PRO ODER]],'Result'!H:J,3,0),"")</f>
        <v>LAMINATION 3</v>
      </c>
      <c r="BG129" s="13" t="str">
        <f>IFERROR(VLOOKUP(Data_Power_app[[#This Row],[PRO ODER]]&amp;"LAM",'Real Time'!A:E,4,0),"")</f>
        <v>ML-03</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3005</v>
      </c>
      <c r="BC130" s="30" t="s">
        <v>60</v>
      </c>
      <c r="BD130" s="30" t="s">
        <v>60</v>
      </c>
      <c r="BE130" s="30" t="s">
        <v>60</v>
      </c>
      <c r="BF130" s="35" t="str">
        <f>IFERROR(VLOOKUP(Data_Power_app[[#This Row],[PRO ODER]],'Result'!H:J,3,0),"")</f>
        <v>LAMINATION 3</v>
      </c>
      <c r="BG130" s="13" t="str">
        <f>IFERROR(VLOOKUP(Data_Power_app[[#This Row],[PRO ODER]]&amp;"LAM",'Real Time'!A:E,4,0),"")</f>
        <v>ML-01</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30" t="s">
        <v>312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5" t="str">
        <f>IFERROR(VLOOKUP(Data_Power_app[[#This Row],[PRO ODER]],'Result'!H:J,3,0),"")</f>
        <v>LAMINATION 7</v>
      </c>
      <c r="BG132" s="13"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6731</v>
      </c>
      <c r="BC133" s="30" t="s">
        <v>60</v>
      </c>
      <c r="BD133" s="30" t="s">
        <v>60</v>
      </c>
      <c r="BE133" s="30" t="s">
        <v>60</v>
      </c>
      <c r="BF133" s="35" t="str">
        <f>IFERROR(VLOOKUP(Data_Power_app[[#This Row],[PRO ODER]],'Result'!H:J,3,0),"")</f>
        <v>LAMINATION 3</v>
      </c>
      <c r="BG133" s="13"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5" t="str">
        <f>IFERROR(VLOOKUP(Data_Power_app[[#This Row],[PRO ODER]],'Result'!H:J,3,0),"")</f>
        <v>LAMINATION 7</v>
      </c>
      <c r="BG134" s="13" t="str">
        <f>IFERROR(VLOOKUP(Data_Power_app[[#This Row],[PRO ODER]]&amp;"LAM",'Real Time'!A:E,4,0),"")</f>
        <v>ML-06</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2562</v>
      </c>
      <c r="BC135" s="30" t="s">
        <v>60</v>
      </c>
      <c r="BD135" s="30" t="s">
        <v>60</v>
      </c>
      <c r="BE135" s="30" t="s">
        <v>60</v>
      </c>
      <c r="BF135" s="35" t="str">
        <f>IFERROR(VLOOKUP(Data_Power_app[[#This Row],[PRO ODER]],'Result'!H:J,3,0),"")</f>
        <v/>
      </c>
      <c r="BG135" s="13" t="str">
        <f>IFERROR(VLOOKUP(Data_Power_app[[#This Row],[PRO ODER]]&amp;"LAM",'Real Time'!A:E,4,0),"")</f>
        <v>ML-05</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30" t="s">
        <v>242</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5" t="str">
        <f>IFERROR(VLOOKUP(Data_Power_app[[#This Row],[PRO ODER]],'Result'!H:J,3,0),"")</f>
        <v>LAMINATION 7</v>
      </c>
      <c r="BG136" s="13" t="str">
        <f>IFERROR(VLOOKUP(Data_Power_app[[#This Row],[PRO ODER]]&amp;"LAM",'Real Time'!A:E,4,0),"")</f>
        <v>ML-06</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2058</v>
      </c>
      <c r="BC137" s="30" t="s">
        <v>60</v>
      </c>
      <c r="BD137" s="30" t="s">
        <v>60</v>
      </c>
      <c r="BE137" s="30" t="s">
        <v>60</v>
      </c>
      <c r="BF137" s="35" t="str">
        <f>IFERROR(VLOOKUP(Data_Power_app[[#This Row],[PRO ODER]],'Result'!H:J,3,0),"")</f>
        <v>LAMINATION 1</v>
      </c>
      <c r="BG137" s="13" t="str">
        <f>IFERROR(VLOOKUP(Data_Power_app[[#This Row],[PRO ODER]]&amp;"LAM",'Real Time'!A:E,4,0),"")</f>
        <v>ML-01</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5" t="str">
        <f>IFERROR(VLOOKUP(Data_Power_app[[#This Row],[PRO ODER]],'Result'!H:J,3,0),"")</f>
        <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30" t="s">
        <v>62</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5" t="str">
        <f>IFERROR(VLOOKUP(Data_Power_app[[#This Row],[PRO ODER]],'Result'!H:J,3,0),"")</f>
        <v>LAMINATION 2</v>
      </c>
      <c r="BG139" s="13"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5" t="str">
        <f>IFERROR(VLOOKUP(Data_Power_app[[#This Row],[PRO ODER]],'Result'!H:J,3,0),"")</f>
        <v>LAMINATION 2</v>
      </c>
      <c r="BG140" s="13" t="str">
        <f>IFERROR(VLOOKUP(Data_Power_app[[#This Row],[PRO ODER]]&amp;"LAM",'Real Time'!A:E,4,0),"")</f>
        <v>ML-02</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5" t="str">
        <f>IFERROR(VLOOKUP(Data_Power_app[[#This Row],[PRO ODER]],'Result'!H:J,3,0),"")</f>
        <v/>
      </c>
      <c r="BG141" s="13" t="str">
        <f>IFERROR(VLOOKUP(Data_Power_app[[#This Row],[PRO ODER]]&amp;"LAM",'Real Time'!A:E,4,0),"")</f>
        <v>ML-04</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5" t="str">
        <f>IFERROR(VLOOKUP(Data_Power_app[[#This Row],[PRO ODER]],'Result'!H:J,3,0),"")</f>
        <v/>
      </c>
      <c r="BG142" s="13" t="str">
        <f>IFERROR(VLOOKUP(Data_Power_app[[#This Row],[PRO ODER]]&amp;"LAM",'Real Time'!A:E,4,0),"")</f>
        <v>ML-06</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4584</v>
      </c>
      <c r="BC143" s="30" t="s">
        <v>60</v>
      </c>
      <c r="BD143" s="30" t="s">
        <v>60</v>
      </c>
      <c r="BE143" s="30" t="s">
        <v>60</v>
      </c>
      <c r="BF143" s="35" t="str">
        <f>IFERROR(VLOOKUP(Data_Power_app[[#This Row],[PRO ODER]],'Result'!H:J,3,0),"")</f>
        <v/>
      </c>
      <c r="BG143" s="13" t="str">
        <f>IFERROR(VLOOKUP(Data_Power_app[[#This Row],[PRO ODER]]&amp;"LAM",'Real Time'!A:E,4,0),"")</f>
        <v>ML-03</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100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5" t="str">
        <f>IFERROR(VLOOKUP(Data_Power_app[[#This Row],[PRO ODER]],'Result'!H:J,3,0),"")</f>
        <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5" t="str">
        <f>IFERROR(VLOOKUP(Data_Power_app[[#This Row],[PRO ODER]],'Result'!H:J,3,0),"")</f>
        <v>LAMINATION 1</v>
      </c>
      <c r="BG147" s="13" t="str">
        <f>IFERROR(VLOOKUP(Data_Power_app[[#This Row],[PRO ODER]]&amp;"LAM",'Real Time'!A:E,4,0),"")</f>
        <v>ML-01</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30" t="s">
        <v>62</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5" t="str">
        <f>IFERROR(VLOOKUP(Data_Power_app[[#This Row],[PRO ODER]],'Result'!H:J,3,0),"")</f>
        <v>LAMINATION 4</v>
      </c>
      <c r="BG148" s="13" t="str">
        <f>IFERROR(VLOOKUP(Data_Power_app[[#This Row],[PRO ODER]]&amp;"LAM",'Real Time'!A:E,4,0),"")</f>
        <v>ML-03</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5" t="str">
        <f>IFERROR(VLOOKUP(Data_Power_app[[#This Row],[PRO ODER]],'Result'!H:J,3,0),"")</f>
        <v>LAMINATION 1</v>
      </c>
      <c r="BG149" s="13" t="str">
        <f>IFERROR(VLOOKUP(Data_Power_app[[#This Row],[PRO ODER]]&amp;"LAM",'Real Time'!A:E,4,0),"")</f>
        <v>ML-05</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5" t="str">
        <f>IFERROR(VLOOKUP(Data_Power_app[[#This Row],[PRO ODER]],'Result'!H:J,3,0),"")</f>
        <v>LAMINATION 1</v>
      </c>
      <c r="BG150" s="13"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1</v>
      </c>
      <c r="BC151" s="30" t="s">
        <v>60</v>
      </c>
      <c r="BD151" s="30" t="s">
        <v>60</v>
      </c>
      <c r="BE151" s="30" t="s">
        <v>60</v>
      </c>
      <c r="BF151" s="35" t="str">
        <f>IFERROR(VLOOKUP(Data_Power_app[[#This Row],[PRO ODER]],'Result'!H:J,3,0),"")</f>
        <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7500</v>
      </c>
      <c r="BC152" s="30" t="s">
        <v>244</v>
      </c>
      <c r="BD152" s="30" t="s">
        <v>4648</v>
      </c>
      <c r="BE152" s="30" t="s">
        <v>4649</v>
      </c>
      <c r="BF152" s="35" t="str">
        <f>IFERROR(VLOOKUP(Data_Power_app[[#This Row],[PRO ODER]],'Result'!H:J,3,0),"")</f>
        <v>LAMINATION 3</v>
      </c>
      <c r="BG152" s="13" t="str">
        <f>IFERROR(VLOOKUP(Data_Power_app[[#This Row],[PRO ODER]]&amp;"LAM",'Real Time'!A:E,4,0),"")</f>
        <v>ML-04</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591</v>
      </c>
      <c r="BC153" s="30" t="s">
        <v>60</v>
      </c>
      <c r="BD153" s="30" t="s">
        <v>60</v>
      </c>
      <c r="BE153" s="30" t="s">
        <v>241</v>
      </c>
      <c r="BF153" s="35" t="str">
        <f>IFERROR(VLOOKUP(Data_Power_app[[#This Row],[PRO ODER]],'Result'!H:J,3,0),"")</f>
        <v>LAMINATION 3</v>
      </c>
      <c r="BG153" s="13" t="str">
        <f>IFERROR(VLOOKUP(Data_Power_app[[#This Row],[PRO ODER]]&amp;"LAM",'Real Time'!A:E,4,0),"")</f>
        <v>ML-01</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5" t="str">
        <f>IFERROR(VLOOKUP(Data_Power_app[[#This Row],[PRO ODER]],'Result'!H:J,3,0),"")</f>
        <v>LAMINATION 1</v>
      </c>
      <c r="BG164" s="13" t="str">
        <f>IFERROR(VLOOKUP(Data_Power_app[[#This Row],[PRO ODER]]&amp;"LAM",'Real Time'!A:E,4,0),"")</f>
        <v>ML-02</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4509</v>
      </c>
      <c r="BC165" s="30" t="s">
        <v>60</v>
      </c>
      <c r="BD165" s="30" t="s">
        <v>60</v>
      </c>
      <c r="BE165" s="30" t="s">
        <v>60</v>
      </c>
      <c r="BF165" s="35" t="str">
        <f>IFERROR(VLOOKUP(Data_Power_app[[#This Row],[PRO ODER]],'Result'!H:J,3,0),"")</f>
        <v>LAMINATION 2</v>
      </c>
      <c r="BG165" s="13" t="str">
        <f>IFERROR(VLOOKUP(Data_Power_app[[#This Row],[PRO ODER]]&amp;"LAM",'Real Time'!A:E,4,0),"")</f>
        <v>ML-01</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5" t="str">
        <f>IFERROR(VLOOKUP(Data_Power_app[[#This Row],[PRO ODER]],'Result'!H:J,3,0),"")</f>
        <v>LAMINATION 1</v>
      </c>
      <c r="BG173" s="13" t="str">
        <f>IFERROR(VLOOKUP(Data_Power_app[[#This Row],[PRO ODER]]&amp;"LAM",'Real Time'!A:E,4,0),"")</f>
        <v>ML-02</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5" t="str">
        <f>IFERROR(VLOOKUP(Data_Power_app[[#This Row],[PRO ODER]],'Result'!H:J,3,0),"")</f>
        <v>LAMINATION 3</v>
      </c>
      <c r="BG179" s="13"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1476</v>
      </c>
      <c r="BC180" s="30" t="s">
        <v>1691</v>
      </c>
      <c r="BD180" s="30" t="s">
        <v>1692</v>
      </c>
      <c r="BE180" s="30" t="s">
        <v>943</v>
      </c>
      <c r="BF180" s="35" t="str">
        <f>IFERROR(VLOOKUP(Data_Power_app[[#This Row],[PRO ODER]],'Result'!H:J,3,0),"")</f>
        <v/>
      </c>
      <c r="BG180" s="13" t="str">
        <f>IFERROR(VLOOKUP(Data_Power_app[[#This Row],[PRO ODER]]&amp;"LAM",'Real Time'!A:E,4,0),"")</f>
        <v>ML-04</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792</v>
      </c>
      <c r="BC181" s="30" t="s">
        <v>60</v>
      </c>
      <c r="BD181" s="30" t="s">
        <v>60</v>
      </c>
      <c r="BE181" s="30" t="s">
        <v>60</v>
      </c>
      <c r="BF181" s="35" t="str">
        <f>IFERROR(VLOOKUP(Data_Power_app[[#This Row],[PRO ODER]],'Result'!H:J,3,0),"")</f>
        <v/>
      </c>
      <c r="BG181" s="13" t="str">
        <f>IFERROR(VLOOKUP(Data_Power_app[[#This Row],[PRO ODER]]&amp;"LAM",'Real Time'!A:E,4,0),"")</f>
        <v>ML-05</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2602</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5756</v>
      </c>
      <c r="BC183" s="30" t="s">
        <v>60</v>
      </c>
      <c r="BD183" s="30" t="s">
        <v>60</v>
      </c>
      <c r="BE183" s="30" t="s">
        <v>60</v>
      </c>
      <c r="BF183" s="35" t="str">
        <f>IFERROR(VLOOKUP(Data_Power_app[[#This Row],[PRO ODER]],'Result'!H:J,3,0),"")</f>
        <v/>
      </c>
      <c r="BG183" s="13" t="str">
        <f>IFERROR(VLOOKUP(Data_Power_app[[#This Row],[PRO ODER]]&amp;"LAM",'Real Time'!A:E,4,0),"")</f>
        <v>ML-06</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3512</v>
      </c>
      <c r="BC184" s="30" t="s">
        <v>60</v>
      </c>
      <c r="BD184" s="30" t="s">
        <v>60</v>
      </c>
      <c r="BE184" s="30" t="s">
        <v>319</v>
      </c>
      <c r="BF184" s="35" t="str">
        <f>IFERROR(VLOOKUP(Data_Power_app[[#This Row],[PRO ODER]],'Result'!H:J,3,0),"")</f>
        <v>LAMINATION 7</v>
      </c>
      <c r="BG184" s="13" t="str">
        <f>IFERROR(VLOOKUP(Data_Power_app[[#This Row],[PRO ODER]]&amp;"LAM",'Real Time'!A:E,4,0),"")</f>
        <v>ML-04</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30" t="s">
        <v>151</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5" t="str">
        <f>IFERROR(VLOOKUP(Data_Power_app[[#This Row],[PRO ODER]],'Result'!H:J,3,0),"")</f>
        <v>LAMINATION 4</v>
      </c>
      <c r="BG185" s="13" t="str">
        <f>IFERROR(VLOOKUP(Data_Power_app[[#This Row],[PRO ODER]]&amp;"LAM",'Real Time'!A:E,4,0),"")</f>
        <v>ML-03</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1768</v>
      </c>
      <c r="BC186" s="30" t="s">
        <v>60</v>
      </c>
      <c r="BD186" s="30" t="s">
        <v>60</v>
      </c>
      <c r="BE186" s="30" t="s">
        <v>60</v>
      </c>
      <c r="BF186" s="35" t="str">
        <f>IFERROR(VLOOKUP(Data_Power_app[[#This Row],[PRO ODER]],'Result'!H:J,3,0),"")</f>
        <v>LAMINATION 1</v>
      </c>
      <c r="BG186" s="13"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2445</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528</v>
      </c>
      <c r="BC188" s="30" t="s">
        <v>60</v>
      </c>
      <c r="BD188" s="30" t="s">
        <v>60</v>
      </c>
      <c r="BE188" s="30" t="s">
        <v>60</v>
      </c>
      <c r="BF188" s="35" t="str">
        <f>IFERROR(VLOOKUP(Data_Power_app[[#This Row],[PRO ODER]],'Result'!H:J,3,0),"")</f>
        <v/>
      </c>
      <c r="BG188" s="13" t="str">
        <f>IFERROR(VLOOKUP(Data_Power_app[[#This Row],[PRO ODER]]&amp;"LAM",'Real Time'!A:E,4,0),"")</f>
        <v>ML-06</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126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156</v>
      </c>
      <c r="BC190" s="30" t="s">
        <v>60</v>
      </c>
      <c r="BD190" s="30" t="s">
        <v>60</v>
      </c>
      <c r="BE190" s="30" t="s">
        <v>60</v>
      </c>
      <c r="BF190" s="35" t="str">
        <f>IFERROR(VLOOKUP(Data_Power_app[[#This Row],[PRO ODER]],'Result'!H:J,3,0),"")</f>
        <v>LAMINATION 1</v>
      </c>
      <c r="BG190" s="13" t="str">
        <f>IFERROR(VLOOKUP(Data_Power_app[[#This Row],[PRO ODER]]&amp;"LAM",'Real Time'!A:E,4,0),"")</f>
        <v>ML-03</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227</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509</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1002</v>
      </c>
      <c r="BC193" s="30" t="s">
        <v>60</v>
      </c>
      <c r="BD193" s="30" t="s">
        <v>60</v>
      </c>
      <c r="BE193" s="30" t="s">
        <v>286</v>
      </c>
      <c r="BF193" s="35" t="str">
        <f>IFERROR(VLOOKUP(Data_Power_app[[#This Row],[PRO ODER]],'Result'!H:J,3,0),"")</f>
        <v>LAMINATION 4</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2010</v>
      </c>
      <c r="BC194" s="30" t="s">
        <v>60</v>
      </c>
      <c r="BD194" s="30" t="s">
        <v>60</v>
      </c>
      <c r="BE194" s="30" t="s">
        <v>286</v>
      </c>
      <c r="BF194" s="35" t="str">
        <f>IFERROR(VLOOKUP(Data_Power_app[[#This Row],[PRO ODER]],'Result'!H:J,3,0),"")</f>
        <v>LAMINATION 3</v>
      </c>
      <c r="BG194" s="13" t="str">
        <f>IFERROR(VLOOKUP(Data_Power_app[[#This Row],[PRO ODER]]&amp;"LAM",'Real Time'!A:E,4,0),"")</f>
        <v>ML-04</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65</v>
      </c>
      <c r="BC195" s="30" t="s">
        <v>60</v>
      </c>
      <c r="BD195" s="30" t="s">
        <v>60</v>
      </c>
      <c r="BE195" s="30" t="s">
        <v>60</v>
      </c>
      <c r="BF195" s="35" t="str">
        <f>IFERROR(VLOOKUP(Data_Power_app[[#This Row],[PRO ODER]],'Result'!H:J,3,0),"")</f>
        <v/>
      </c>
      <c r="BG195" s="13" t="str">
        <f>IFERROR(VLOOKUP(Data_Power_app[[#This Row],[PRO ODER]]&amp;"LAM",'Real Time'!A:E,4,0),"")</f>
        <v>ML-06</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1614</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102</v>
      </c>
      <c r="BC197" s="30" t="s">
        <v>60</v>
      </c>
      <c r="BD197" s="30" t="s">
        <v>60</v>
      </c>
      <c r="BE197" s="30" t="s">
        <v>60</v>
      </c>
      <c r="BF197" s="35" t="str">
        <f>IFERROR(VLOOKUP(Data_Power_app[[#This Row],[PRO ODER]],'Result'!H:J,3,0),"")</f>
        <v>LAMINATION 2</v>
      </c>
      <c r="BG197" s="13"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22250</v>
      </c>
      <c r="BC198" s="30" t="s">
        <v>60</v>
      </c>
      <c r="BD198" s="30" t="s">
        <v>60</v>
      </c>
      <c r="BE198" s="30" t="s">
        <v>60</v>
      </c>
      <c r="BF198" s="35" t="str">
        <f>IFERROR(VLOOKUP(Data_Power_app[[#This Row],[PRO ODER]],'Result'!H:J,3,0),"")</f>
        <v/>
      </c>
      <c r="BG198" s="13"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30" t="s">
        <v>62</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30" t="s">
        <v>97</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30" t="s">
        <v>97</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30" t="s">
        <v>97</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30" t="s">
        <v>97</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30" t="s">
        <v>97</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30" t="s">
        <v>97</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30" t="s">
        <v>62</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55</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30" t="s">
        <v>62</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4</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30" t="s">
        <v>312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30" t="s">
        <v>62</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82</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30" t="s">
        <v>62</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6</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5" t="str">
        <f>IFERROR(VLOOKUP(Data_Power_app[[#This Row],[PRO ODER]],'Result'!H:J,3,0),"")</f>
        <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30" t="s">
        <v>62</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2315</v>
      </c>
      <c r="BC229" s="30" t="s">
        <v>60</v>
      </c>
      <c r="BD229" s="30" t="s">
        <v>60</v>
      </c>
      <c r="BE229" s="30" t="s">
        <v>60</v>
      </c>
      <c r="BF229" s="35" t="str">
        <f>IFERROR(VLOOKUP(Data_Power_app[[#This Row],[PRO ODER]],'Result'!H:J,3,0),"")</f>
        <v>LAMINATION 2</v>
      </c>
      <c r="BG229" s="13" t="str">
        <f>IFERROR(VLOOKUP(Data_Power_app[[#This Row],[PRO ODER]]&amp;"LAM",'Real Time'!A:E,4,0),"")</f>
        <v>ML-01</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5" t="str">
        <f>IFERROR(VLOOKUP(Data_Power_app[[#This Row],[PRO ODER]],'Result'!H:J,3,0),"")</f>
        <v>LAMINATION 1</v>
      </c>
      <c r="BG255" s="13"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18282</v>
      </c>
      <c r="BC256" s="30" t="s">
        <v>60</v>
      </c>
      <c r="BD256" s="30" t="s">
        <v>60</v>
      </c>
      <c r="BE256" s="30" t="s">
        <v>60</v>
      </c>
      <c r="BF256" s="35" t="str">
        <f>IFERROR(VLOOKUP(Data_Power_app[[#This Row],[PRO ODER]],'Result'!H:J,3,0),"")</f>
        <v>LAMINATION 4</v>
      </c>
      <c r="BG256" s="13" t="str">
        <f>IFERROR(VLOOKUP(Data_Power_app[[#This Row],[PRO ODER]]&amp;"LAM",'Real Time'!A:E,4,0),"")</f>
        <v>ML-03</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5" t="str">
        <f>IFERROR(VLOOKUP(Data_Power_app[[#This Row],[PRO ODER]],'Result'!H:J,3,0),"")</f>
        <v>LAMINATION 1</v>
      </c>
      <c r="BG263" s="13" t="str">
        <f>IFERROR(VLOOKUP(Data_Power_app[[#This Row],[PRO ODER]]&amp;"LAM",'Real Time'!A:E,4,0),"")</f>
        <v>ML-01</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5" t="str">
        <f>IFERROR(VLOOKUP(Data_Power_app[[#This Row],[PRO ODER]],'Result'!H:J,3,0),"")</f>
        <v>LAMINATION 1</v>
      </c>
      <c r="BG264" s="13" t="str">
        <f>IFERROR(VLOOKUP(Data_Power_app[[#This Row],[PRO ODER]]&amp;"LAM",'Real Time'!A:E,4,0),"")</f>
        <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5" t="str">
        <f>IFERROR(VLOOKUP(Data_Power_app[[#This Row],[PRO ODER]],'Result'!H:J,3,0),"")</f>
        <v>LAMINATION 1</v>
      </c>
      <c r="BG272" s="13" t="str">
        <f>IFERROR(VLOOKUP(Data_Power_app[[#This Row],[PRO ODER]]&amp;"LAM",'Real Time'!A:E,4,0),"")</f>
        <v>ML-01</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1000</v>
      </c>
      <c r="BC273" s="30" t="s">
        <v>60</v>
      </c>
      <c r="BD273" s="30" t="s">
        <v>60</v>
      </c>
      <c r="BE273" s="30" t="s">
        <v>670</v>
      </c>
      <c r="BF273" s="35" t="str">
        <f>IFERROR(VLOOKUP(Data_Power_app[[#This Row],[PRO ODER]],'Result'!H:J,3,0),"")</f>
        <v/>
      </c>
      <c r="BG273" s="13" t="str">
        <f>IFERROR(VLOOKUP(Data_Power_app[[#This Row],[PRO ODER]]&amp;"LAM",'Real Time'!A:E,4,0),"")</f>
        <v>ML-04</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4217</v>
      </c>
      <c r="BC275" s="30" t="s">
        <v>60</v>
      </c>
      <c r="BD275" s="30" t="s">
        <v>60</v>
      </c>
      <c r="BE275" s="30" t="s">
        <v>60</v>
      </c>
      <c r="BF275" s="35" t="str">
        <f>IFERROR(VLOOKUP(Data_Power_app[[#This Row],[PRO ODER]],'Result'!H:J,3,0),"")</f>
        <v/>
      </c>
      <c r="BG275" s="13" t="str">
        <f>IFERROR(VLOOKUP(Data_Power_app[[#This Row],[PRO ODER]]&amp;"LAM",'Real Time'!A:E,4,0),"")</f>
        <v>ML-06</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6</v>
      </c>
      <c r="BC276" s="30" t="s">
        <v>60</v>
      </c>
      <c r="BD276" s="30" t="s">
        <v>60</v>
      </c>
      <c r="BE276" s="30" t="s">
        <v>291</v>
      </c>
      <c r="BF276" s="35" t="str">
        <f>IFERROR(VLOOKUP(Data_Power_app[[#This Row],[PRO ODER]],'Result'!H:J,3,0),"")</f>
        <v>LAMINATION 3</v>
      </c>
      <c r="BG276" s="13" t="str">
        <f>IFERROR(VLOOKUP(Data_Power_app[[#This Row],[PRO ODER]]&amp;"LAM",'Real Time'!A:E,4,0),"")</f>
        <v>ML-03</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6903</v>
      </c>
      <c r="BC277" s="30" t="s">
        <v>60</v>
      </c>
      <c r="BD277" s="30" t="s">
        <v>60</v>
      </c>
      <c r="BE277" s="30" t="s">
        <v>1529</v>
      </c>
      <c r="BF277" s="35" t="str">
        <f>IFERROR(VLOOKUP(Data_Power_app[[#This Row],[PRO ODER]],'Result'!H:J,3,0),"")</f>
        <v/>
      </c>
      <c r="BG277" s="13"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2157</v>
      </c>
      <c r="BC278" s="30" t="s">
        <v>60</v>
      </c>
      <c r="BD278" s="30" t="s">
        <v>60</v>
      </c>
      <c r="BE278" s="30" t="s">
        <v>60</v>
      </c>
      <c r="BF278" s="35" t="str">
        <f>IFERROR(VLOOKUP(Data_Power_app[[#This Row],[PRO ODER]],'Result'!H:J,3,0),"")</f>
        <v/>
      </c>
      <c r="BG278" s="13" t="str">
        <f>IFERROR(VLOOKUP(Data_Power_app[[#This Row],[PRO ODER]]&amp;"LAM",'Real Time'!A:E,4,0),"")</f>
        <v>ML-06</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3480</v>
      </c>
      <c r="BC279" s="30" t="s">
        <v>60</v>
      </c>
      <c r="BD279" s="30" t="s">
        <v>60</v>
      </c>
      <c r="BE279" s="30" t="s">
        <v>60</v>
      </c>
      <c r="BF279" s="35" t="str">
        <f>IFERROR(VLOOKUP(Data_Power_app[[#This Row],[PRO ODER]],'Result'!H:J,3,0),"")</f>
        <v>LAMINATION 2</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5" t="str">
        <f>IFERROR(VLOOKUP(Data_Power_app[[#This Row],[PRO ODER]],'Result'!H:J,3,0),"")</f>
        <v>LAMINATION 1</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5" t="str">
        <f>IFERROR(VLOOKUP(Data_Power_app[[#This Row],[PRO ODER]],'Result'!H:J,3,0),"")</f>
        <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348</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666</v>
      </c>
      <c r="BC283" s="30" t="s">
        <v>60</v>
      </c>
      <c r="BD283" s="30" t="s">
        <v>60</v>
      </c>
      <c r="BE283" s="30" t="s">
        <v>60</v>
      </c>
      <c r="BF283" s="35" t="str">
        <f>IFERROR(VLOOKUP(Data_Power_app[[#This Row],[PRO ODER]],'Result'!H:J,3,0),"")</f>
        <v>LAMINATION 5</v>
      </c>
      <c r="BG283" s="13" t="str">
        <f>IFERROR(VLOOKUP(Data_Power_app[[#This Row],[PRO ODER]]&amp;"LAM",'Real Time'!A:E,4,0),"")</f>
        <v>ML-01</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621</v>
      </c>
      <c r="BC284" s="30" t="s">
        <v>60</v>
      </c>
      <c r="BD284" s="30" t="s">
        <v>60</v>
      </c>
      <c r="BE284" s="30" t="s">
        <v>3789</v>
      </c>
      <c r="BF284" s="35" t="str">
        <f>IFERROR(VLOOKUP(Data_Power_app[[#This Row],[PRO ODER]],'Result'!H:J,3,0),"")</f>
        <v>LAMINATION 4</v>
      </c>
      <c r="BG284" s="13" t="str">
        <f>IFERROR(VLOOKUP(Data_Power_app[[#This Row],[PRO ODER]]&amp;"LAM",'Real Time'!A:E,4,0),"")</f>
        <v>ML-04</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5400</v>
      </c>
      <c r="BC285" s="30" t="s">
        <v>60</v>
      </c>
      <c r="BD285" s="30" t="s">
        <v>60</v>
      </c>
      <c r="BE285" s="30" t="s">
        <v>60</v>
      </c>
      <c r="BF285" s="35" t="str">
        <f>IFERROR(VLOOKUP(Data_Power_app[[#This Row],[PRO ODER]],'Result'!H:J,3,0),"")</f>
        <v/>
      </c>
      <c r="BG285" s="13" t="str">
        <f>IFERROR(VLOOKUP(Data_Power_app[[#This Row],[PRO ODER]]&amp;"LAM",'Real Time'!A:E,4,0),"")</f>
        <v>ML-05</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3588</v>
      </c>
      <c r="BC286" s="30" t="s">
        <v>60</v>
      </c>
      <c r="BD286" s="30" t="s">
        <v>60</v>
      </c>
      <c r="BE286" s="30" t="s">
        <v>60</v>
      </c>
      <c r="BF286" s="35" t="str">
        <f>IFERROR(VLOOKUP(Data_Power_app[[#This Row],[PRO ODER]],'Result'!H:J,3,0),"")</f>
        <v>LAMINATION 1</v>
      </c>
      <c r="BG286" s="13" t="str">
        <f>IFERROR(VLOOKUP(Data_Power_app[[#This Row],[PRO ODER]]&amp;"LAM",'Real Time'!A:E,4,0),"")</f>
        <v>ML-01</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2418</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942</v>
      </c>
      <c r="BC288" s="30" t="s">
        <v>60</v>
      </c>
      <c r="BD288" s="30" t="s">
        <v>60</v>
      </c>
      <c r="BE288" s="30" t="s">
        <v>241</v>
      </c>
      <c r="BF288" s="35" t="str">
        <f>IFERROR(VLOOKUP(Data_Power_app[[#This Row],[PRO ODER]],'Result'!H:J,3,0),"")</f>
        <v>LAMINATION 3</v>
      </c>
      <c r="BG288" s="13" t="str">
        <f>IFERROR(VLOOKUP(Data_Power_app[[#This Row],[PRO ODER]]&amp;"LAM",'Real Time'!A:E,4,0),"")</f>
        <v>ML-03</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3946</v>
      </c>
      <c r="BC289" s="30" t="s">
        <v>60</v>
      </c>
      <c r="BD289" s="30" t="s">
        <v>60</v>
      </c>
      <c r="BE289" s="30" t="s">
        <v>60</v>
      </c>
      <c r="BF289" s="35" t="str">
        <f>IFERROR(VLOOKUP(Data_Power_app[[#This Row],[PRO ODER]],'Result'!H:J,3,0),"")</f>
        <v>LAMINATION 4</v>
      </c>
      <c r="BG289" s="13"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5" t="str">
        <f>IFERROR(VLOOKUP(Data_Power_app[[#This Row],[PRO ODER]],'Result'!H:J,3,0),"")</f>
        <v/>
      </c>
      <c r="BG290" s="13" t="str">
        <f>IFERROR(VLOOKUP(Data_Power_app[[#This Row],[PRO ODER]]&amp;"LAM",'Real Time'!A:E,4,0),"")</f>
        <v>ML-01</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5202</v>
      </c>
      <c r="BC291" s="30" t="s">
        <v>60</v>
      </c>
      <c r="BD291" s="30" t="s">
        <v>60</v>
      </c>
      <c r="BE291" s="30" t="s">
        <v>60</v>
      </c>
      <c r="BF291" s="35" t="str">
        <f>IFERROR(VLOOKUP(Data_Power_app[[#This Row],[PRO ODER]],'Result'!H:J,3,0),"")</f>
        <v/>
      </c>
      <c r="BG291" s="13" t="str">
        <f>IFERROR(VLOOKUP(Data_Power_app[[#This Row],[PRO ODER]]&amp;"LAM",'Real Time'!A:E,4,0),"")</f>
        <v>ML-05</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5" t="str">
        <f>IFERROR(VLOOKUP(Data_Power_app[[#This Row],[PRO ODER]],'Result'!H:J,3,0),"")</f>
        <v>LAMINATION 2</v>
      </c>
      <c r="BG292" s="13"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30" t="s">
        <v>15054</v>
      </c>
      <c r="C293" s="30" t="s">
        <v>15055</v>
      </c>
      <c r="D293" s="30" t="s">
        <v>117</v>
      </c>
      <c r="E293" s="30" t="s">
        <v>118</v>
      </c>
      <c r="F293" s="30" t="s">
        <v>72</v>
      </c>
      <c r="G293" s="30">
        <v>5952</v>
      </c>
      <c r="H293" s="4">
        <v>45820</v>
      </c>
      <c r="I293" s="4">
        <v>37566</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5" t="str">
        <f>IFERROR(VLOOKUP(Data_Power_app[[#This Row],[PRO ODER]],'Result'!H:J,3,0),"")</f>
        <v/>
      </c>
      <c r="BG293" s="13"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312</v>
      </c>
      <c r="BC294" s="30" t="s">
        <v>60</v>
      </c>
      <c r="BD294" s="30" t="s">
        <v>60</v>
      </c>
      <c r="BE294" s="30" t="s">
        <v>60</v>
      </c>
      <c r="BF294" s="35" t="str">
        <f>IFERROR(VLOOKUP(Data_Power_app[[#This Row],[PRO ODER]],'Result'!H:J,3,0),"")</f>
        <v>LAMINATION 5</v>
      </c>
      <c r="BG294" s="13" t="str">
        <f>IFERROR(VLOOKUP(Data_Power_app[[#This Row],[PRO ODER]]&amp;"LAM",'Real Time'!A:E,4,0),"")</f>
        <v>ML-01</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30" t="s">
        <v>62</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4801</v>
      </c>
      <c r="BC295" s="30" t="s">
        <v>60</v>
      </c>
      <c r="BD295" s="30" t="s">
        <v>60</v>
      </c>
      <c r="BE295" s="30" t="s">
        <v>60</v>
      </c>
      <c r="BF295" s="35" t="str">
        <f>IFERROR(VLOOKUP(Data_Power_app[[#This Row],[PRO ODER]],'Result'!H:J,3,0),"")</f>
        <v/>
      </c>
      <c r="BG295" s="13"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4716</v>
      </c>
      <c r="BC296" s="30" t="s">
        <v>60</v>
      </c>
      <c r="BD296" s="30" t="s">
        <v>60</v>
      </c>
      <c r="BE296" s="30" t="s">
        <v>260</v>
      </c>
      <c r="BF296" s="35" t="str">
        <f>IFERROR(VLOOKUP(Data_Power_app[[#This Row],[PRO ODER]],'Result'!H:J,3,0),"")</f>
        <v>LAMINATION 1</v>
      </c>
      <c r="BG296" s="13" t="str">
        <f>IFERROR(VLOOKUP(Data_Power_app[[#This Row],[PRO ODER]]&amp;"LAM",'Real Time'!A:E,4,0),"")</f>
        <v>ML-04</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228</v>
      </c>
      <c r="BC297" s="30" t="s">
        <v>60</v>
      </c>
      <c r="BD297" s="30" t="s">
        <v>60</v>
      </c>
      <c r="BE297" s="30" t="s">
        <v>60</v>
      </c>
      <c r="BF297" s="35" t="str">
        <f>IFERROR(VLOOKUP(Data_Power_app[[#This Row],[PRO ODER]],'Result'!H:J,3,0),"")</f>
        <v>LAMINATION 5</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1551</v>
      </c>
      <c r="BC298" s="30" t="s">
        <v>60</v>
      </c>
      <c r="BD298" s="30" t="s">
        <v>60</v>
      </c>
      <c r="BE298" s="30" t="s">
        <v>60</v>
      </c>
      <c r="BF298" s="35" t="str">
        <f>IFERROR(VLOOKUP(Data_Power_app[[#This Row],[PRO ODER]],'Result'!H:J,3,0),"")</f>
        <v/>
      </c>
      <c r="BG298" s="13"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5" t="str">
        <f>IFERROR(VLOOKUP(Data_Power_app[[#This Row],[PRO ODER]],'Result'!H:J,3,0),"")</f>
        <v/>
      </c>
      <c r="BG301" s="13" t="str">
        <f>IFERROR(VLOOKUP(Data_Power_app[[#This Row],[PRO ODER]]&amp;"LAM",'Real Time'!A:E,4,0),"")</f>
        <v>ML-01</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5" t="str">
        <f>IFERROR(VLOOKUP(Data_Power_app[[#This Row],[PRO ODER]],'Result'!H:J,3,0),"")</f>
        <v/>
      </c>
      <c r="BG302" s="13" t="str">
        <f>IFERROR(VLOOKUP(Data_Power_app[[#This Row],[PRO ODER]]&amp;"LAM",'Real Time'!A:E,4,0),"")</f>
        <v>ML-01</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2400</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4950</v>
      </c>
      <c r="BC304" s="30" t="s">
        <v>60</v>
      </c>
      <c r="BD304" s="30" t="s">
        <v>60</v>
      </c>
      <c r="BE304" s="30" t="s">
        <v>341</v>
      </c>
      <c r="BF304" s="35" t="str">
        <f>IFERROR(VLOOKUP(Data_Power_app[[#This Row],[PRO ODER]],'Result'!H:J,3,0),"")</f>
        <v>LAMINATION 3</v>
      </c>
      <c r="BG304" s="13" t="str">
        <f>IFERROR(VLOOKUP(Data_Power_app[[#This Row],[PRO ODER]]&amp;"LAM",'Real Time'!A:E,4,0),"")</f>
        <v>ML-03</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6623</v>
      </c>
      <c r="BC305" s="30" t="s">
        <v>60</v>
      </c>
      <c r="BD305" s="30" t="s">
        <v>60</v>
      </c>
      <c r="BE305" s="30" t="s">
        <v>60</v>
      </c>
      <c r="BF305" s="35" t="str">
        <f>IFERROR(VLOOKUP(Data_Power_app[[#This Row],[PRO ODER]],'Result'!H:J,3,0),"")</f>
        <v/>
      </c>
      <c r="BG305" s="13" t="str">
        <f>IFERROR(VLOOKUP(Data_Power_app[[#This Row],[PRO ODER]]&amp;"LAM",'Real Time'!A:E,4,0),"")</f>
        <v>ML-05</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45</v>
      </c>
      <c r="BC306" s="30" t="s">
        <v>60</v>
      </c>
      <c r="BD306" s="30" t="s">
        <v>60</v>
      </c>
      <c r="BE306" s="30" t="s">
        <v>260</v>
      </c>
      <c r="BF306" s="35" t="str">
        <f>IFERROR(VLOOKUP(Data_Power_app[[#This Row],[PRO ODER]],'Result'!H:J,3,0),"")</f>
        <v>LAMINATION 1</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30" t="s">
        <v>62</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3685</v>
      </c>
      <c r="BC307" s="30" t="s">
        <v>60</v>
      </c>
      <c r="BD307" s="30" t="s">
        <v>60</v>
      </c>
      <c r="BE307" s="30" t="s">
        <v>319</v>
      </c>
      <c r="BF307" s="35" t="str">
        <f>IFERROR(VLOOKUP(Data_Power_app[[#This Row],[PRO ODER]],'Result'!H:J,3,0),"")</f>
        <v>LAMINATION 7</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5" t="str">
        <f>IFERROR(VLOOKUP(Data_Power_app[[#This Row],[PRO ODER]],'Result'!H:J,3,0),"")</f>
        <v>LAMINATION 5</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521</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749</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317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401</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197</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173</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353</v>
      </c>
      <c r="BC315" s="30" t="s">
        <v>60</v>
      </c>
      <c r="BD315" s="30" t="s">
        <v>60</v>
      </c>
      <c r="BE315" s="30" t="s">
        <v>286</v>
      </c>
      <c r="BF315" s="35" t="str">
        <f>IFERROR(VLOOKUP(Data_Power_app[[#This Row],[PRO ODER]],'Result'!H:J,3,0),"")</f>
        <v>LAMINATION 3</v>
      </c>
      <c r="BG315" s="13" t="str">
        <f>IFERROR(VLOOKUP(Data_Power_app[[#This Row],[PRO ODER]]&amp;"LAM",'Real Time'!A:E,4,0),"")</f>
        <v>ML-04</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881</v>
      </c>
      <c r="BC316" s="30" t="s">
        <v>60</v>
      </c>
      <c r="BD316" s="30" t="s">
        <v>60</v>
      </c>
      <c r="BE316" s="30" t="s">
        <v>286</v>
      </c>
      <c r="BF316" s="35" t="str">
        <f>IFERROR(VLOOKUP(Data_Power_app[[#This Row],[PRO ODER]],'Result'!H:J,3,0),"")</f>
        <v>LAMINATION 3</v>
      </c>
      <c r="BG316" s="13" t="str">
        <f>IFERROR(VLOOKUP(Data_Power_app[[#This Row],[PRO ODER]]&amp;"LAM",'Real Time'!A:E,4,0),"")</f>
        <v>ML-04</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296</v>
      </c>
      <c r="BC318" s="30" t="s">
        <v>60</v>
      </c>
      <c r="BD318" s="30" t="s">
        <v>60</v>
      </c>
      <c r="BE318" s="30" t="s">
        <v>60</v>
      </c>
      <c r="BF318" s="35" t="str">
        <f>IFERROR(VLOOKUP(Data_Power_app[[#This Row],[PRO ODER]],'Result'!H:J,3,0),"")</f>
        <v/>
      </c>
      <c r="BG318" s="13"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991</v>
      </c>
      <c r="BC319" s="30" t="s">
        <v>60</v>
      </c>
      <c r="BD319" s="30" t="s">
        <v>60</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144</v>
      </c>
      <c r="BC320" s="30" t="s">
        <v>60</v>
      </c>
      <c r="BD320" s="30" t="s">
        <v>60</v>
      </c>
      <c r="BE320" s="30" t="s">
        <v>412</v>
      </c>
      <c r="BF320" s="35" t="str">
        <f>IFERROR(VLOOKUP(Data_Power_app[[#This Row],[PRO ODER]],'Result'!H:J,3,0),"")</f>
        <v>LAMINATION 2</v>
      </c>
      <c r="BG320" s="13" t="str">
        <f>IFERROR(VLOOKUP(Data_Power_app[[#This Row],[PRO ODER]]&amp;"LAM",'Real Time'!A:E,4,0),"")</f>
        <v>ML-01</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5" t="str">
        <f>IFERROR(VLOOKUP(Data_Power_app[[#This Row],[PRO ODER]],'Result'!H:J,3,0),"")</f>
        <v/>
      </c>
      <c r="BG321" s="13"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90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96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150</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156</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138</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114</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90</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48</v>
      </c>
      <c r="BC329" s="30" t="s">
        <v>60</v>
      </c>
      <c r="BD329" s="30" t="s">
        <v>60</v>
      </c>
      <c r="BE329" s="30" t="s">
        <v>60</v>
      </c>
      <c r="BF329" s="35" t="str">
        <f>IFERROR(VLOOKUP(Data_Power_app[[#This Row],[PRO ODER]],'Result'!H:J,3,0),"")</f>
        <v>LAMINATION 1</v>
      </c>
      <c r="BG329" s="13" t="str">
        <f>IFERROR(VLOOKUP(Data_Power_app[[#This Row],[PRO ODER]]&amp;"LAM",'Real Time'!A:E,4,0),"")</f>
        <v>ML-03</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5" t="str">
        <f>IFERROR(VLOOKUP(Data_Power_app[[#This Row],[PRO ODER]],'Result'!H:J,3,0),"")</f>
        <v>LAMINATION 1</v>
      </c>
      <c r="BG330" s="13" t="str">
        <f>IFERROR(VLOOKUP(Data_Power_app[[#This Row],[PRO ODER]]&amp;"LAM",'Real Time'!A:E,4,0),"")</f>
        <v>ML-03</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1981</v>
      </c>
      <c r="BC331" s="30" t="s">
        <v>60</v>
      </c>
      <c r="BD331" s="30" t="s">
        <v>60</v>
      </c>
      <c r="BE331" s="30" t="s">
        <v>60</v>
      </c>
      <c r="BF331" s="35" t="str">
        <f>IFERROR(VLOOKUP(Data_Power_app[[#This Row],[PRO ODER]],'Result'!H:J,3,0),"")</f>
        <v/>
      </c>
      <c r="BG331" s="13" t="str">
        <f>IFERROR(VLOOKUP(Data_Power_app[[#This Row],[PRO ODER]]&amp;"LAM",'Real Time'!A:E,4,0),"")</f>
        <v>ML-05</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4598</v>
      </c>
      <c r="BC332" s="30" t="s">
        <v>60</v>
      </c>
      <c r="BD332" s="30" t="s">
        <v>60</v>
      </c>
      <c r="BE332" s="30" t="s">
        <v>60</v>
      </c>
      <c r="BF332" s="35" t="str">
        <f>IFERROR(VLOOKUP(Data_Power_app[[#This Row],[PRO ODER]],'Result'!H:J,3,0),"")</f>
        <v>LAMINATION 1</v>
      </c>
      <c r="BG332" s="13" t="str">
        <f>IFERROR(VLOOKUP(Data_Power_app[[#This Row],[PRO ODER]]&amp;"LAM",'Real Time'!A:E,4,0),"")</f>
        <v>ML-01</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30" t="s">
        <v>151</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3600</v>
      </c>
      <c r="BC333" s="30" t="s">
        <v>60</v>
      </c>
      <c r="BD333" s="30" t="s">
        <v>60</v>
      </c>
      <c r="BE333" s="30" t="s">
        <v>260</v>
      </c>
      <c r="BF333" s="35" t="str">
        <f>IFERROR(VLOOKUP(Data_Power_app[[#This Row],[PRO ODER]],'Result'!H:J,3,0),"")</f>
        <v>LAMINATION 7</v>
      </c>
      <c r="BG333" s="13" t="str">
        <f>IFERROR(VLOOKUP(Data_Power_app[[#This Row],[PRO ODER]]&amp;"LAM",'Real Time'!A:E,4,0),"")</f>
        <v>ML-04</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5004</v>
      </c>
      <c r="BC334" s="30" t="s">
        <v>60</v>
      </c>
      <c r="BD334" s="30" t="s">
        <v>60</v>
      </c>
      <c r="BE334" s="30" t="s">
        <v>286</v>
      </c>
      <c r="BF334" s="35" t="str">
        <f>IFERROR(VLOOKUP(Data_Power_app[[#This Row],[PRO ODER]],'Result'!H:J,3,0),"")</f>
        <v>LAMINATION 3</v>
      </c>
      <c r="BG334" s="13" t="str">
        <f>IFERROR(VLOOKUP(Data_Power_app[[#This Row],[PRO ODER]]&amp;"LAM",'Real Time'!A:E,4,0),"")</f>
        <v>ML-04</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70</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5" t="str">
        <f>IFERROR(VLOOKUP(Data_Power_app[[#This Row],[PRO ODER]],'Result'!H:J,3,0),"")</f>
        <v>LAMINATION 7</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61</v>
      </c>
      <c r="BC337" s="30" t="s">
        <v>60</v>
      </c>
      <c r="BD337" s="30" t="s">
        <v>60</v>
      </c>
      <c r="BE337" s="30" t="s">
        <v>60</v>
      </c>
      <c r="BF337" s="35" t="str">
        <f>IFERROR(VLOOKUP(Data_Power_app[[#This Row],[PRO ODER]],'Result'!H:J,3,0),"")</f>
        <v>LAMINATION 7</v>
      </c>
      <c r="BG337" s="13"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5" t="str">
        <f>IFERROR(VLOOKUP(Data_Power_app[[#This Row],[PRO ODER]],'Result'!H:J,3,0),"")</f>
        <v/>
      </c>
      <c r="BG338" s="13"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5" t="str">
        <f>IFERROR(VLOOKUP(Data_Power_app[[#This Row],[PRO ODER]],'Result'!H:J,3,0),"")</f>
        <v/>
      </c>
      <c r="BG339" s="13" t="str">
        <f>IFERROR(VLOOKUP(Data_Power_app[[#This Row],[PRO ODER]]&amp;"LAM",'Real Time'!A:E,4,0),"")</f>
        <v>ML-05</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18</v>
      </c>
      <c r="BC340" s="30" t="s">
        <v>60</v>
      </c>
      <c r="BD340" s="30" t="s">
        <v>60</v>
      </c>
      <c r="BE340" s="30" t="s">
        <v>60</v>
      </c>
      <c r="BF340" s="35" t="str">
        <f>IFERROR(VLOOKUP(Data_Power_app[[#This Row],[PRO ODER]],'Result'!H:J,3,0),"")</f>
        <v>LAMINATION 1</v>
      </c>
      <c r="BG340" s="13"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5" t="str">
        <f>IFERROR(VLOOKUP(Data_Power_app[[#This Row],[PRO ODER]],'Result'!H:J,3,0),"")</f>
        <v>LAMINATION 1</v>
      </c>
      <c r="BG354" s="13" t="str">
        <f>IFERROR(VLOOKUP(Data_Power_app[[#This Row],[PRO ODER]]&amp;"LAM",'Real Time'!A:E,4,0),"")</f>
        <v>ML-01</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5" t="str">
        <f>IFERROR(VLOOKUP(Data_Power_app[[#This Row],[PRO ODER]],'Result'!H:J,3,0),"")</f>
        <v>LAMINATION 1</v>
      </c>
      <c r="BG355" s="13" t="str">
        <f>IFERROR(VLOOKUP(Data_Power_app[[#This Row],[PRO ODER]]&amp;"LAM",'Real Time'!A:E,4,0),"")</f>
        <v>ML-01</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5" t="str">
        <f>IFERROR(VLOOKUP(Data_Power_app[[#This Row],[PRO ODER]],'Result'!H:J,3,0),"")</f>
        <v>LAMINATION 3</v>
      </c>
      <c r="BG356" s="13" t="str">
        <f>IFERROR(VLOOKUP(Data_Power_app[[#This Row],[PRO ODER]]&amp;"LAM",'Real Time'!A:E,4,0),"")</f>
        <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5" t="str">
        <f>IFERROR(VLOOKUP(Data_Power_app[[#This Row],[PRO ODER]],'Result'!H:J,3,0),"")</f>
        <v/>
      </c>
      <c r="BG357" s="13" t="str">
        <f>IFERROR(VLOOKUP(Data_Power_app[[#This Row],[PRO ODER]]&amp;"LAM",'Real Time'!A:E,4,0),"")</f>
        <v>ML-04</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512</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566</v>
      </c>
      <c r="BC360" s="30" t="s">
        <v>60</v>
      </c>
      <c r="BD360" s="30" t="s">
        <v>60</v>
      </c>
      <c r="BE360" s="30" t="s">
        <v>60</v>
      </c>
      <c r="BF360" s="35" t="str">
        <f>IFERROR(VLOOKUP(Data_Power_app[[#This Row],[PRO ODER]],'Result'!H:J,3,0),"")</f>
        <v/>
      </c>
      <c r="BG360" s="13" t="str">
        <f>IFERROR(VLOOKUP(Data_Power_app[[#This Row],[PRO ODER]]&amp;"LAM",'Real Time'!A:E,4,0),"")</f>
        <v>ML-05</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1436</v>
      </c>
      <c r="BC361" s="30" t="s">
        <v>60</v>
      </c>
      <c r="BD361" s="30" t="s">
        <v>60</v>
      </c>
      <c r="BE361" s="30" t="s">
        <v>60</v>
      </c>
      <c r="BF361" s="35" t="str">
        <f>IFERROR(VLOOKUP(Data_Power_app[[#This Row],[PRO ODER]],'Result'!H:J,3,0),"")</f>
        <v/>
      </c>
      <c r="BG361" s="13" t="str">
        <f>IFERROR(VLOOKUP(Data_Power_app[[#This Row],[PRO ODER]]&amp;"LAM",'Real Time'!A:E,4,0),"")</f>
        <v>ML-05</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3704</v>
      </c>
      <c r="BC362" s="30" t="s">
        <v>60</v>
      </c>
      <c r="BD362" s="30" t="s">
        <v>60</v>
      </c>
      <c r="BE362" s="30" t="s">
        <v>60</v>
      </c>
      <c r="BF362" s="35" t="str">
        <f>IFERROR(VLOOKUP(Data_Power_app[[#This Row],[PRO ODER]],'Result'!H:J,3,0),"")</f>
        <v/>
      </c>
      <c r="BG362" s="13" t="str">
        <f>IFERROR(VLOOKUP(Data_Power_app[[#This Row],[PRO ODER]]&amp;"LAM",'Real Time'!A:E,4,0),"")</f>
        <v>ML-07</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1203</v>
      </c>
      <c r="BC363" s="30" t="s">
        <v>60</v>
      </c>
      <c r="BD363" s="30" t="s">
        <v>60</v>
      </c>
      <c r="BE363" s="30" t="s">
        <v>60</v>
      </c>
      <c r="BF363" s="35" t="str">
        <f>IFERROR(VLOOKUP(Data_Power_app[[#This Row],[PRO ODER]],'Result'!H:J,3,0),"")</f>
        <v/>
      </c>
      <c r="BG363" s="13"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1071</v>
      </c>
      <c r="BC364" s="30" t="s">
        <v>60</v>
      </c>
      <c r="BD364" s="30" t="s">
        <v>60</v>
      </c>
      <c r="BE364" s="30" t="s">
        <v>60</v>
      </c>
      <c r="BF364" s="35" t="str">
        <f>IFERROR(VLOOKUP(Data_Power_app[[#This Row],[PRO ODER]],'Result'!H:J,3,0),"")</f>
        <v/>
      </c>
      <c r="BG364" s="13"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1365</v>
      </c>
      <c r="BC365" s="30" t="s">
        <v>60</v>
      </c>
      <c r="BD365" s="30" t="s">
        <v>60</v>
      </c>
      <c r="BE365" s="30" t="s">
        <v>60</v>
      </c>
      <c r="BF365" s="35" t="str">
        <f>IFERROR(VLOOKUP(Data_Power_app[[#This Row],[PRO ODER]],'Result'!H:J,3,0),"")</f>
        <v/>
      </c>
      <c r="BG365" s="13" t="str">
        <f>IFERROR(VLOOKUP(Data_Power_app[[#This Row],[PRO ODER]]&amp;"LAM",'Real Time'!A:E,4,0),"")</f>
        <v>ML-05</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4231</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3194</v>
      </c>
      <c r="BC367" s="30" t="s">
        <v>60</v>
      </c>
      <c r="BD367" s="30" t="s">
        <v>60</v>
      </c>
      <c r="BE367" s="30" t="s">
        <v>60</v>
      </c>
      <c r="BF367" s="35" t="str">
        <f>IFERROR(VLOOKUP(Data_Power_app[[#This Row],[PRO ODER]],'Result'!H:J,3,0),"")</f>
        <v/>
      </c>
      <c r="BG367" s="13" t="str">
        <f>IFERROR(VLOOKUP(Data_Power_app[[#This Row],[PRO ODER]]&amp;"LAM",'Real Time'!A:E,4,0),"")</f>
        <v>ML-06</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4812</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5" t="str">
        <f>IFERROR(VLOOKUP(Data_Power_app[[#This Row],[PRO ODER]],'Result'!H:J,3,0),"")</f>
        <v/>
      </c>
      <c r="BG369" s="13" t="str">
        <f>IFERROR(VLOOKUP(Data_Power_app[[#This Row],[PRO ODER]]&amp;"LAM",'Real Time'!A:E,4,0),"")</f>
        <v>ML-05</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4927</v>
      </c>
      <c r="BC370" s="30" t="s">
        <v>60</v>
      </c>
      <c r="BD370" s="30" t="s">
        <v>60</v>
      </c>
      <c r="BE370" s="30" t="s">
        <v>60</v>
      </c>
      <c r="BF370" s="35" t="str">
        <f>IFERROR(VLOOKUP(Data_Power_app[[#This Row],[PRO ODER]],'Result'!H:J,3,0),"")</f>
        <v/>
      </c>
      <c r="BG370" s="13" t="str">
        <f>IFERROR(VLOOKUP(Data_Power_app[[#This Row],[PRO ODER]]&amp;"LAM",'Real Time'!A:E,4,0),"")</f>
        <v>ML-06</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3099</v>
      </c>
      <c r="BC371" s="30" t="s">
        <v>60</v>
      </c>
      <c r="BD371" s="30" t="s">
        <v>60</v>
      </c>
      <c r="BE371" s="30" t="s">
        <v>319</v>
      </c>
      <c r="BF371" s="35" t="str">
        <f>IFERROR(VLOOKUP(Data_Power_app[[#This Row],[PRO ODER]],'Result'!H:J,3,0),"")</f>
        <v>LAMINATION 7</v>
      </c>
      <c r="BG371" s="13" t="str">
        <f>IFERROR(VLOOKUP(Data_Power_app[[#This Row],[PRO ODER]]&amp;"LAM",'Real Time'!A:E,4,0),"")</f>
        <v>ML-04</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506</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248</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157</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181</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374</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1262</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740</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458</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175</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722</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692</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536</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193</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5" t="str">
        <f>IFERROR(VLOOKUP(Data_Power_app[[#This Row],[PRO ODER]],'Result'!H:J,3,0),"")</f>
        <v/>
      </c>
      <c r="BG385" s="13" t="str">
        <f>IFERROR(VLOOKUP(Data_Power_app[[#This Row],[PRO ODER]]&amp;"LAM",'Real Time'!A:E,4,0),"")</f>
        <v>ML-05</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398</v>
      </c>
      <c r="BC386" s="30" t="s">
        <v>60</v>
      </c>
      <c r="BD386" s="30" t="s">
        <v>60</v>
      </c>
      <c r="BE386" s="30" t="s">
        <v>60</v>
      </c>
      <c r="BF386" s="35" t="str">
        <f>IFERROR(VLOOKUP(Data_Power_app[[#This Row],[PRO ODER]],'Result'!H:J,3,0),"")</f>
        <v/>
      </c>
      <c r="BG386" s="13" t="str">
        <f>IFERROR(VLOOKUP(Data_Power_app[[#This Row],[PRO ODER]]&amp;"LAM",'Real Time'!A:E,4,0),"")</f>
        <v>ML-05</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5" t="str">
        <f>IFERROR(VLOOKUP(Data_Power_app[[#This Row],[PRO ODER]],'Result'!H:J,3,0),"")</f>
        <v>LAMINATION 5</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818</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109</v>
      </c>
      <c r="BC389" s="30" t="s">
        <v>60</v>
      </c>
      <c r="BD389" s="30" t="s">
        <v>60</v>
      </c>
      <c r="BE389" s="30" t="s">
        <v>60</v>
      </c>
      <c r="BF389" s="35" t="str">
        <f>IFERROR(VLOOKUP(Data_Power_app[[#This Row],[PRO ODER]],'Result'!H:J,3,0),"")</f>
        <v/>
      </c>
      <c r="BG389" s="13"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157</v>
      </c>
      <c r="BC390" s="30" t="s">
        <v>60</v>
      </c>
      <c r="BD390" s="30" t="s">
        <v>60</v>
      </c>
      <c r="BE390" s="30" t="s">
        <v>60</v>
      </c>
      <c r="BF390" s="35" t="str">
        <f>IFERROR(VLOOKUP(Data_Power_app[[#This Row],[PRO ODER]],'Result'!H:J,3,0),"")</f>
        <v/>
      </c>
      <c r="BG390" s="13"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30" t="s">
        <v>265</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5" t="str">
        <f>IFERROR(VLOOKUP(Data_Power_app[[#This Row],[PRO ODER]],'Result'!H:J,3,0),"")</f>
        <v>LAMINATION 7</v>
      </c>
      <c r="BG391" s="13" t="str">
        <f>IFERROR(VLOOKUP(Data_Power_app[[#This Row],[PRO ODER]]&amp;"LAM",'Real Time'!A:E,4,0),"")</f>
        <v>ML-04</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1449</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2708</v>
      </c>
      <c r="BC393" s="30" t="s">
        <v>60</v>
      </c>
      <c r="BD393" s="30" t="s">
        <v>60</v>
      </c>
      <c r="BE393" s="30" t="s">
        <v>241</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2708</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165</v>
      </c>
      <c r="BC395" s="30" t="s">
        <v>60</v>
      </c>
      <c r="BD395" s="30" t="s">
        <v>60</v>
      </c>
      <c r="BE395" s="30" t="s">
        <v>245</v>
      </c>
      <c r="BF395" s="35" t="str">
        <f>IFERROR(VLOOKUP(Data_Power_app[[#This Row],[PRO ODER]],'Result'!H:J,3,0),"")</f>
        <v>LAMINATION 4</v>
      </c>
      <c r="BG395" s="13" t="str">
        <f>IFERROR(VLOOKUP(Data_Power_app[[#This Row],[PRO ODER]]&amp;"LAM",'Real Time'!A:E,4,0),"")</f>
        <v>ML-03</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277</v>
      </c>
      <c r="BC396" s="30" t="s">
        <v>60</v>
      </c>
      <c r="BD396" s="30" t="s">
        <v>60</v>
      </c>
      <c r="BE396" s="30" t="s">
        <v>241</v>
      </c>
      <c r="BF396" s="35" t="str">
        <f>IFERROR(VLOOKUP(Data_Power_app[[#This Row],[PRO ODER]],'Result'!H:J,3,0),"")</f>
        <v>LAMINATION 4</v>
      </c>
      <c r="BG396" s="13" t="str">
        <f>IFERROR(VLOOKUP(Data_Power_app[[#This Row],[PRO ODER]]&amp;"LAM",'Real Time'!A:E,4,0),"")</f>
        <v>ML-03</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2345</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5" t="str">
        <f>IFERROR(VLOOKUP(Data_Power_app[[#This Row],[PRO ODER]],'Result'!H:J,3,0),"")</f>
        <v/>
      </c>
      <c r="BG398" s="13"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776</v>
      </c>
      <c r="BC399" s="30" t="s">
        <v>60</v>
      </c>
      <c r="BD399" s="30" t="s">
        <v>60</v>
      </c>
      <c r="BE399" s="30" t="s">
        <v>60</v>
      </c>
      <c r="BF399" s="35" t="str">
        <f>IFERROR(VLOOKUP(Data_Power_app[[#This Row],[PRO ODER]],'Result'!H:J,3,0),"")</f>
        <v/>
      </c>
      <c r="BG399" s="13" t="str">
        <f>IFERROR(VLOOKUP(Data_Power_app[[#This Row],[PRO ODER]]&amp;"LAM",'Real Time'!A:E,4,0),"")</f>
        <v>ML-05</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5" t="str">
        <f>IFERROR(VLOOKUP(Data_Power_app[[#This Row],[PRO ODER]],'Result'!H:J,3,0),"")</f>
        <v>LAMINATION 5</v>
      </c>
      <c r="BG400" s="13" t="str">
        <f>IFERROR(VLOOKUP(Data_Power_app[[#This Row],[PRO ODER]]&amp;"LAM",'Real Time'!A:E,4,0),"")</f>
        <v>ML-01</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4506</v>
      </c>
      <c r="BC401" s="30" t="s">
        <v>60</v>
      </c>
      <c r="BD401" s="30" t="s">
        <v>60</v>
      </c>
      <c r="BE401" s="30" t="s">
        <v>286</v>
      </c>
      <c r="BF401" s="35" t="str">
        <f>IFERROR(VLOOKUP(Data_Power_app[[#This Row],[PRO ODER]],'Result'!H:J,3,0),"")</f>
        <v>LAMINATION 4</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30" t="s">
        <v>265</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5" t="str">
        <f>IFERROR(VLOOKUP(Data_Power_app[[#This Row],[PRO ODER]],'Result'!H:J,3,0),"")</f>
        <v>LAMINATION 4</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0" t="s">
        <v>151</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5" t="str">
        <f>IFERROR(VLOOKUP(Data_Power_app[[#This Row],[PRO ODER]],'Result'!H:J,3,0),"")</f>
        <v>LAMINATION 1</v>
      </c>
      <c r="BG403" s="13"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1059</v>
      </c>
      <c r="BC404" s="30" t="s">
        <v>60</v>
      </c>
      <c r="BD404" s="30" t="s">
        <v>60</v>
      </c>
      <c r="BE404" s="30" t="s">
        <v>578</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132</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144</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174</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180</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162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126</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102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54</v>
      </c>
      <c r="BC412" s="30" t="s">
        <v>60</v>
      </c>
      <c r="BD412" s="30" t="s">
        <v>60</v>
      </c>
      <c r="BE412" s="30" t="s">
        <v>60</v>
      </c>
      <c r="BF412" s="35" t="str">
        <f>IFERROR(VLOOKUP(Data_Power_app[[#This Row],[PRO ODER]],'Result'!H:J,3,0),"")</f>
        <v>LAMINATION 1</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42</v>
      </c>
      <c r="BC413" s="30" t="s">
        <v>60</v>
      </c>
      <c r="BD413" s="30" t="s">
        <v>60</v>
      </c>
      <c r="BE413" s="30" t="s">
        <v>60</v>
      </c>
      <c r="BF413" s="35" t="str">
        <f>IFERROR(VLOOKUP(Data_Power_app[[#This Row],[PRO ODER]],'Result'!H:J,3,0),"")</f>
        <v>LAMINATION 1</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1431</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2625</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252</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447</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428</v>
      </c>
      <c r="BC418" s="30" t="s">
        <v>60</v>
      </c>
      <c r="BD418" s="30" t="s">
        <v>60</v>
      </c>
      <c r="BE418" s="30" t="s">
        <v>241</v>
      </c>
      <c r="BF418" s="35" t="str">
        <f>IFERROR(VLOOKUP(Data_Power_app[[#This Row],[PRO ODER]],'Result'!H:J,3,0),"")</f>
        <v>LAMINATION 4</v>
      </c>
      <c r="BG418" s="13" t="str">
        <f>IFERROR(VLOOKUP(Data_Power_app[[#This Row],[PRO ODER]]&amp;"LAM",'Real Time'!A:E,4,0),"")</f>
        <v>ML-03</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8</v>
      </c>
      <c r="BC419" s="30" t="s">
        <v>60</v>
      </c>
      <c r="BD419" s="30" t="s">
        <v>60</v>
      </c>
      <c r="BE419" s="30" t="s">
        <v>241</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30" t="s">
        <v>62</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5" t="str">
        <f>IFERROR(VLOOKUP(Data_Power_app[[#This Row],[PRO ODER]],'Result'!H:J,3,0),"")</f>
        <v>LAMINATION 3</v>
      </c>
      <c r="BG420" s="13" t="str">
        <f>IFERROR(VLOOKUP(Data_Power_app[[#This Row],[PRO ODER]]&amp;"LAM",'Real Time'!A:E,4,0),"")</f>
        <v>ML-01</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3458</v>
      </c>
      <c r="BC421" s="30" t="s">
        <v>60</v>
      </c>
      <c r="BD421" s="30" t="s">
        <v>60</v>
      </c>
      <c r="BE421" s="30" t="s">
        <v>5452</v>
      </c>
      <c r="BF421" s="35" t="str">
        <f>IFERROR(VLOOKUP(Data_Power_app[[#This Row],[PRO ODER]],'Result'!H:J,3,0),"")</f>
        <v>LAMINATION 4</v>
      </c>
      <c r="BG421" s="13" t="str">
        <f>IFERROR(VLOOKUP(Data_Power_app[[#This Row],[PRO ODER]]&amp;"LAM",'Real Time'!A:E,4,0),"")</f>
        <v>ML-03</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3575</v>
      </c>
      <c r="BC422" s="30" t="s">
        <v>60</v>
      </c>
      <c r="BD422" s="30" t="s">
        <v>60</v>
      </c>
      <c r="BE422" s="30" t="s">
        <v>5452</v>
      </c>
      <c r="BF422" s="35" t="str">
        <f>IFERROR(VLOOKUP(Data_Power_app[[#This Row],[PRO ODER]],'Result'!H:J,3,0),"")</f>
        <v>LAMINATION 4</v>
      </c>
      <c r="BG422" s="13" t="str">
        <f>IFERROR(VLOOKUP(Data_Power_app[[#This Row],[PRO ODER]]&amp;"LAM",'Real Time'!A:E,4,0),"")</f>
        <v>ML-03</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5181</v>
      </c>
      <c r="BC423" s="30" t="s">
        <v>60</v>
      </c>
      <c r="BD423" s="30" t="s">
        <v>60</v>
      </c>
      <c r="BE423" s="30" t="s">
        <v>3348</v>
      </c>
      <c r="BF423" s="35" t="str">
        <f>IFERROR(VLOOKUP(Data_Power_app[[#This Row],[PRO ODER]],'Result'!H:J,3,0),"")</f>
        <v>LAMINATION 2</v>
      </c>
      <c r="BG423" s="13" t="str">
        <f>IFERROR(VLOOKUP(Data_Power_app[[#This Row],[PRO ODER]]&amp;"LAM",'Real Time'!A:E,4,0),"")</f>
        <v>ML-01</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6537</v>
      </c>
      <c r="BC424" s="30" t="s">
        <v>60</v>
      </c>
      <c r="BD424" s="30" t="s">
        <v>60</v>
      </c>
      <c r="BE424" s="30" t="s">
        <v>1529</v>
      </c>
      <c r="BF424" s="35" t="str">
        <f>IFERROR(VLOOKUP(Data_Power_app[[#This Row],[PRO ODER]],'Result'!H:J,3,0),"")</f>
        <v>LAMINATION 3</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1</v>
      </c>
      <c r="BC425" s="30" t="s">
        <v>60</v>
      </c>
      <c r="BD425" s="30" t="s">
        <v>60</v>
      </c>
      <c r="BE425" s="30" t="s">
        <v>241</v>
      </c>
      <c r="BF425" s="35" t="str">
        <f>IFERROR(VLOOKUP(Data_Power_app[[#This Row],[PRO ODER]],'Result'!H:J,3,0),"")</f>
        <v>LAMINATION 4</v>
      </c>
      <c r="BG425" s="13" t="str">
        <f>IFERROR(VLOOKUP(Data_Power_app[[#This Row],[PRO ODER]]&amp;"LAM",'Real Time'!A:E,4,0),"")</f>
        <v>ML-03</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5" t="str">
        <f>IFERROR(VLOOKUP(Data_Power_app[[#This Row],[PRO ODER]],'Result'!H:J,3,0),"")</f>
        <v>LAMINATION 1</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86</v>
      </c>
      <c r="BC427" s="30" t="s">
        <v>60</v>
      </c>
      <c r="BD427" s="30" t="s">
        <v>60</v>
      </c>
      <c r="BE427" s="30" t="s">
        <v>60</v>
      </c>
      <c r="BF427" s="35" t="str">
        <f>IFERROR(VLOOKUP(Data_Power_app[[#This Row],[PRO ODER]],'Result'!H:J,3,0),"")</f>
        <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5" t="str">
        <f>IFERROR(VLOOKUP(Data_Power_app[[#This Row],[PRO ODER]],'Result'!H:J,3,0),"")</f>
        <v>LAMINATION 2</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5" t="str">
        <f>IFERROR(VLOOKUP(Data_Power_app[[#This Row],[PRO ODER]],'Result'!H:J,3,0),"")</f>
        <v>LAMINATION 2</v>
      </c>
      <c r="BG430" s="13" t="str">
        <f>IFERROR(VLOOKUP(Data_Power_app[[#This Row],[PRO ODER]]&amp;"LAM",'Real Time'!A:E,4,0),"")</f>
        <v>ML-01</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18</v>
      </c>
      <c r="BC431" s="30" t="s">
        <v>60</v>
      </c>
      <c r="BD431" s="30" t="s">
        <v>60</v>
      </c>
      <c r="BE431" s="30" t="s">
        <v>60</v>
      </c>
      <c r="BF431" s="35" t="str">
        <f>IFERROR(VLOOKUP(Data_Power_app[[#This Row],[PRO ODER]],'Result'!H:J,3,0),"")</f>
        <v/>
      </c>
      <c r="BG431" s="13" t="str">
        <f>IFERROR(VLOOKUP(Data_Power_app[[#This Row],[PRO ODER]]&amp;"LAM",'Real Time'!A:E,4,0),"")</f>
        <v>ML-01</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406</v>
      </c>
      <c r="BC432" s="30" t="s">
        <v>60</v>
      </c>
      <c r="BD432" s="30" t="s">
        <v>60</v>
      </c>
      <c r="BE432" s="30" t="s">
        <v>60</v>
      </c>
      <c r="BF432" s="35" t="str">
        <f>IFERROR(VLOOKUP(Data_Power_app[[#This Row],[PRO ODER]],'Result'!H:J,3,0),"")</f>
        <v/>
      </c>
      <c r="BG432" s="13"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348</v>
      </c>
      <c r="BC433" s="30" t="s">
        <v>60</v>
      </c>
      <c r="BD433" s="30" t="s">
        <v>60</v>
      </c>
      <c r="BE433" s="30" t="s">
        <v>60</v>
      </c>
      <c r="BF433" s="35" t="str">
        <f>IFERROR(VLOOKUP(Data_Power_app[[#This Row],[PRO ODER]],'Result'!H:J,3,0),"")</f>
        <v/>
      </c>
      <c r="BG433" s="13"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30" t="s">
        <v>151</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5" t="str">
        <f>IFERROR(VLOOKUP(Data_Power_app[[#This Row],[PRO ODER]],'Result'!H:J,3,0),"")</f>
        <v>LAMINATION 2</v>
      </c>
      <c r="BG434" s="13" t="str">
        <f>IFERROR(VLOOKUP(Data_Power_app[[#This Row],[PRO ODER]]&amp;"LAM",'Real Time'!A:E,4,0),"")</f>
        <v>ML-02</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30" t="s">
        <v>151</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5" t="str">
        <f>IFERROR(VLOOKUP(Data_Power_app[[#This Row],[PRO ODER]],'Result'!H:J,3,0),"")</f>
        <v>LAMINATION 2</v>
      </c>
      <c r="BG435" s="13"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100</v>
      </c>
      <c r="BC436" s="30" t="s">
        <v>60</v>
      </c>
      <c r="BD436" s="30" t="s">
        <v>60</v>
      </c>
      <c r="BE436" s="30" t="s">
        <v>60</v>
      </c>
      <c r="BF436" s="35" t="str">
        <f>IFERROR(VLOOKUP(Data_Power_app[[#This Row],[PRO ODER]],'Result'!H:J,3,0),"")</f>
        <v/>
      </c>
      <c r="BG436" s="13"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300</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5" t="str">
        <f>IFERROR(VLOOKUP(Data_Power_app[[#This Row],[PRO ODER]],'Result'!H:J,3,0),"")</f>
        <v>LAMINATION 6</v>
      </c>
      <c r="BG441" s="13" t="str">
        <f>IFERROR(VLOOKUP(Data_Power_app[[#This Row],[PRO ODER]]&amp;"LAM",'Real Time'!A:E,4,0),"")</f>
        <v>ML-07</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48</v>
      </c>
      <c r="BC442" s="30" t="s">
        <v>60</v>
      </c>
      <c r="BD442" s="30" t="s">
        <v>60</v>
      </c>
      <c r="BE442" s="30" t="s">
        <v>60</v>
      </c>
      <c r="BF442" s="35" t="str">
        <f>IFERROR(VLOOKUP(Data_Power_app[[#This Row],[PRO ODER]],'Result'!H:J,3,0),"")</f>
        <v>LAMINATION 6</v>
      </c>
      <c r="BG442" s="13" t="str">
        <f>IFERROR(VLOOKUP(Data_Power_app[[#This Row],[PRO ODER]]&amp;"LAM",'Real Time'!A:E,4,0),"")</f>
        <v>ML-07</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171</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715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6355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525</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287</v>
      </c>
      <c r="BC448" s="30" t="s">
        <v>60</v>
      </c>
      <c r="BD448" s="30" t="s">
        <v>60</v>
      </c>
      <c r="BE448" s="30" t="s">
        <v>60</v>
      </c>
      <c r="BF448" s="35" t="str">
        <f>IFERROR(VLOOKUP(Data_Power_app[[#This Row],[PRO ODER]],'Result'!H:J,3,0),"")</f>
        <v>LAMINATION 5</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409</v>
      </c>
      <c r="BC449" s="30" t="s">
        <v>60</v>
      </c>
      <c r="BD449" s="30" t="s">
        <v>60</v>
      </c>
      <c r="BE449" s="30" t="s">
        <v>60</v>
      </c>
      <c r="BF449" s="35" t="str">
        <f>IFERROR(VLOOKUP(Data_Power_app[[#This Row],[PRO ODER]],'Result'!H:J,3,0),"")</f>
        <v>LAMINATION 5</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945</v>
      </c>
      <c r="BC450" s="30" t="s">
        <v>60</v>
      </c>
      <c r="BD450" s="30" t="s">
        <v>60</v>
      </c>
      <c r="BE450" s="30" t="s">
        <v>60</v>
      </c>
      <c r="BF450" s="35" t="str">
        <f>IFERROR(VLOOKUP(Data_Power_app[[#This Row],[PRO ODER]],'Result'!H:J,3,0),"")</f>
        <v/>
      </c>
      <c r="BG450" s="13" t="str">
        <f>IFERROR(VLOOKUP(Data_Power_app[[#This Row],[PRO ODER]]&amp;"LAM",'Real Time'!A:E,4,0),"")</f>
        <v>ML-06</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30" t="s">
        <v>62</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5" t="str">
        <f>IFERROR(VLOOKUP(Data_Power_app[[#This Row],[PRO ODER]],'Result'!H:J,3,0),"")</f>
        <v>LAMINATION 5</v>
      </c>
      <c r="BG452" s="13" t="str">
        <f>IFERROR(VLOOKUP(Data_Power_app[[#This Row],[PRO ODER]]&amp;"LAM",'Real Time'!A:E,4,0),"")</f>
        <v>ML-05</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131</v>
      </c>
      <c r="BC453" s="30" t="s">
        <v>60</v>
      </c>
      <c r="BD453" s="30" t="s">
        <v>60</v>
      </c>
      <c r="BE453" s="30" t="s">
        <v>60</v>
      </c>
      <c r="BF453" s="35" t="str">
        <f>IFERROR(VLOOKUP(Data_Power_app[[#This Row],[PRO ODER]],'Result'!H:J,3,0),"")</f>
        <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545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11265</v>
      </c>
      <c r="BC455" s="30" t="s">
        <v>60</v>
      </c>
      <c r="BD455" s="30" t="s">
        <v>60</v>
      </c>
      <c r="BE455" s="30" t="s">
        <v>60</v>
      </c>
      <c r="BF455" s="35" t="str">
        <f>IFERROR(VLOOKUP(Data_Power_app[[#This Row],[PRO ODER]],'Result'!H:J,3,0),"")</f>
        <v>LAMINATION 5</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30" t="s">
        <v>1107</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5" t="str">
        <f>IFERROR(VLOOKUP(Data_Power_app[[#This Row],[PRO ODER]],'Result'!H:J,3,0),"")</f>
        <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1085</v>
      </c>
      <c r="BC457" s="30" t="s">
        <v>60</v>
      </c>
      <c r="BD457" s="30" t="s">
        <v>60</v>
      </c>
      <c r="BE457" s="30" t="s">
        <v>60</v>
      </c>
      <c r="BF457" s="35" t="str">
        <f>IFERROR(VLOOKUP(Data_Power_app[[#This Row],[PRO ODER]],'Result'!H:J,3,0),"")</f>
        <v/>
      </c>
      <c r="BG457" s="13"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3055</v>
      </c>
      <c r="BC458" s="30" t="s">
        <v>60</v>
      </c>
      <c r="BD458" s="30" t="s">
        <v>60</v>
      </c>
      <c r="BE458" s="30" t="s">
        <v>60</v>
      </c>
      <c r="BF458" s="35" t="str">
        <f>IFERROR(VLOOKUP(Data_Power_app[[#This Row],[PRO ODER]],'Result'!H:J,3,0),"")</f>
        <v>LAMINATION 6</v>
      </c>
      <c r="BG458" s="13"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375</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30" t="s">
        <v>62</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267</v>
      </c>
      <c r="BC461" s="30" t="s">
        <v>60</v>
      </c>
      <c r="BD461" s="30" t="s">
        <v>60</v>
      </c>
      <c r="BE461" s="30" t="s">
        <v>60</v>
      </c>
      <c r="BF461" s="35" t="str">
        <f>IFERROR(VLOOKUP(Data_Power_app[[#This Row],[PRO ODER]],'Result'!H:J,3,0),"")</f>
        <v/>
      </c>
      <c r="BG461" s="13" t="str">
        <f>IFERROR(VLOOKUP(Data_Power_app[[#This Row],[PRO ODER]]&amp;"LAM",'Real Time'!A:E,4,0),"")</f>
        <v>ML-02</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177</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5" t="str">
        <f>IFERROR(VLOOKUP(Data_Power_app[[#This Row],[PRO ODER]],'Result'!H:J,3,0),"")</f>
        <v>LAMINATION 7</v>
      </c>
      <c r="BG463" s="13"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171</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111</v>
      </c>
      <c r="BC465" s="30" t="s">
        <v>60</v>
      </c>
      <c r="BD465" s="30" t="s">
        <v>60</v>
      </c>
      <c r="BE465" s="30" t="s">
        <v>60</v>
      </c>
      <c r="BF465" s="35" t="str">
        <f>IFERROR(VLOOKUP(Data_Power_app[[#This Row],[PRO ODER]],'Result'!H:J,3,0),"")</f>
        <v/>
      </c>
      <c r="BG465" s="13" t="str">
        <f>IFERROR(VLOOKUP(Data_Power_app[[#This Row],[PRO ODER]]&amp;"LAM",'Real Time'!A:E,4,0),"")</f>
        <v>ML-02</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183</v>
      </c>
      <c r="BC466" s="30" t="s">
        <v>60</v>
      </c>
      <c r="BD466" s="30" t="s">
        <v>60</v>
      </c>
      <c r="BE466" s="30" t="s">
        <v>60</v>
      </c>
      <c r="BF466" s="35" t="str">
        <f>IFERROR(VLOOKUP(Data_Power_app[[#This Row],[PRO ODER]],'Result'!H:J,3,0),"")</f>
        <v/>
      </c>
      <c r="BG466" s="13" t="str">
        <f>IFERROR(VLOOKUP(Data_Power_app[[#This Row],[PRO ODER]]&amp;"LAM",'Real Time'!A:E,4,0),"")</f>
        <v>ML-02</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2244</v>
      </c>
      <c r="BC467" s="30" t="s">
        <v>60</v>
      </c>
      <c r="BD467" s="30" t="s">
        <v>60</v>
      </c>
      <c r="BE467" s="30" t="s">
        <v>60</v>
      </c>
      <c r="BF467" s="35" t="str">
        <f>IFERROR(VLOOKUP(Data_Power_app[[#This Row],[PRO ODER]],'Result'!H:J,3,0),"")</f>
        <v>LAMINATION 6</v>
      </c>
      <c r="BG467" s="13" t="str">
        <f>IFERROR(VLOOKUP(Data_Power_app[[#This Row],[PRO ODER]]&amp;"LAM",'Real Time'!A:E,4,0),"")</f>
        <v>ML-07</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4860</v>
      </c>
      <c r="BC468" s="30" t="s">
        <v>60</v>
      </c>
      <c r="BD468" s="30" t="s">
        <v>60</v>
      </c>
      <c r="BE468" s="30" t="s">
        <v>260</v>
      </c>
      <c r="BF468" s="35" t="str">
        <f>IFERROR(VLOOKUP(Data_Power_app[[#This Row],[PRO ODER]],'Result'!H:J,3,0),"")</f>
        <v>LAMINATION 1</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70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80</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60</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121</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313</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10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141</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70</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10</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1885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535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1515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725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3215</v>
      </c>
      <c r="BC482" s="30" t="s">
        <v>60</v>
      </c>
      <c r="BD482" s="30" t="s">
        <v>60</v>
      </c>
      <c r="BE482" s="30" t="s">
        <v>60</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1175</v>
      </c>
      <c r="BC483" s="30" t="s">
        <v>60</v>
      </c>
      <c r="BD483" s="30" t="s">
        <v>60</v>
      </c>
      <c r="BE483" s="30" t="s">
        <v>60</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4764</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1614</v>
      </c>
      <c r="BC485" s="30" t="s">
        <v>60</v>
      </c>
      <c r="BD485" s="30" t="s">
        <v>60</v>
      </c>
      <c r="BE485" s="30" t="s">
        <v>6087</v>
      </c>
      <c r="BF485" s="35" t="str">
        <f>IFERROR(VLOOKUP(Data_Power_app[[#This Row],[PRO ODER]],'Result'!H:J,3,0),"")</f>
        <v>LAMINATION 3</v>
      </c>
      <c r="BG485" s="13" t="str">
        <f>IFERROR(VLOOKUP(Data_Power_app[[#This Row],[PRO ODER]]&amp;"LAM",'Real Time'!A:E,4,0),"")</f>
        <v>ML-03</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672</v>
      </c>
      <c r="BC486" s="30" t="s">
        <v>60</v>
      </c>
      <c r="BD486" s="30" t="s">
        <v>60</v>
      </c>
      <c r="BE486" s="30" t="s">
        <v>6087</v>
      </c>
      <c r="BF486" s="35" t="str">
        <f>IFERROR(VLOOKUP(Data_Power_app[[#This Row],[PRO ODER]],'Result'!H:J,3,0),"")</f>
        <v>LAMINATION 3</v>
      </c>
      <c r="BG486" s="13" t="str">
        <f>IFERROR(VLOOKUP(Data_Power_app[[#This Row],[PRO ODER]]&amp;"LAM",'Real Time'!A:E,4,0),"")</f>
        <v>ML-03</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5" t="str">
        <f>IFERROR(VLOOKUP(Data_Power_app[[#This Row],[PRO ODER]],'Result'!H:J,3,0),"")</f>
        <v>LAMINATION 1</v>
      </c>
      <c r="BG489" s="13" t="str">
        <f>IFERROR(VLOOKUP(Data_Power_app[[#This Row],[PRO ODER]]&amp;"LAM",'Real Time'!A:E,4,0),"")</f>
        <v>ML-07</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5" t="str">
        <f>IFERROR(VLOOKUP(Data_Power_app[[#This Row],[PRO ODER]],'Result'!H:J,3,0),"")</f>
        <v>LAMINATION 1</v>
      </c>
      <c r="BG490" s="13" t="str">
        <f>IFERROR(VLOOKUP(Data_Power_app[[#This Row],[PRO ODER]]&amp;"LAM",'Real Time'!A:E,4,0),"")</f>
        <v>ML-07</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8245</v>
      </c>
      <c r="BC491" s="30" t="s">
        <v>60</v>
      </c>
      <c r="BD491" s="30" t="s">
        <v>60</v>
      </c>
      <c r="BE491" s="30" t="s">
        <v>214</v>
      </c>
      <c r="BF491" s="35" t="str">
        <f>IFERROR(VLOOKUP(Data_Power_app[[#This Row],[PRO ODER]],'Result'!H:J,3,0),"")</f>
        <v>LAMINATION 3</v>
      </c>
      <c r="BG491" s="13" t="str">
        <f>IFERROR(VLOOKUP(Data_Power_app[[#This Row],[PRO ODER]]&amp;"LAM",'Real Time'!A:E,4,0),"")</f>
        <v>ML-03</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9223</v>
      </c>
      <c r="BC492" s="30" t="s">
        <v>60</v>
      </c>
      <c r="BD492" s="30" t="s">
        <v>60</v>
      </c>
      <c r="BE492" s="30" t="s">
        <v>214</v>
      </c>
      <c r="BF492" s="35" t="str">
        <f>IFERROR(VLOOKUP(Data_Power_app[[#This Row],[PRO ODER]],'Result'!H:J,3,0),"")</f>
        <v>LAMINATION 3</v>
      </c>
      <c r="BG492" s="13" t="str">
        <f>IFERROR(VLOOKUP(Data_Power_app[[#This Row],[PRO ODER]]&amp;"LAM",'Real Time'!A:E,4,0),"")</f>
        <v>ML-03</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1271</v>
      </c>
      <c r="BC493" s="30" t="s">
        <v>60</v>
      </c>
      <c r="BD493" s="30" t="s">
        <v>60</v>
      </c>
      <c r="BE493" s="30" t="s">
        <v>286</v>
      </c>
      <c r="BF493" s="35" t="str">
        <f>IFERROR(VLOOKUP(Data_Power_app[[#This Row],[PRO ODER]],'Result'!H:J,3,0),"")</f>
        <v>LAMINATION 4</v>
      </c>
      <c r="BG493" s="13" t="str">
        <f>IFERROR(VLOOKUP(Data_Power_app[[#This Row],[PRO ODER]]&amp;"LAM",'Real Time'!A:E,4,0),"")</f>
        <v>ML-04</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5" t="str">
        <f>IFERROR(VLOOKUP(Data_Power_app[[#This Row],[PRO ODER]],'Result'!H:J,3,0),"")</f>
        <v>LAMINATION 4</v>
      </c>
      <c r="BG494" s="13" t="str">
        <f>IFERROR(VLOOKUP(Data_Power_app[[#This Row],[PRO ODER]]&amp;"LAM",'Real Time'!A:E,4,0),"")</f>
        <v>ML-04</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395</v>
      </c>
      <c r="BC495" s="30" t="s">
        <v>60</v>
      </c>
      <c r="BD495" s="30" t="s">
        <v>60</v>
      </c>
      <c r="BE495" s="30" t="s">
        <v>526</v>
      </c>
      <c r="BF495" s="35" t="str">
        <f>IFERROR(VLOOKUP(Data_Power_app[[#This Row],[PRO ODER]],'Result'!H:J,3,0),"")</f>
        <v>LAMINATION 3</v>
      </c>
      <c r="BG495" s="13" t="str">
        <f>IFERROR(VLOOKUP(Data_Power_app[[#This Row],[PRO ODER]]&amp;"LAM",'Real Time'!A:E,4,0),"")</f>
        <v>ML-03</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3906</v>
      </c>
      <c r="BC496" s="30" t="s">
        <v>60</v>
      </c>
      <c r="BD496" s="30" t="s">
        <v>60</v>
      </c>
      <c r="BE496" s="30" t="s">
        <v>60</v>
      </c>
      <c r="BF496" s="35" t="str">
        <f>IFERROR(VLOOKUP(Data_Power_app[[#This Row],[PRO ODER]],'Result'!H:J,3,0),"")</f>
        <v>LAMINATION 3</v>
      </c>
      <c r="BG496" s="13" t="str">
        <f>IFERROR(VLOOKUP(Data_Power_app[[#This Row],[PRO ODER]]&amp;"LAM",'Real Time'!A:E,4,0),"")</f>
        <v>ML-02</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505</v>
      </c>
      <c r="BC497" s="30" t="s">
        <v>60</v>
      </c>
      <c r="BD497" s="30" t="s">
        <v>60</v>
      </c>
      <c r="BE497" s="30" t="s">
        <v>60</v>
      </c>
      <c r="BF497" s="35" t="str">
        <f>IFERROR(VLOOKUP(Data_Power_app[[#This Row],[PRO ODER]],'Result'!H:J,3,0),"")</f>
        <v>LAMINATION 4</v>
      </c>
      <c r="BG497" s="13"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30" t="s">
        <v>97</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30" t="s">
        <v>312</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5" t="str">
        <f>IFERROR(VLOOKUP(Data_Power_app[[#This Row],[PRO ODER]],'Result'!H:J,3,0),"")</f>
        <v/>
      </c>
      <c r="BG499" s="13"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5" t="str">
        <f>IFERROR(VLOOKUP(Data_Power_app[[#This Row],[PRO ODER]],'Result'!H:J,3,0),"")</f>
        <v/>
      </c>
      <c r="BG500" s="13"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5" t="str">
        <f>IFERROR(VLOOKUP(Data_Power_app[[#This Row],[PRO ODER]],'Result'!H:J,3,0),"")</f>
        <v/>
      </c>
      <c r="BG501" s="13" t="str">
        <f>IFERROR(VLOOKUP(Data_Power_app[[#This Row],[PRO ODER]]&amp;"LAM",'Real Time'!A:E,4,0),"")</f>
        <v>ML-02</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30" t="s">
        <v>312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5" t="str">
        <f>IFERROR(VLOOKUP(Data_Power_app[[#This Row],[PRO ODER]],'Result'!H:J,3,0),"")</f>
        <v>LAMINATION 5</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30" t="s">
        <v>15062</v>
      </c>
      <c r="C503" s="30" t="s">
        <v>15063</v>
      </c>
      <c r="D503" s="30" t="s">
        <v>86</v>
      </c>
      <c r="E503" s="30" t="s">
        <v>235</v>
      </c>
      <c r="F503" s="30" t="s">
        <v>72</v>
      </c>
      <c r="G503" s="30">
        <v>1</v>
      </c>
      <c r="H503" s="4">
        <v>45820</v>
      </c>
      <c r="I503" s="4">
        <v>37566</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5" t="str">
        <f>IFERROR(VLOOKUP(Data_Power_app[[#This Row],[PRO ODER]],'Result'!H:J,3,0),"")</f>
        <v/>
      </c>
      <c r="BG503" s="13" t="str">
        <f>IFERROR(VLOOKUP(Data_Power_app[[#This Row],[PRO ODER]]&amp;"LAM",'Real Time'!A:E,4,0),"")</f>
        <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30" t="s">
        <v>15069</v>
      </c>
      <c r="C504" s="30" t="s">
        <v>15070</v>
      </c>
      <c r="D504" s="30" t="s">
        <v>86</v>
      </c>
      <c r="E504" s="30" t="s">
        <v>235</v>
      </c>
      <c r="F504" s="30" t="s">
        <v>72</v>
      </c>
      <c r="G504" s="30">
        <v>2</v>
      </c>
      <c r="H504" s="4">
        <v>45820</v>
      </c>
      <c r="I504" s="4">
        <v>37566</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5" t="str">
        <f>IFERROR(VLOOKUP(Data_Power_app[[#This Row],[PRO ODER]],'Result'!H:J,3,0),"")</f>
        <v/>
      </c>
      <c r="BG504" s="13" t="str">
        <f>IFERROR(VLOOKUP(Data_Power_app[[#This Row],[PRO ODER]]&amp;"LAM",'Real Time'!A:E,4,0),"")</f>
        <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30" t="s">
        <v>15071</v>
      </c>
      <c r="C505" s="30" t="s">
        <v>15072</v>
      </c>
      <c r="D505" s="30" t="s">
        <v>86</v>
      </c>
      <c r="E505" s="30" t="s">
        <v>235</v>
      </c>
      <c r="F505" s="30" t="s">
        <v>72</v>
      </c>
      <c r="G505" s="30">
        <v>2</v>
      </c>
      <c r="H505" s="4">
        <v>45820</v>
      </c>
      <c r="I505" s="4">
        <v>37566</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5" t="str">
        <f>IFERROR(VLOOKUP(Data_Power_app[[#This Row],[PRO ODER]],'Result'!H:J,3,0),"")</f>
        <v/>
      </c>
      <c r="BG505" s="13" t="str">
        <f>IFERROR(VLOOKUP(Data_Power_app[[#This Row],[PRO ODER]]&amp;"LAM",'Real Time'!A:E,4,0),"")</f>
        <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30" t="s">
        <v>15073</v>
      </c>
      <c r="C506" s="30" t="s">
        <v>15074</v>
      </c>
      <c r="D506" s="30" t="s">
        <v>86</v>
      </c>
      <c r="E506" s="30" t="s">
        <v>235</v>
      </c>
      <c r="F506" s="30" t="s">
        <v>72</v>
      </c>
      <c r="G506" s="30">
        <v>8</v>
      </c>
      <c r="H506" s="4">
        <v>45820</v>
      </c>
      <c r="I506" s="4">
        <v>37566</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5" t="str">
        <f>IFERROR(VLOOKUP(Data_Power_app[[#This Row],[PRO ODER]],'Result'!H:J,3,0),"")</f>
        <v/>
      </c>
      <c r="BG506" s="13" t="str">
        <f>IFERROR(VLOOKUP(Data_Power_app[[#This Row],[PRO ODER]]&amp;"LAM",'Real Time'!A:E,4,0),"")</f>
        <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30" t="s">
        <v>15075</v>
      </c>
      <c r="C507" s="30" t="s">
        <v>15076</v>
      </c>
      <c r="D507" s="30" t="s">
        <v>86</v>
      </c>
      <c r="E507" s="30" t="s">
        <v>235</v>
      </c>
      <c r="F507" s="30" t="s">
        <v>72</v>
      </c>
      <c r="G507" s="30">
        <v>3</v>
      </c>
      <c r="H507" s="4">
        <v>45820</v>
      </c>
      <c r="I507" s="4">
        <v>37566</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5" t="str">
        <f>IFERROR(VLOOKUP(Data_Power_app[[#This Row],[PRO ODER]],'Result'!H:J,3,0),"")</f>
        <v/>
      </c>
      <c r="BG507" s="13" t="str">
        <f>IFERROR(VLOOKUP(Data_Power_app[[#This Row],[PRO ODER]]&amp;"LAM",'Real Time'!A:E,4,0),"")</f>
        <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30" t="s">
        <v>15077</v>
      </c>
      <c r="C508" s="30" t="s">
        <v>15078</v>
      </c>
      <c r="D508" s="30" t="s">
        <v>86</v>
      </c>
      <c r="E508" s="30" t="s">
        <v>235</v>
      </c>
      <c r="F508" s="30" t="s">
        <v>72</v>
      </c>
      <c r="G508" s="30">
        <v>5</v>
      </c>
      <c r="H508" s="4">
        <v>45820</v>
      </c>
      <c r="I508" s="4">
        <v>37566</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5" t="str">
        <f>IFERROR(VLOOKUP(Data_Power_app[[#This Row],[PRO ODER]],'Result'!H:J,3,0),"")</f>
        <v/>
      </c>
      <c r="BG508" s="13" t="str">
        <f>IFERROR(VLOOKUP(Data_Power_app[[#This Row],[PRO ODER]]&amp;"LAM",'Real Time'!A:E,4,0),"")</f>
        <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30" t="s">
        <v>15079</v>
      </c>
      <c r="C509" s="30" t="s">
        <v>15080</v>
      </c>
      <c r="D509" s="30" t="s">
        <v>86</v>
      </c>
      <c r="E509" s="30" t="s">
        <v>235</v>
      </c>
      <c r="F509" s="30" t="s">
        <v>72</v>
      </c>
      <c r="G509" s="30">
        <v>9</v>
      </c>
      <c r="H509" s="4">
        <v>45820</v>
      </c>
      <c r="I509" s="4">
        <v>37566</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5" t="str">
        <f>IFERROR(VLOOKUP(Data_Power_app[[#This Row],[PRO ODER]],'Result'!H:J,3,0),"")</f>
        <v/>
      </c>
      <c r="BG509" s="13" t="str">
        <f>IFERROR(VLOOKUP(Data_Power_app[[#This Row],[PRO ODER]]&amp;"LAM",'Real Time'!A:E,4,0),"")</f>
        <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30" t="s">
        <v>15081</v>
      </c>
      <c r="C510" s="30" t="s">
        <v>15082</v>
      </c>
      <c r="D510" s="30" t="s">
        <v>86</v>
      </c>
      <c r="E510" s="30" t="s">
        <v>235</v>
      </c>
      <c r="F510" s="30" t="s">
        <v>72</v>
      </c>
      <c r="G510" s="30">
        <v>5</v>
      </c>
      <c r="H510" s="4">
        <v>45820</v>
      </c>
      <c r="I510" s="4">
        <v>37566</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5" t="str">
        <f>IFERROR(VLOOKUP(Data_Power_app[[#This Row],[PRO ODER]],'Result'!H:J,3,0),"")</f>
        <v/>
      </c>
      <c r="BG510" s="13" t="str">
        <f>IFERROR(VLOOKUP(Data_Power_app[[#This Row],[PRO ODER]]&amp;"LAM",'Real Time'!A:E,4,0),"")</f>
        <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30" t="s">
        <v>15083</v>
      </c>
      <c r="C511" s="30" t="s">
        <v>15084</v>
      </c>
      <c r="D511" s="30" t="s">
        <v>86</v>
      </c>
      <c r="E511" s="30" t="s">
        <v>235</v>
      </c>
      <c r="F511" s="30" t="s">
        <v>72</v>
      </c>
      <c r="G511" s="30">
        <v>1</v>
      </c>
      <c r="H511" s="4">
        <v>45820</v>
      </c>
      <c r="I511" s="4">
        <v>37566</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5" t="str">
        <f>IFERROR(VLOOKUP(Data_Power_app[[#This Row],[PRO ODER]],'Result'!H:J,3,0),"")</f>
        <v/>
      </c>
      <c r="BG511" s="13" t="str">
        <f>IFERROR(VLOOKUP(Data_Power_app[[#This Row],[PRO ODER]]&amp;"LAM",'Real Time'!A:E,4,0),"")</f>
        <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30" t="s">
        <v>15085</v>
      </c>
      <c r="C512" s="30" t="s">
        <v>15086</v>
      </c>
      <c r="D512" s="30" t="s">
        <v>86</v>
      </c>
      <c r="E512" s="30" t="s">
        <v>235</v>
      </c>
      <c r="F512" s="30" t="s">
        <v>72</v>
      </c>
      <c r="G512" s="30">
        <v>6</v>
      </c>
      <c r="H512" s="4">
        <v>45820</v>
      </c>
      <c r="I512" s="4">
        <v>37566</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5" t="str">
        <f>IFERROR(VLOOKUP(Data_Power_app[[#This Row],[PRO ODER]],'Result'!H:J,3,0),"")</f>
        <v/>
      </c>
      <c r="BG512" s="13" t="str">
        <f>IFERROR(VLOOKUP(Data_Power_app[[#This Row],[PRO ODER]]&amp;"LAM",'Real Time'!A:E,4,0),"")</f>
        <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30" t="s">
        <v>15087</v>
      </c>
      <c r="C513" s="30" t="s">
        <v>15088</v>
      </c>
      <c r="D513" s="30" t="s">
        <v>86</v>
      </c>
      <c r="E513" s="30" t="s">
        <v>235</v>
      </c>
      <c r="F513" s="30" t="s">
        <v>72</v>
      </c>
      <c r="G513" s="30">
        <v>3</v>
      </c>
      <c r="H513" s="4">
        <v>45820</v>
      </c>
      <c r="I513" s="4">
        <v>37566</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5" t="str">
        <f>IFERROR(VLOOKUP(Data_Power_app[[#This Row],[PRO ODER]],'Result'!H:J,3,0),"")</f>
        <v/>
      </c>
      <c r="BG513" s="13" t="str">
        <f>IFERROR(VLOOKUP(Data_Power_app[[#This Row],[PRO ODER]]&amp;"LAM",'Real Time'!A:E,4,0),"")</f>
        <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30" t="s">
        <v>15089</v>
      </c>
      <c r="C514" s="30" t="s">
        <v>15090</v>
      </c>
      <c r="D514" s="30" t="s">
        <v>86</v>
      </c>
      <c r="E514" s="30" t="s">
        <v>235</v>
      </c>
      <c r="F514" s="30" t="s">
        <v>72</v>
      </c>
      <c r="G514" s="30">
        <v>12</v>
      </c>
      <c r="H514" s="4">
        <v>45820</v>
      </c>
      <c r="I514" s="4">
        <v>37566</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5" t="str">
        <f>IFERROR(VLOOKUP(Data_Power_app[[#This Row],[PRO ODER]],'Result'!H:J,3,0),"")</f>
        <v/>
      </c>
      <c r="BG514" s="13" t="str">
        <f>IFERROR(VLOOKUP(Data_Power_app[[#This Row],[PRO ODER]]&amp;"LAM",'Real Time'!A:E,4,0),"")</f>
        <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30" t="s">
        <v>15091</v>
      </c>
      <c r="C515" s="30" t="s">
        <v>15092</v>
      </c>
      <c r="D515" s="30" t="s">
        <v>86</v>
      </c>
      <c r="E515" s="30" t="s">
        <v>235</v>
      </c>
      <c r="F515" s="30" t="s">
        <v>72</v>
      </c>
      <c r="G515" s="30">
        <v>9</v>
      </c>
      <c r="H515" s="4">
        <v>45820</v>
      </c>
      <c r="I515" s="4">
        <v>37566</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5" t="str">
        <f>IFERROR(VLOOKUP(Data_Power_app[[#This Row],[PRO ODER]],'Result'!H:J,3,0),"")</f>
        <v/>
      </c>
      <c r="BG515" s="13" t="str">
        <f>IFERROR(VLOOKUP(Data_Power_app[[#This Row],[PRO ODER]]&amp;"LAM",'Real Time'!A:E,4,0),"")</f>
        <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30" t="s">
        <v>15093</v>
      </c>
      <c r="C516" s="30" t="s">
        <v>15094</v>
      </c>
      <c r="D516" s="30" t="s">
        <v>86</v>
      </c>
      <c r="E516" s="30" t="s">
        <v>235</v>
      </c>
      <c r="F516" s="30" t="s">
        <v>72</v>
      </c>
      <c r="G516" s="30">
        <v>12</v>
      </c>
      <c r="H516" s="4">
        <v>45820</v>
      </c>
      <c r="I516" s="4">
        <v>37566</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5" t="str">
        <f>IFERROR(VLOOKUP(Data_Power_app[[#This Row],[PRO ODER]],'Result'!H:J,3,0),"")</f>
        <v/>
      </c>
      <c r="BG516" s="13" t="str">
        <f>IFERROR(VLOOKUP(Data_Power_app[[#This Row],[PRO ODER]]&amp;"LAM",'Real Time'!A:E,4,0),"")</f>
        <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5" t="str">
        <f>IFERROR(VLOOKUP(Data_Power_app[[#This Row],[PRO ODER]],'Result'!H:J,3,0),"")</f>
        <v>LAMINATION 6</v>
      </c>
      <c r="BG517" s="13" t="str">
        <f>IFERROR(VLOOKUP(Data_Power_app[[#This Row],[PRO ODER]]&amp;"LAM",'Real Time'!A:E,4,0),"")</f>
        <v>ML-07</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5" t="str">
        <f>IFERROR(VLOOKUP(Data_Power_app[[#This Row],[PRO ODER]],'Result'!H:J,3,0),"")</f>
        <v>LAMINATION 6</v>
      </c>
      <c r="BG518" s="13" t="str">
        <f>IFERROR(VLOOKUP(Data_Power_app[[#This Row],[PRO ODER]]&amp;"LAM",'Real Time'!A:E,4,0),"")</f>
        <v>ML-07</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5" t="str">
        <f>IFERROR(VLOOKUP(Data_Power_app[[#This Row],[PRO ODER]],'Result'!H:J,3,0),"")</f>
        <v>LAMINATION 6</v>
      </c>
      <c r="BG519" s="13" t="str">
        <f>IFERROR(VLOOKUP(Data_Power_app[[#This Row],[PRO ODER]]&amp;"LAM",'Real Time'!A:E,4,0),"")</f>
        <v>ML-07</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5" t="str">
        <f>IFERROR(VLOOKUP(Data_Power_app[[#This Row],[PRO ODER]],'Result'!H:J,3,0),"")</f>
        <v>LAMINATION 6</v>
      </c>
      <c r="BG520" s="13"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5" t="str">
        <f>IFERROR(VLOOKUP(Data_Power_app[[#This Row],[PRO ODER]],'Result'!H:J,3,0),"")</f>
        <v>LAMINATION 6</v>
      </c>
      <c r="BG521" s="13"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5" t="str">
        <f>IFERROR(VLOOKUP(Data_Power_app[[#This Row],[PRO ODER]],'Result'!H:J,3,0),"")</f>
        <v>LAMINATION 6</v>
      </c>
      <c r="BG522" s="13"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5" t="str">
        <f>IFERROR(VLOOKUP(Data_Power_app[[#This Row],[PRO ODER]],'Result'!H:J,3,0),"")</f>
        <v>LAMINATION 6</v>
      </c>
      <c r="BG523" s="13"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5" t="str">
        <f>IFERROR(VLOOKUP(Data_Power_app[[#This Row],[PRO ODER]],'Result'!H:J,3,0),"")</f>
        <v>LAMINATION 6</v>
      </c>
      <c r="BG524" s="13"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5" t="str">
        <f>IFERROR(VLOOKUP(Data_Power_app[[#This Row],[PRO ODER]],'Result'!H:J,3,0),"")</f>
        <v>LAMINATION 6</v>
      </c>
      <c r="BG525" s="13"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5" t="str">
        <f>IFERROR(VLOOKUP(Data_Power_app[[#This Row],[PRO ODER]],'Result'!H:J,3,0),"")</f>
        <v>LAMINATION 6</v>
      </c>
      <c r="BG526" s="13" t="str">
        <f>IFERROR(VLOOKUP(Data_Power_app[[#This Row],[PRO ODER]]&amp;"LAM",'Real Time'!A:E,4,0),"")</f>
        <v>ML-01</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5" t="str">
        <f>IFERROR(VLOOKUP(Data_Power_app[[#This Row],[PRO ODER]],'Result'!H:J,3,0),"")</f>
        <v>LAMINATION 6</v>
      </c>
      <c r="BG527" s="13" t="str">
        <f>IFERROR(VLOOKUP(Data_Power_app[[#This Row],[PRO ODER]]&amp;"LAM",'Real Time'!A:E,4,0),"")</f>
        <v>ML-01</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8024</v>
      </c>
      <c r="BC528" s="30" t="s">
        <v>60</v>
      </c>
      <c r="BD528" s="30" t="s">
        <v>60</v>
      </c>
      <c r="BE528" s="30" t="s">
        <v>60</v>
      </c>
      <c r="BF528" s="35" t="str">
        <f>IFERROR(VLOOKUP(Data_Power_app[[#This Row],[PRO ODER]],'Result'!H:J,3,0),"")</f>
        <v/>
      </c>
      <c r="BG528" s="13" t="str">
        <f>IFERROR(VLOOKUP(Data_Power_app[[#This Row],[PRO ODER]]&amp;"LAM",'Real Time'!A:E,4,0),"")</f>
        <v>ML-05</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5150</v>
      </c>
      <c r="BC529" s="30" t="s">
        <v>60</v>
      </c>
      <c r="BD529" s="30" t="s">
        <v>60</v>
      </c>
      <c r="BE529" s="30" t="s">
        <v>664</v>
      </c>
      <c r="BF529" s="35" t="str">
        <f>IFERROR(VLOOKUP(Data_Power_app[[#This Row],[PRO ODER]],'Result'!H:J,3,0),"")</f>
        <v>LAMINATION 4</v>
      </c>
      <c r="BG529" s="13" t="str">
        <f>IFERROR(VLOOKUP(Data_Power_app[[#This Row],[PRO ODER]]&amp;"LAM",'Real Time'!A:E,4,0),"")</f>
        <v>ML-01</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2150</v>
      </c>
      <c r="BC530" s="30" t="s">
        <v>60</v>
      </c>
      <c r="BD530" s="30" t="s">
        <v>60</v>
      </c>
      <c r="BE530" s="30" t="s">
        <v>60</v>
      </c>
      <c r="BF530" s="35" t="str">
        <f>IFERROR(VLOOKUP(Data_Power_app[[#This Row],[PRO ODER]],'Result'!H:J,3,0),"")</f>
        <v/>
      </c>
      <c r="BG530" s="13"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5" t="str">
        <f>IFERROR(VLOOKUP(Data_Power_app[[#This Row],[PRO ODER]],'Result'!H:J,3,0),"")</f>
        <v>LAMINATION 7</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30" t="s">
        <v>312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5" t="str">
        <f>IFERROR(VLOOKUP(Data_Power_app[[#This Row],[PRO ODER]],'Result'!H:J,3,0),"")</f>
        <v>LAMINATION 1</v>
      </c>
      <c r="BG532" s="13" t="str">
        <f>IFERROR(VLOOKUP(Data_Power_app[[#This Row],[PRO ODER]]&amp;"LAM",'Real Time'!A:E,4,0),"")</f>
        <v>ML-01</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536</v>
      </c>
      <c r="BC533" s="30" t="s">
        <v>60</v>
      </c>
      <c r="BD533" s="30" t="s">
        <v>60</v>
      </c>
      <c r="BE533" s="30" t="s">
        <v>60</v>
      </c>
      <c r="BF533" s="35" t="str">
        <f>IFERROR(VLOOKUP(Data_Power_app[[#This Row],[PRO ODER]],'Result'!H:J,3,0),"")</f>
        <v/>
      </c>
      <c r="BG533" s="13" t="str">
        <f>IFERROR(VLOOKUP(Data_Power_app[[#This Row],[PRO ODER]]&amp;"LAM",'Real Time'!A:E,4,0),"")</f>
        <v>ML-05</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30" t="s">
        <v>312</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5" t="str">
        <f>IFERROR(VLOOKUP(Data_Power_app[[#This Row],[PRO ODER]],'Result'!H:J,3,0),"")</f>
        <v>LAMINATION 5</v>
      </c>
      <c r="BG534" s="13" t="str">
        <f>IFERROR(VLOOKUP(Data_Power_app[[#This Row],[PRO ODER]]&amp;"LAM",'Real Time'!A:E,4,0),"")</f>
        <v>ML-01</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30" t="s">
        <v>312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5" t="str">
        <f>IFERROR(VLOOKUP(Data_Power_app[[#This Row],[PRO ODER]],'Result'!H:J,3,0),"")</f>
        <v>LAMINATION 5</v>
      </c>
      <c r="BG535" s="13" t="str">
        <f>IFERROR(VLOOKUP(Data_Power_app[[#This Row],[PRO ODER]]&amp;"LAM",'Real Time'!A:E,4,0),"")</f>
        <v>ML-01</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5" t="str">
        <f>IFERROR(VLOOKUP(Data_Power_app[[#This Row],[PRO ODER]],'Result'!H:J,3,0),"")</f>
        <v/>
      </c>
      <c r="BG536" s="13" t="str">
        <f>IFERROR(VLOOKUP(Data_Power_app[[#This Row],[PRO ODER]]&amp;"LAM",'Real Time'!A:E,4,0),"")</f>
        <v>ML-07</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5" t="str">
        <f>IFERROR(VLOOKUP(Data_Power_app[[#This Row],[PRO ODER]],'Result'!H:J,3,0),"")</f>
        <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2450</v>
      </c>
      <c r="BC538" s="30" t="s">
        <v>60</v>
      </c>
      <c r="BD538" s="30" t="s">
        <v>60</v>
      </c>
      <c r="BE538" s="30" t="s">
        <v>526</v>
      </c>
      <c r="BF538" s="35" t="str">
        <f>IFERROR(VLOOKUP(Data_Power_app[[#This Row],[PRO ODER]],'Result'!H:J,3,0),"")</f>
        <v>LAMINATION 3</v>
      </c>
      <c r="BG538" s="13" t="str">
        <f>IFERROR(VLOOKUP(Data_Power_app[[#This Row],[PRO ODER]]&amp;"LAM",'Real Time'!A:E,4,0),"")</f>
        <v>ML-03</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40</v>
      </c>
      <c r="BC539" s="30" t="s">
        <v>60</v>
      </c>
      <c r="BD539" s="30" t="s">
        <v>60</v>
      </c>
      <c r="BE539" s="30" t="s">
        <v>60</v>
      </c>
      <c r="BF539" s="35" t="str">
        <f>IFERROR(VLOOKUP(Data_Power_app[[#This Row],[PRO ODER]],'Result'!H:J,3,0),"")</f>
        <v/>
      </c>
      <c r="BG539" s="13"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30" t="s">
        <v>62</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5832</v>
      </c>
      <c r="BC540" s="30" t="s">
        <v>60</v>
      </c>
      <c r="BD540" s="30" t="s">
        <v>60</v>
      </c>
      <c r="BE540" s="30" t="s">
        <v>60</v>
      </c>
      <c r="BF540" s="35" t="str">
        <f>IFERROR(VLOOKUP(Data_Power_app[[#This Row],[PRO ODER]],'Result'!H:J,3,0),"")</f>
        <v>LAMINATION 5</v>
      </c>
      <c r="BG540" s="13" t="str">
        <f>IFERROR(VLOOKUP(Data_Power_app[[#This Row],[PRO ODER]]&amp;"LAM",'Real Time'!A:E,4,0),"")</f>
        <v>ML-03</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8390</v>
      </c>
      <c r="BC541" s="30" t="s">
        <v>60</v>
      </c>
      <c r="BD541" s="30" t="s">
        <v>60</v>
      </c>
      <c r="BE541" s="30" t="s">
        <v>60</v>
      </c>
      <c r="BF541" s="35" t="str">
        <f>IFERROR(VLOOKUP(Data_Power_app[[#This Row],[PRO ODER]],'Result'!H:J,3,0),"")</f>
        <v/>
      </c>
      <c r="BG541" s="13"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5</v>
      </c>
      <c r="BC542" s="30" t="s">
        <v>60</v>
      </c>
      <c r="BD542" s="30" t="s">
        <v>60</v>
      </c>
      <c r="BE542" s="30" t="s">
        <v>60</v>
      </c>
      <c r="BF542" s="35" t="str">
        <f>IFERROR(VLOOKUP(Data_Power_app[[#This Row],[PRO ODER]],'Result'!H:J,3,0),"")</f>
        <v/>
      </c>
      <c r="BG542" s="13"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172</v>
      </c>
      <c r="BC543" s="30" t="s">
        <v>60</v>
      </c>
      <c r="BD543" s="30" t="s">
        <v>60</v>
      </c>
      <c r="BE543" s="30" t="s">
        <v>60</v>
      </c>
      <c r="BF543" s="35" t="str">
        <f>IFERROR(VLOOKUP(Data_Power_app[[#This Row],[PRO ODER]],'Result'!H:J,3,0),"")</f>
        <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860</v>
      </c>
      <c r="BC544" s="30" t="s">
        <v>60</v>
      </c>
      <c r="BD544" s="30" t="s">
        <v>60</v>
      </c>
      <c r="BE544" s="30" t="s">
        <v>60</v>
      </c>
      <c r="BF544" s="35" t="str">
        <f>IFERROR(VLOOKUP(Data_Power_app[[#This Row],[PRO ODER]],'Result'!H:J,3,0),"")</f>
        <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30" t="s">
        <v>1107</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3599</v>
      </c>
      <c r="BC545" s="30" t="s">
        <v>60</v>
      </c>
      <c r="BD545" s="30" t="s">
        <v>60</v>
      </c>
      <c r="BE545" s="30" t="s">
        <v>319</v>
      </c>
      <c r="BF545" s="35" t="str">
        <f>IFERROR(VLOOKUP(Data_Power_app[[#This Row],[PRO ODER]],'Result'!H:J,3,0),"")</f>
        <v>LAMINATION 1</v>
      </c>
      <c r="BG545" s="13"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4375</v>
      </c>
      <c r="BC546" s="30" t="s">
        <v>60</v>
      </c>
      <c r="BD546" s="30" t="s">
        <v>60</v>
      </c>
      <c r="BE546" s="30" t="s">
        <v>60</v>
      </c>
      <c r="BF546" s="35" t="str">
        <f>IFERROR(VLOOKUP(Data_Power_app[[#This Row],[PRO ODER]],'Result'!H:J,3,0),"")</f>
        <v>LAMINATION 2</v>
      </c>
      <c r="BG546" s="13" t="str">
        <f>IFERROR(VLOOKUP(Data_Power_app[[#This Row],[PRO ODER]]&amp;"LAM",'Real Time'!A:E,4,0),"")</f>
        <v>ML-01</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4327</v>
      </c>
      <c r="BC547" s="30" t="s">
        <v>60</v>
      </c>
      <c r="BD547" s="30" t="s">
        <v>60</v>
      </c>
      <c r="BE547" s="30" t="s">
        <v>60</v>
      </c>
      <c r="BF547" s="35" t="str">
        <f>IFERROR(VLOOKUP(Data_Power_app[[#This Row],[PRO ODER]],'Result'!H:J,3,0),"")</f>
        <v>LAMINATION 2</v>
      </c>
      <c r="BG547" s="13"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4805</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809</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5" t="str">
        <f>IFERROR(VLOOKUP(Data_Power_app[[#This Row],[PRO ODER]],'Result'!H:J,3,0),"")</f>
        <v>LAMINATION 5</v>
      </c>
      <c r="BG550" s="13" t="str">
        <f>IFERROR(VLOOKUP(Data_Power_app[[#This Row],[PRO ODER]]&amp;"LAM",'Real Time'!A:E,4,0),"")</f>
        <v>ML-05</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5" t="str">
        <f>IFERROR(VLOOKUP(Data_Power_app[[#This Row],[PRO ODER]],'Result'!H:J,3,0),"")</f>
        <v>LAMINATION 1</v>
      </c>
      <c r="BG551" s="13" t="str">
        <f>IFERROR(VLOOKUP(Data_Power_app[[#This Row],[PRO ODER]]&amp;"LAM",'Real Time'!A:E,4,0),"")</f>
        <v>ML-05</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318</v>
      </c>
      <c r="BC552" s="30" t="s">
        <v>60</v>
      </c>
      <c r="BD552" s="30" t="s">
        <v>60</v>
      </c>
      <c r="BE552" s="30" t="s">
        <v>60</v>
      </c>
      <c r="BF552" s="35" t="str">
        <f>IFERROR(VLOOKUP(Data_Power_app[[#This Row],[PRO ODER]],'Result'!H:J,3,0),"")</f>
        <v>LAMINATION 1</v>
      </c>
      <c r="BG552" s="13" t="str">
        <f>IFERROR(VLOOKUP(Data_Power_app[[#This Row],[PRO ODER]]&amp;"LAM",'Real Time'!A:E,4,0),"")</f>
        <v>ML-05</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5" t="str">
        <f>IFERROR(VLOOKUP(Data_Power_app[[#This Row],[PRO ODER]],'Result'!H:J,3,0),"")</f>
        <v>LAMINATION 1</v>
      </c>
      <c r="BG553" s="13"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636</v>
      </c>
      <c r="BC554" s="30" t="s">
        <v>60</v>
      </c>
      <c r="BD554" s="30" t="s">
        <v>60</v>
      </c>
      <c r="BE554" s="30" t="s">
        <v>60</v>
      </c>
      <c r="BF554" s="35" t="str">
        <f>IFERROR(VLOOKUP(Data_Power_app[[#This Row],[PRO ODER]],'Result'!H:J,3,0),"")</f>
        <v>LAMINATION 1</v>
      </c>
      <c r="BG554" s="13" t="str">
        <f>IFERROR(VLOOKUP(Data_Power_app[[#This Row],[PRO ODER]]&amp;"LAM",'Real Time'!A:E,4,0),"")</f>
        <v>ML-05</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203</v>
      </c>
      <c r="BC555" s="30" t="s">
        <v>60</v>
      </c>
      <c r="BD555" s="30" t="s">
        <v>60</v>
      </c>
      <c r="BE555" s="30" t="s">
        <v>286</v>
      </c>
      <c r="BF555" s="35" t="str">
        <f>IFERROR(VLOOKUP(Data_Power_app[[#This Row],[PRO ODER]],'Result'!H:J,3,0),"")</f>
        <v>LAMINATION 4</v>
      </c>
      <c r="BG555" s="13"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858</v>
      </c>
      <c r="BC556" s="30" t="s">
        <v>60</v>
      </c>
      <c r="BD556" s="30" t="s">
        <v>60</v>
      </c>
      <c r="BE556" s="30" t="s">
        <v>286</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1290</v>
      </c>
      <c r="BC557" s="30" t="s">
        <v>60</v>
      </c>
      <c r="BD557" s="30" t="s">
        <v>60</v>
      </c>
      <c r="BE557" s="30" t="s">
        <v>286</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509</v>
      </c>
      <c r="BC558" s="30" t="s">
        <v>60</v>
      </c>
      <c r="BD558" s="30" t="s">
        <v>60</v>
      </c>
      <c r="BE558" s="30" t="s">
        <v>286</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30" t="s">
        <v>62</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5" t="str">
        <f>IFERROR(VLOOKUP(Data_Power_app[[#This Row],[PRO ODER]],'Result'!H:J,3,0),"")</f>
        <v>LAMINATION 4</v>
      </c>
      <c r="BG559" s="13"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431</v>
      </c>
      <c r="BC560" s="30" t="s">
        <v>60</v>
      </c>
      <c r="BD560" s="30" t="s">
        <v>60</v>
      </c>
      <c r="BE560" s="30" t="s">
        <v>286</v>
      </c>
      <c r="BF560" s="35" t="str">
        <f>IFERROR(VLOOKUP(Data_Power_app[[#This Row],[PRO ODER]],'Result'!H:J,3,0),"")</f>
        <v>LAMINATION 4</v>
      </c>
      <c r="BG560" s="13"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624</v>
      </c>
      <c r="BC561" s="30" t="s">
        <v>60</v>
      </c>
      <c r="BD561" s="30" t="s">
        <v>60</v>
      </c>
      <c r="BE561" s="30" t="s">
        <v>286</v>
      </c>
      <c r="BF561" s="35" t="str">
        <f>IFERROR(VLOOKUP(Data_Power_app[[#This Row],[PRO ODER]],'Result'!H:J,3,0),"")</f>
        <v>LAMINATION 4</v>
      </c>
      <c r="BG561" s="13"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612</v>
      </c>
      <c r="BC562" s="30" t="s">
        <v>60</v>
      </c>
      <c r="BD562" s="30" t="s">
        <v>60</v>
      </c>
      <c r="BE562" s="30" t="s">
        <v>286</v>
      </c>
      <c r="BF562" s="35" t="str">
        <f>IFERROR(VLOOKUP(Data_Power_app[[#This Row],[PRO ODER]],'Result'!H:J,3,0),"")</f>
        <v>LAMINATION 4</v>
      </c>
      <c r="BG562" s="13" t="str">
        <f>IFERROR(VLOOKUP(Data_Power_app[[#This Row],[PRO ODER]]&amp;"LAM",'Real Time'!A:E,4,0),"")</f>
        <v>ML-04</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876</v>
      </c>
      <c r="BC563" s="30" t="s">
        <v>60</v>
      </c>
      <c r="BD563" s="30" t="s">
        <v>60</v>
      </c>
      <c r="BE563" s="30" t="s">
        <v>286</v>
      </c>
      <c r="BF563" s="35" t="str">
        <f>IFERROR(VLOOKUP(Data_Power_app[[#This Row],[PRO ODER]],'Result'!H:J,3,0),"")</f>
        <v>LAMINATION 4</v>
      </c>
      <c r="BG563" s="13"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732</v>
      </c>
      <c r="BC564" s="30" t="s">
        <v>60</v>
      </c>
      <c r="BD564" s="30" t="s">
        <v>60</v>
      </c>
      <c r="BE564" s="30" t="s">
        <v>286</v>
      </c>
      <c r="BF564" s="35" t="str">
        <f>IFERROR(VLOOKUP(Data_Power_app[[#This Row],[PRO ODER]],'Result'!H:J,3,0),"")</f>
        <v>LAMINATION 4</v>
      </c>
      <c r="BG564" s="13"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3624</v>
      </c>
      <c r="BC565" s="30" t="s">
        <v>60</v>
      </c>
      <c r="BD565" s="30" t="s">
        <v>60</v>
      </c>
      <c r="BE565" s="30" t="s">
        <v>286</v>
      </c>
      <c r="BF565" s="35" t="str">
        <f>IFERROR(VLOOKUP(Data_Power_app[[#This Row],[PRO ODER]],'Result'!H:J,3,0),"")</f>
        <v>LAMINATION 4</v>
      </c>
      <c r="BG565" s="13"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906</v>
      </c>
      <c r="BC566" s="30" t="s">
        <v>60</v>
      </c>
      <c r="BD566" s="30" t="s">
        <v>60</v>
      </c>
      <c r="BE566" s="30" t="s">
        <v>286</v>
      </c>
      <c r="BF566" s="35" t="str">
        <f>IFERROR(VLOOKUP(Data_Power_app[[#This Row],[PRO ODER]],'Result'!H:J,3,0),"")</f>
        <v>LAMINATION 4</v>
      </c>
      <c r="BG566" s="13"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1980</v>
      </c>
      <c r="BC567" s="30" t="s">
        <v>60</v>
      </c>
      <c r="BD567" s="30" t="s">
        <v>60</v>
      </c>
      <c r="BE567" s="30" t="s">
        <v>286</v>
      </c>
      <c r="BF567" s="35" t="str">
        <f>IFERROR(VLOOKUP(Data_Power_app[[#This Row],[PRO ODER]],'Result'!H:J,3,0),"")</f>
        <v>LAMINATION 4</v>
      </c>
      <c r="BG567" s="13"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8618</v>
      </c>
      <c r="BC568" s="30" t="s">
        <v>60</v>
      </c>
      <c r="BD568" s="30" t="s">
        <v>60</v>
      </c>
      <c r="BE568" s="30" t="s">
        <v>214</v>
      </c>
      <c r="BF568" s="35" t="str">
        <f>IFERROR(VLOOKUP(Data_Power_app[[#This Row],[PRO ODER]],'Result'!H:J,3,0),"")</f>
        <v>LAMINATION 3</v>
      </c>
      <c r="BG568" s="13" t="str">
        <f>IFERROR(VLOOKUP(Data_Power_app[[#This Row],[PRO ODER]]&amp;"LAM",'Real Time'!A:E,4,0),"")</f>
        <v>ML-03</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9811</v>
      </c>
      <c r="BC569" s="30" t="s">
        <v>60</v>
      </c>
      <c r="BD569" s="30" t="s">
        <v>60</v>
      </c>
      <c r="BE569" s="30" t="s">
        <v>526</v>
      </c>
      <c r="BF569" s="35" t="str">
        <f>IFERROR(VLOOKUP(Data_Power_app[[#This Row],[PRO ODER]],'Result'!H:J,3,0),"")</f>
        <v>LAMINATION 3</v>
      </c>
      <c r="BG569" s="13" t="str">
        <f>IFERROR(VLOOKUP(Data_Power_app[[#This Row],[PRO ODER]]&amp;"LAM",'Real Time'!A:E,4,0),"")</f>
        <v>ML-03</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9564</v>
      </c>
      <c r="BC570" s="30" t="s">
        <v>60</v>
      </c>
      <c r="BD570" s="30" t="s">
        <v>60</v>
      </c>
      <c r="BE570" s="30" t="s">
        <v>60</v>
      </c>
      <c r="BF570" s="35" t="str">
        <f>IFERROR(VLOOKUP(Data_Power_app[[#This Row],[PRO ODER]],'Result'!H:J,3,0),"")</f>
        <v>LAMINATION 4</v>
      </c>
      <c r="BG570" s="13" t="str">
        <f>IFERROR(VLOOKUP(Data_Power_app[[#This Row],[PRO ODER]]&amp;"LAM",'Real Time'!A:E,4,0),"")</f>
        <v>ML-04</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6214</v>
      </c>
      <c r="BC571" s="30" t="s">
        <v>60</v>
      </c>
      <c r="BD571" s="30" t="s">
        <v>60</v>
      </c>
      <c r="BE571" s="30" t="s">
        <v>241</v>
      </c>
      <c r="BF571" s="35" t="str">
        <f>IFERROR(VLOOKUP(Data_Power_app[[#This Row],[PRO ODER]],'Result'!H:J,3,0),"")</f>
        <v>LAMINATION 3</v>
      </c>
      <c r="BG571" s="13" t="str">
        <f>IFERROR(VLOOKUP(Data_Power_app[[#This Row],[PRO ODER]]&amp;"LAM",'Real Time'!A:E,4,0),"")</f>
        <v>ML-03</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3991</v>
      </c>
      <c r="BC572" s="30" t="s">
        <v>60</v>
      </c>
      <c r="BD572" s="30" t="s">
        <v>60</v>
      </c>
      <c r="BE572" s="30" t="s">
        <v>60</v>
      </c>
      <c r="BF572" s="35" t="str">
        <f>IFERROR(VLOOKUP(Data_Power_app[[#This Row],[PRO ODER]],'Result'!H:J,3,0),"")</f>
        <v>LAMINATION 4</v>
      </c>
      <c r="BG572" s="13" t="str">
        <f>IFERROR(VLOOKUP(Data_Power_app[[#This Row],[PRO ODER]]&amp;"LAM",'Real Time'!A:E,4,0),"")</f>
        <v>ML-04</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1361</v>
      </c>
      <c r="BC573" s="30" t="s">
        <v>60</v>
      </c>
      <c r="BD573" s="30" t="s">
        <v>60</v>
      </c>
      <c r="BE573" s="30" t="s">
        <v>60</v>
      </c>
      <c r="BF573" s="35" t="str">
        <f>IFERROR(VLOOKUP(Data_Power_app[[#This Row],[PRO ODER]],'Result'!H:J,3,0),"")</f>
        <v>LAMINATION 4</v>
      </c>
      <c r="BG573" s="13" t="str">
        <f>IFERROR(VLOOKUP(Data_Power_app[[#This Row],[PRO ODER]]&amp;"LAM",'Real Time'!A:E,4,0),"")</f>
        <v>ML-04</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17738</v>
      </c>
      <c r="BC574" s="30" t="s">
        <v>60</v>
      </c>
      <c r="BD574" s="30" t="s">
        <v>60</v>
      </c>
      <c r="BE574" s="30" t="s">
        <v>60</v>
      </c>
      <c r="BF574" s="35" t="str">
        <f>IFERROR(VLOOKUP(Data_Power_app[[#This Row],[PRO ODER]],'Result'!H:J,3,0),"")</f>
        <v>LAMINATION 4</v>
      </c>
      <c r="BG574" s="13" t="str">
        <f>IFERROR(VLOOKUP(Data_Power_app[[#This Row],[PRO ODER]]&amp;"LAM",'Real Time'!A:E,4,0),"")</f>
        <v>ML-04</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5" t="str">
        <f>IFERROR(VLOOKUP(Data_Power_app[[#This Row],[PRO ODER]],'Result'!H:J,3,0),"")</f>
        <v/>
      </c>
      <c r="BG575" s="13" t="str">
        <f>IFERROR(VLOOKUP(Data_Power_app[[#This Row],[PRO ODER]]&amp;"LAM",'Real Time'!A:E,4,0),"")</f>
        <v>ML-06</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5" t="str">
        <f>IFERROR(VLOOKUP(Data_Power_app[[#This Row],[PRO ODER]],'Result'!H:J,3,0),"")</f>
        <v>LAMINATION 3</v>
      </c>
      <c r="BG576" s="13" t="str">
        <f>IFERROR(VLOOKUP(Data_Power_app[[#This Row],[PRO ODER]]&amp;"LAM",'Real Time'!A:E,4,0),"")</f>
        <v>ML-03</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30" t="s">
        <v>62</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30" t="s">
        <v>97</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5" t="str">
        <f>IFERROR(VLOOKUP(Data_Power_app[[#This Row],[PRO ODER]],'Result'!H:J,3,0),"")</f>
        <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5" t="str">
        <f>IFERROR(VLOOKUP(Data_Power_app[[#This Row],[PRO ODER]],'Result'!H:J,3,0),"")</f>
        <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5" t="str">
        <f>IFERROR(VLOOKUP(Data_Power_app[[#This Row],[PRO ODER]],'Result'!H:J,3,0),"")</f>
        <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5" t="str">
        <f>IFERROR(VLOOKUP(Data_Power_app[[#This Row],[PRO ODER]],'Result'!H:J,3,0),"")</f>
        <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5" t="str">
        <f>IFERROR(VLOOKUP(Data_Power_app[[#This Row],[PRO ODER]],'Result'!H:J,3,0),"")</f>
        <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5" t="str">
        <f>IFERROR(VLOOKUP(Data_Power_app[[#This Row],[PRO ODER]],'Result'!H:J,3,0),"")</f>
        <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5" t="str">
        <f>IFERROR(VLOOKUP(Data_Power_app[[#This Row],[PRO ODER]],'Result'!H:J,3,0),"")</f>
        <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5" t="str">
        <f>IFERROR(VLOOKUP(Data_Power_app[[#This Row],[PRO ODER]],'Result'!H:J,3,0),"")</f>
        <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5" t="str">
        <f>IFERROR(VLOOKUP(Data_Power_app[[#This Row],[PRO ODER]],'Result'!H:J,3,0),"")</f>
        <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5" t="str">
        <f>IFERROR(VLOOKUP(Data_Power_app[[#This Row],[PRO ODER]],'Result'!H:J,3,0),"")</f>
        <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5" t="str">
        <f>IFERROR(VLOOKUP(Data_Power_app[[#This Row],[PRO ODER]],'Result'!H:J,3,0),"")</f>
        <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30" t="s">
        <v>312</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5" t="str">
        <f>IFERROR(VLOOKUP(Data_Power_app[[#This Row],[PRO ODER]],'Result'!H:J,3,0),"")</f>
        <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5" t="str">
        <f>IFERROR(VLOOKUP(Data_Power_app[[#This Row],[PRO ODER]],'Result'!H:J,3,0),"")</f>
        <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30" t="s">
        <v>97</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5" t="str">
        <f>IFERROR(VLOOKUP(Data_Power_app[[#This Row],[PRO ODER]],'Result'!H:J,3,0),"")</f>
        <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30" t="s">
        <v>97</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5" t="str">
        <f>IFERROR(VLOOKUP(Data_Power_app[[#This Row],[PRO ODER]],'Result'!H:J,3,0),"")</f>
        <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30" t="s">
        <v>97</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5" t="str">
        <f>IFERROR(VLOOKUP(Data_Power_app[[#This Row],[PRO ODER]],'Result'!H:J,3,0),"")</f>
        <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3</v>
      </c>
      <c r="BC619" s="30" t="s">
        <v>60</v>
      </c>
      <c r="BD619" s="30" t="s">
        <v>60</v>
      </c>
      <c r="BE619" s="30" t="s">
        <v>239</v>
      </c>
      <c r="BF619" s="35" t="str">
        <f>IFERROR(VLOOKUP(Data_Power_app[[#This Row],[PRO ODER]],'Result'!H:J,3,0),"")</f>
        <v>LAMINATION 1</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30" t="s">
        <v>62</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5" t="str">
        <f>IFERROR(VLOOKUP(Data_Power_app[[#This Row],[PRO ODER]],'Result'!H:J,3,0),"")</f>
        <v>LAMINATION 1</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5</v>
      </c>
      <c r="BC621" s="30" t="s">
        <v>60</v>
      </c>
      <c r="BD621" s="30" t="s">
        <v>60</v>
      </c>
      <c r="BE621" s="30" t="s">
        <v>239</v>
      </c>
      <c r="BF621" s="35" t="str">
        <f>IFERROR(VLOOKUP(Data_Power_app[[#This Row],[PRO ODER]],'Result'!H:J,3,0),"")</f>
        <v>LAMINATION 1</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30" t="s">
        <v>62</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5" t="str">
        <f>IFERROR(VLOOKUP(Data_Power_app[[#This Row],[PRO ODER]],'Result'!H:J,3,0),"")</f>
        <v>LAMINATION 1</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30" t="s">
        <v>62</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5" t="str">
        <f>IFERROR(VLOOKUP(Data_Power_app[[#This Row],[PRO ODER]],'Result'!H:J,3,0),"")</f>
        <v>LAMINATION 1</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30" t="s">
        <v>62</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5" t="str">
        <f>IFERROR(VLOOKUP(Data_Power_app[[#This Row],[PRO ODER]],'Result'!H:J,3,0),"")</f>
        <v>LAMINATION 1</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37</v>
      </c>
      <c r="BC625" s="30" t="s">
        <v>60</v>
      </c>
      <c r="BD625" s="30" t="s">
        <v>60</v>
      </c>
      <c r="BE625" s="30" t="s">
        <v>239</v>
      </c>
      <c r="BF625" s="35" t="str">
        <f>IFERROR(VLOOKUP(Data_Power_app[[#This Row],[PRO ODER]],'Result'!H:J,3,0),"")</f>
        <v>LAMINATION 1</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12</v>
      </c>
      <c r="BC626" s="30" t="s">
        <v>60</v>
      </c>
      <c r="BD626" s="30" t="s">
        <v>60</v>
      </c>
      <c r="BE626" s="30" t="s">
        <v>239</v>
      </c>
      <c r="BF626" s="35" t="str">
        <f>IFERROR(VLOOKUP(Data_Power_app[[#This Row],[PRO ODER]],'Result'!H:J,3,0),"")</f>
        <v>LAMINATION 1</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13</v>
      </c>
      <c r="BC627" s="30" t="s">
        <v>60</v>
      </c>
      <c r="BD627" s="30" t="s">
        <v>60</v>
      </c>
      <c r="BE627" s="30" t="s">
        <v>239</v>
      </c>
      <c r="BF627" s="35" t="str">
        <f>IFERROR(VLOOKUP(Data_Power_app[[#This Row],[PRO ODER]],'Result'!H:J,3,0),"")</f>
        <v>LAMINATION 1</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30" t="s">
        <v>62</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5" t="str">
        <f>IFERROR(VLOOKUP(Data_Power_app[[#This Row],[PRO ODER]],'Result'!H:J,3,0),"")</f>
        <v>LAMINATION 1</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30" t="s">
        <v>62</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5" t="str">
        <f>IFERROR(VLOOKUP(Data_Power_app[[#This Row],[PRO ODER]],'Result'!H:J,3,0),"")</f>
        <v>LAMINATION 1</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30" t="s">
        <v>62</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5" t="str">
        <f>IFERROR(VLOOKUP(Data_Power_app[[#This Row],[PRO ODER]],'Result'!H:J,3,0),"")</f>
        <v>LAMINATION 1</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30" t="s">
        <v>62</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5" t="str">
        <f>IFERROR(VLOOKUP(Data_Power_app[[#This Row],[PRO ODER]],'Result'!H:J,3,0),"")</f>
        <v>LAMINATION 1</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5</v>
      </c>
      <c r="BC632" s="30" t="s">
        <v>60</v>
      </c>
      <c r="BD632" s="30" t="s">
        <v>60</v>
      </c>
      <c r="BE632" s="30" t="s">
        <v>239</v>
      </c>
      <c r="BF632" s="35" t="str">
        <f>IFERROR(VLOOKUP(Data_Power_app[[#This Row],[PRO ODER]],'Result'!H:J,3,0),"")</f>
        <v>LAMINATION 1</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6</v>
      </c>
      <c r="BC634" s="30" t="s">
        <v>60</v>
      </c>
      <c r="BD634" s="30" t="s">
        <v>60</v>
      </c>
      <c r="BE634" s="30" t="s">
        <v>412</v>
      </c>
      <c r="BF634" s="35" t="str">
        <f>IFERROR(VLOOKUP(Data_Power_app[[#This Row],[PRO ODER]],'Result'!H:J,3,0),"")</f>
        <v>LAMINATION 2</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6</v>
      </c>
      <c r="BC635" s="30" t="s">
        <v>60</v>
      </c>
      <c r="BD635" s="30" t="s">
        <v>60</v>
      </c>
      <c r="BE635" s="30" t="s">
        <v>412</v>
      </c>
      <c r="BF635" s="35" t="str">
        <f>IFERROR(VLOOKUP(Data_Power_app[[#This Row],[PRO ODER]],'Result'!H:J,3,0),"")</f>
        <v>LAMINATION 2</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18</v>
      </c>
      <c r="BC636" s="30" t="s">
        <v>60</v>
      </c>
      <c r="BD636" s="30" t="s">
        <v>60</v>
      </c>
      <c r="BE636" s="30" t="s">
        <v>412</v>
      </c>
      <c r="BF636" s="35" t="str">
        <f>IFERROR(VLOOKUP(Data_Power_app[[#This Row],[PRO ODER]],'Result'!H:J,3,0),"")</f>
        <v>LAMINATION 2</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12</v>
      </c>
      <c r="BC637" s="30" t="s">
        <v>60</v>
      </c>
      <c r="BD637" s="30" t="s">
        <v>60</v>
      </c>
      <c r="BE637" s="30" t="s">
        <v>412</v>
      </c>
      <c r="BF637" s="35" t="str">
        <f>IFERROR(VLOOKUP(Data_Power_app[[#This Row],[PRO ODER]],'Result'!H:J,3,0),"")</f>
        <v>LAMINATION 2</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90</v>
      </c>
      <c r="BC638" s="30" t="s">
        <v>60</v>
      </c>
      <c r="BD638" s="30" t="s">
        <v>60</v>
      </c>
      <c r="BE638" s="30" t="s">
        <v>412</v>
      </c>
      <c r="BF638" s="35" t="str">
        <f>IFERROR(VLOOKUP(Data_Power_app[[#This Row],[PRO ODER]],'Result'!H:J,3,0),"")</f>
        <v>LAMINATION 2</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102</v>
      </c>
      <c r="BC639" s="30" t="s">
        <v>60</v>
      </c>
      <c r="BD639" s="30" t="s">
        <v>60</v>
      </c>
      <c r="BE639" s="30" t="s">
        <v>412</v>
      </c>
      <c r="BF639" s="35" t="str">
        <f>IFERROR(VLOOKUP(Data_Power_app[[#This Row],[PRO ODER]],'Result'!H:J,3,0),"")</f>
        <v>LAMINATION 2</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54</v>
      </c>
      <c r="BC640" s="30" t="s">
        <v>60</v>
      </c>
      <c r="BD640" s="30" t="s">
        <v>60</v>
      </c>
      <c r="BE640" s="30" t="s">
        <v>412</v>
      </c>
      <c r="BF640" s="35" t="str">
        <f>IFERROR(VLOOKUP(Data_Power_app[[#This Row],[PRO ODER]],'Result'!H:J,3,0),"")</f>
        <v>LAMINATION 2</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72</v>
      </c>
      <c r="BC641" s="30" t="s">
        <v>60</v>
      </c>
      <c r="BD641" s="30" t="s">
        <v>60</v>
      </c>
      <c r="BE641" s="30" t="s">
        <v>412</v>
      </c>
      <c r="BF641" s="35" t="str">
        <f>IFERROR(VLOOKUP(Data_Power_app[[#This Row],[PRO ODER]],'Result'!H:J,3,0),"")</f>
        <v>LAMINATION 2</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30" t="s">
        <v>62</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5" t="str">
        <f>IFERROR(VLOOKUP(Data_Power_app[[#This Row],[PRO ODER]],'Result'!H:J,3,0),"")</f>
        <v>LAMINATION 2</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5" t="str">
        <f>IFERROR(VLOOKUP(Data_Power_app[[#This Row],[PRO ODER]],'Result'!H:J,3,0),"")</f>
        <v>LAMINATION 2</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5" t="str">
        <f>IFERROR(VLOOKUP(Data_Power_app[[#This Row],[PRO ODER]],'Result'!H:J,3,0),"")</f>
        <v>LAMINATION 2</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5" t="str">
        <f>IFERROR(VLOOKUP(Data_Power_app[[#This Row],[PRO ODER]],'Result'!H:J,3,0),"")</f>
        <v>LAMINATION 2</v>
      </c>
      <c r="BG645" s="13" t="str">
        <f>IFERROR(VLOOKUP(Data_Power_app[[#This Row],[PRO ODER]]&amp;"LAM",'Real Time'!A:E,4,0),"")</f>
        <v>ML-01</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5" t="str">
        <f>IFERROR(VLOOKUP(Data_Power_app[[#This Row],[PRO ODER]],'Result'!H:J,3,0),"")</f>
        <v>LAMINATION 2</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5" t="str">
        <f>IFERROR(VLOOKUP(Data_Power_app[[#This Row],[PRO ODER]],'Result'!H:J,3,0),"")</f>
        <v>LAMINATION 2</v>
      </c>
      <c r="BG647" s="13" t="str">
        <f>IFERROR(VLOOKUP(Data_Power_app[[#This Row],[PRO ODER]]&amp;"LAM",'Real Time'!A:E,4,0),"")</f>
        <v>ML-01</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5" t="str">
        <f>IFERROR(VLOOKUP(Data_Power_app[[#This Row],[PRO ODER]],'Result'!H:J,3,0),"")</f>
        <v>LAMINATION 2</v>
      </c>
      <c r="BG648" s="13" t="str">
        <f>IFERROR(VLOOKUP(Data_Power_app[[#This Row],[PRO ODER]]&amp;"LAM",'Real Time'!A:E,4,0),"")</f>
        <v>ML-01</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30" t="s">
        <v>1107</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5" t="str">
        <f>IFERROR(VLOOKUP(Data_Power_app[[#This Row],[PRO ODER]],'Result'!H:J,3,0),"")</f>
        <v>LAMINATION 1</v>
      </c>
      <c r="BG649" s="13" t="str">
        <f>IFERROR(VLOOKUP(Data_Power_app[[#This Row],[PRO ODER]]&amp;"LAM",'Real Time'!A:E,4,0),"")</f>
        <v>ML-01</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30" t="s">
        <v>1107</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5" t="str">
        <f>IFERROR(VLOOKUP(Data_Power_app[[#This Row],[PRO ODER]],'Result'!H:J,3,0),"")</f>
        <v>LAMINATION 1</v>
      </c>
      <c r="BG650" s="13" t="str">
        <f>IFERROR(VLOOKUP(Data_Power_app[[#This Row],[PRO ODER]]&amp;"LAM",'Real Time'!A:E,4,0),"")</f>
        <v>ML-01</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30" t="s">
        <v>1107</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5" t="str">
        <f>IFERROR(VLOOKUP(Data_Power_app[[#This Row],[PRO ODER]],'Result'!H:J,3,0),"")</f>
        <v>LAMINATION 1</v>
      </c>
      <c r="BG651" s="13" t="str">
        <f>IFERROR(VLOOKUP(Data_Power_app[[#This Row],[PRO ODER]]&amp;"LAM",'Real Time'!A:E,4,0),"")</f>
        <v>ML-01</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30" t="s">
        <v>62</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5" t="str">
        <f>IFERROR(VLOOKUP(Data_Power_app[[#This Row],[PRO ODER]],'Result'!H:J,3,0),"")</f>
        <v>LAMINATION 1</v>
      </c>
      <c r="BG652" s="13" t="str">
        <f>IFERROR(VLOOKUP(Data_Power_app[[#This Row],[PRO ODER]]&amp;"LAM",'Real Time'!A:E,4,0),"")</f>
        <v>ML-01</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30" t="s">
        <v>62</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5" t="str">
        <f>IFERROR(VLOOKUP(Data_Power_app[[#This Row],[PRO ODER]],'Result'!H:J,3,0),"")</f>
        <v>LAMINATION 1</v>
      </c>
      <c r="BG653" s="13" t="str">
        <f>IFERROR(VLOOKUP(Data_Power_app[[#This Row],[PRO ODER]]&amp;"LAM",'Real Time'!A:E,4,0),"")</f>
        <v>ML-01</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c r="AB654" s="4" t="s">
        <v>60</v>
      </c>
      <c r="AC654" s="4" t="s">
        <v>60</v>
      </c>
      <c r="AD654" s="4">
        <v>45820</v>
      </c>
      <c r="AE654" s="4">
        <v>45821</v>
      </c>
      <c r="AF654" s="4"/>
      <c r="AG654" s="30" t="s">
        <v>265</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5" t="str">
        <f>IFERROR(VLOOKUP(Data_Power_app[[#This Row],[PRO ODER]],'Result'!H:J,3,0),"")</f>
        <v>LAMINATION 1</v>
      </c>
      <c r="BG654" s="13" t="str">
        <f>IFERROR(VLOOKUP(Data_Power_app[[#This Row],[PRO ODER]]&amp;"LAM",'Real Time'!A:E,4,0),"")</f>
        <v>ML-01</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30" t="s">
        <v>62</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5" t="str">
        <f>IFERROR(VLOOKUP(Data_Power_app[[#This Row],[PRO ODER]],'Result'!H:J,3,0),"")</f>
        <v>LAMINATION 1</v>
      </c>
      <c r="BG655" s="13" t="str">
        <f>IFERROR(VLOOKUP(Data_Power_app[[#This Row],[PRO ODER]]&amp;"LAM",'Real Time'!A:E,4,0),"")</f>
        <v>ML-01</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30" t="s">
        <v>62</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5" t="str">
        <f>IFERROR(VLOOKUP(Data_Power_app[[#This Row],[PRO ODER]],'Result'!H:J,3,0),"")</f>
        <v>LAMINATION 1</v>
      </c>
      <c r="BG656" s="13"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30" t="s">
        <v>1107</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5" t="str">
        <f>IFERROR(VLOOKUP(Data_Power_app[[#This Row],[PRO ODER]],'Result'!H:J,3,0),"")</f>
        <v>LAMINATION 1</v>
      </c>
      <c r="BG657" s="13"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1</v>
      </c>
      <c r="BC658" s="30" t="s">
        <v>60</v>
      </c>
      <c r="BD658" s="30" t="s">
        <v>60</v>
      </c>
      <c r="BE658" s="30" t="s">
        <v>239</v>
      </c>
      <c r="BF658" s="35" t="str">
        <f>IFERROR(VLOOKUP(Data_Power_app[[#This Row],[PRO ODER]],'Result'!H:J,3,0),"")</f>
        <v>LAMINATION 1</v>
      </c>
      <c r="BG658" s="13" t="str">
        <f>IFERROR(VLOOKUP(Data_Power_app[[#This Row],[PRO ODER]]&amp;"LAM",'Real Time'!A:E,4,0),"")</f>
        <v>ML-01</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2</v>
      </c>
      <c r="BC659" s="30" t="s">
        <v>60</v>
      </c>
      <c r="BD659" s="30" t="s">
        <v>60</v>
      </c>
      <c r="BE659" s="30" t="s">
        <v>239</v>
      </c>
      <c r="BF659" s="35" t="str">
        <f>IFERROR(VLOOKUP(Data_Power_app[[#This Row],[PRO ODER]],'Result'!H:J,3,0),"")</f>
        <v>LAMINATION 1</v>
      </c>
      <c r="BG659" s="13" t="str">
        <f>IFERROR(VLOOKUP(Data_Power_app[[#This Row],[PRO ODER]]&amp;"LAM",'Real Time'!A:E,4,0),"")</f>
        <v>ML-01</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1</v>
      </c>
      <c r="BC660" s="30" t="s">
        <v>60</v>
      </c>
      <c r="BD660" s="30" t="s">
        <v>60</v>
      </c>
      <c r="BE660" s="30" t="s">
        <v>239</v>
      </c>
      <c r="BF660" s="35" t="str">
        <f>IFERROR(VLOOKUP(Data_Power_app[[#This Row],[PRO ODER]],'Result'!H:J,3,0),"")</f>
        <v>LAMINATION 1</v>
      </c>
      <c r="BG660" s="13"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5" t="str">
        <f>IFERROR(VLOOKUP(Data_Power_app[[#This Row],[PRO ODER]],'Result'!H:J,3,0),"")</f>
        <v>LAMINATION 3</v>
      </c>
      <c r="BG661" s="13" t="str">
        <f>IFERROR(VLOOKUP(Data_Power_app[[#This Row],[PRO ODER]]&amp;"LAM",'Real Time'!A:E,4,0),"")</f>
        <v>ML-07</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1</v>
      </c>
      <c r="BC662" s="30" t="s">
        <v>60</v>
      </c>
      <c r="BD662" s="30" t="s">
        <v>60</v>
      </c>
      <c r="BE662" s="30" t="s">
        <v>239</v>
      </c>
      <c r="BF662" s="35" t="str">
        <f>IFERROR(VLOOKUP(Data_Power_app[[#This Row],[PRO ODER]],'Result'!H:J,3,0),"")</f>
        <v>LAMINATION 1</v>
      </c>
      <c r="BG662" s="13"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5" t="str">
        <f>IFERROR(VLOOKUP(Data_Power_app[[#This Row],[PRO ODER]],'Result'!H:J,3,0),"")</f>
        <v>LAMINATION 2</v>
      </c>
      <c r="BG663" s="13" t="str">
        <f>IFERROR(VLOOKUP(Data_Power_app[[#This Row],[PRO ODER]]&amp;"LAM",'Real Time'!A:E,4,0),"")</f>
        <v>ML-07</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5" t="str">
        <f>IFERROR(VLOOKUP(Data_Power_app[[#This Row],[PRO ODER]],'Result'!H:J,3,0),"")</f>
        <v>LAMINATION 2</v>
      </c>
      <c r="BG664" s="13" t="str">
        <f>IFERROR(VLOOKUP(Data_Power_app[[#This Row],[PRO ODER]]&amp;"LAM",'Real Time'!A:E,4,0),"")</f>
        <v>ML-07</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5" t="str">
        <f>IFERROR(VLOOKUP(Data_Power_app[[#This Row],[PRO ODER]],'Result'!H:J,3,0),"")</f>
        <v>LAMINATION 2</v>
      </c>
      <c r="BG665" s="13" t="str">
        <f>IFERROR(VLOOKUP(Data_Power_app[[#This Row],[PRO ODER]]&amp;"LAM",'Real Time'!A:E,4,0),"")</f>
        <v>ML-07</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5" t="str">
        <f>IFERROR(VLOOKUP(Data_Power_app[[#This Row],[PRO ODER]],'Result'!H:J,3,0),"")</f>
        <v>LAMINATION 2</v>
      </c>
      <c r="BG666" s="13" t="str">
        <f>IFERROR(VLOOKUP(Data_Power_app[[#This Row],[PRO ODER]]&amp;"LAM",'Real Time'!A:E,4,0),"")</f>
        <v>ML-07</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5" t="str">
        <f>IFERROR(VLOOKUP(Data_Power_app[[#This Row],[PRO ODER]],'Result'!H:J,3,0),"")</f>
        <v>LAMINATION 2</v>
      </c>
      <c r="BG667" s="13" t="str">
        <f>IFERROR(VLOOKUP(Data_Power_app[[#This Row],[PRO ODER]]&amp;"LAM",'Real Time'!A:E,4,0),"")</f>
        <v>ML-07</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5" t="str">
        <f>IFERROR(VLOOKUP(Data_Power_app[[#This Row],[PRO ODER]],'Result'!H:J,3,0),"")</f>
        <v>LAMINATION 2</v>
      </c>
      <c r="BG668" s="13" t="str">
        <f>IFERROR(VLOOKUP(Data_Power_app[[#This Row],[PRO ODER]]&amp;"LAM",'Real Time'!A:E,4,0),"")</f>
        <v>ML-07</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5" t="str">
        <f>IFERROR(VLOOKUP(Data_Power_app[[#This Row],[PRO ODER]],'Result'!H:J,3,0),"")</f>
        <v>LAMINATION 2</v>
      </c>
      <c r="BG669" s="13" t="str">
        <f>IFERROR(VLOOKUP(Data_Power_app[[#This Row],[PRO ODER]]&amp;"LAM",'Real Time'!A:E,4,0),"")</f>
        <v>ML-07</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5" t="str">
        <f>IFERROR(VLOOKUP(Data_Power_app[[#This Row],[PRO ODER]],'Result'!H:J,3,0),"")</f>
        <v>LAMINATION 2</v>
      </c>
      <c r="BG670" s="13" t="str">
        <f>IFERROR(VLOOKUP(Data_Power_app[[#This Row],[PRO ODER]]&amp;"LAM",'Real Time'!A:E,4,0),"")</f>
        <v>ML-07</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5" t="str">
        <f>IFERROR(VLOOKUP(Data_Power_app[[#This Row],[PRO ODER]],'Result'!H:J,3,0),"")</f>
        <v>LAMINATION 2</v>
      </c>
      <c r="BG671" s="13" t="str">
        <f>IFERROR(VLOOKUP(Data_Power_app[[#This Row],[PRO ODER]]&amp;"LAM",'Real Time'!A:E,4,0),"")</f>
        <v>ML-07</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5" t="str">
        <f>IFERROR(VLOOKUP(Data_Power_app[[#This Row],[PRO ODER]],'Result'!H:J,3,0),"")</f>
        <v>LAMINATION 2</v>
      </c>
      <c r="BG672" s="13" t="str">
        <f>IFERROR(VLOOKUP(Data_Power_app[[#This Row],[PRO ODER]]&amp;"LAM",'Real Time'!A:E,4,0),"")</f>
        <v>ML-07</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5" t="str">
        <f>IFERROR(VLOOKUP(Data_Power_app[[#This Row],[PRO ODER]],'Result'!H:J,3,0),"")</f>
        <v>LAMINATION 2</v>
      </c>
      <c r="BG673" s="13" t="str">
        <f>IFERROR(VLOOKUP(Data_Power_app[[#This Row],[PRO ODER]]&amp;"LAM",'Real Time'!A:E,4,0),"")</f>
        <v>ML-07</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5" t="str">
        <f>IFERROR(VLOOKUP(Data_Power_app[[#This Row],[PRO ODER]],'Result'!H:J,3,0),"")</f>
        <v>LAMINATION 2</v>
      </c>
      <c r="BG674" s="13" t="str">
        <f>IFERROR(VLOOKUP(Data_Power_app[[#This Row],[PRO ODER]]&amp;"LAM",'Real Time'!A:E,4,0),"")</f>
        <v>ML-07</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30" t="s">
        <v>312</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5" t="str">
        <f>IFERROR(VLOOKUP(Data_Power_app[[#This Row],[PRO ODER]],'Result'!H:J,3,0),"")</f>
        <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141</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620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30" t="s">
        <v>312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5" t="str">
        <f>IFERROR(VLOOKUP(Data_Power_app[[#This Row],[PRO ODER]],'Result'!H:J,3,0),"")</f>
        <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3905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5" t="str">
        <f>IFERROR(VLOOKUP(Data_Power_app[[#This Row],[PRO ODER]],'Result'!H:J,3,0),"")</f>
        <v>LAMINATION 5</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373</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30" t="s">
        <v>312</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5" t="str">
        <f>IFERROR(VLOOKUP(Data_Power_app[[#This Row],[PRO ODER]],'Result'!H:J,3,0),"")</f>
        <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c r="W684" s="4">
        <v>45818</v>
      </c>
      <c r="X684" s="4"/>
      <c r="Y684" s="4" t="s">
        <v>60</v>
      </c>
      <c r="Z684" s="4">
        <v>45818</v>
      </c>
      <c r="AA684" s="4"/>
      <c r="AB684" s="4" t="s">
        <v>60</v>
      </c>
      <c r="AC684" s="4">
        <v>45819</v>
      </c>
      <c r="AD684" s="4">
        <v>45820</v>
      </c>
      <c r="AE684" s="4">
        <v>45821</v>
      </c>
      <c r="AF684" s="4"/>
      <c r="AG684" s="30" t="s">
        <v>242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30" t="s">
        <v>312</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30" t="s">
        <v>312</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5" t="str">
        <f>IFERROR(VLOOKUP(Data_Power_app[[#This Row],[PRO ODER]],'Result'!H:J,3,0),"")</f>
        <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30" t="s">
        <v>242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5" t="str">
        <f>IFERROR(VLOOKUP(Data_Power_app[[#This Row],[PRO ODER]],'Result'!H:J,3,0),"")</f>
        <v>LAMINATION 5</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176</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c r="W689" s="4">
        <v>45818</v>
      </c>
      <c r="X689" s="4"/>
      <c r="Y689" s="4" t="s">
        <v>60</v>
      </c>
      <c r="Z689" s="4">
        <v>45818</v>
      </c>
      <c r="AA689" s="4"/>
      <c r="AB689" s="4" t="s">
        <v>60</v>
      </c>
      <c r="AC689" s="4">
        <v>45819</v>
      </c>
      <c r="AD689" s="4">
        <v>45820</v>
      </c>
      <c r="AE689" s="4">
        <v>45821</v>
      </c>
      <c r="AF689" s="4"/>
      <c r="AG689" s="30" t="s">
        <v>242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5" t="str">
        <f>IFERROR(VLOOKUP(Data_Power_app[[#This Row],[PRO ODER]],'Result'!H:J,3,0),"")</f>
        <v>LAMINATION 5</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30" t="s">
        <v>312</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5" t="str">
        <f>IFERROR(VLOOKUP(Data_Power_app[[#This Row],[PRO ODER]],'Result'!H:J,3,0),"")</f>
        <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c r="W691" s="4">
        <v>45818</v>
      </c>
      <c r="X691" s="4"/>
      <c r="Y691" s="4" t="s">
        <v>60</v>
      </c>
      <c r="Z691" s="4">
        <v>45818</v>
      </c>
      <c r="AA691" s="4"/>
      <c r="AB691" s="4" t="s">
        <v>60</v>
      </c>
      <c r="AC691" s="4">
        <v>45819</v>
      </c>
      <c r="AD691" s="4">
        <v>45820</v>
      </c>
      <c r="AE691" s="4">
        <v>45821</v>
      </c>
      <c r="AF691" s="4"/>
      <c r="AG691" s="30" t="s">
        <v>242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5" t="str">
        <f>IFERROR(VLOOKUP(Data_Power_app[[#This Row],[PRO ODER]],'Result'!H:J,3,0),"")</f>
        <v>LAMINATION 5</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c r="W692" s="4">
        <v>45818</v>
      </c>
      <c r="X692" s="4"/>
      <c r="Y692" s="4" t="s">
        <v>60</v>
      </c>
      <c r="Z692" s="4">
        <v>45818</v>
      </c>
      <c r="AA692" s="4"/>
      <c r="AB692" s="4" t="s">
        <v>60</v>
      </c>
      <c r="AC692" s="4">
        <v>45819</v>
      </c>
      <c r="AD692" s="4">
        <v>45820</v>
      </c>
      <c r="AE692" s="4">
        <v>45821</v>
      </c>
      <c r="AF692" s="4"/>
      <c r="AG692" s="30" t="s">
        <v>242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5" t="str">
        <f>IFERROR(VLOOKUP(Data_Power_app[[#This Row],[PRO ODER]],'Result'!H:J,3,0),"")</f>
        <v>LAMINATION 5</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c r="W693" s="4">
        <v>45818</v>
      </c>
      <c r="X693" s="4"/>
      <c r="Y693" s="4" t="s">
        <v>60</v>
      </c>
      <c r="Z693" s="4">
        <v>45818</v>
      </c>
      <c r="AA693" s="4"/>
      <c r="AB693" s="4" t="s">
        <v>60</v>
      </c>
      <c r="AC693" s="4">
        <v>45819</v>
      </c>
      <c r="AD693" s="4">
        <v>45820</v>
      </c>
      <c r="AE693" s="4">
        <v>45821</v>
      </c>
      <c r="AF693" s="4"/>
      <c r="AG693" s="30" t="s">
        <v>242</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5" t="str">
        <f>IFERROR(VLOOKUP(Data_Power_app[[#This Row],[PRO ODER]],'Result'!H:J,3,0),"")</f>
        <v>LAMINATION 5</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30" t="s">
        <v>312</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5" t="str">
        <f>IFERROR(VLOOKUP(Data_Power_app[[#This Row],[PRO ODER]],'Result'!H:J,3,0),"")</f>
        <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1995</v>
      </c>
      <c r="BC695" s="30" t="s">
        <v>60</v>
      </c>
      <c r="BD695" s="30" t="s">
        <v>60</v>
      </c>
      <c r="BE695" s="30" t="s">
        <v>60</v>
      </c>
      <c r="BF695" s="35" t="str">
        <f>IFERROR(VLOOKUP(Data_Power_app[[#This Row],[PRO ODER]],'Result'!H:J,3,0),"")</f>
        <v>LAMINATION 5</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c r="W696" s="4">
        <v>45818</v>
      </c>
      <c r="X696" s="4"/>
      <c r="Y696" s="4" t="s">
        <v>60</v>
      </c>
      <c r="Z696" s="4">
        <v>45818</v>
      </c>
      <c r="AA696" s="4"/>
      <c r="AB696" s="4" t="s">
        <v>60</v>
      </c>
      <c r="AC696" s="4">
        <v>45819</v>
      </c>
      <c r="AD696" s="4">
        <v>45820</v>
      </c>
      <c r="AE696" s="4">
        <v>45821</v>
      </c>
      <c r="AF696" s="4"/>
      <c r="AG696" s="30" t="s">
        <v>242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5" t="str">
        <f>IFERROR(VLOOKUP(Data_Power_app[[#This Row],[PRO ODER]],'Result'!H:J,3,0),"")</f>
        <v>LAMINATION 5</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30" t="s">
        <v>242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5" t="str">
        <f>IFERROR(VLOOKUP(Data_Power_app[[#This Row],[PRO ODER]],'Result'!H:J,3,0),"")</f>
        <v>LAMINATION 5</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30" t="s">
        <v>242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5" t="str">
        <f>IFERROR(VLOOKUP(Data_Power_app[[#This Row],[PRO ODER]],'Result'!H:J,3,0),"")</f>
        <v>LAMINATION 5</v>
      </c>
      <c r="BG699" s="13" t="str">
        <f>IFERROR(VLOOKUP(Data_Power_app[[#This Row],[PRO ODER]]&amp;"LAM",'Real Time'!A:E,4,0),"")</f>
        <v>ML-06</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30" t="s">
        <v>242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5" t="str">
        <f>IFERROR(VLOOKUP(Data_Power_app[[#This Row],[PRO ODER]],'Result'!H:J,3,0),"")</f>
        <v>LAMINATION 5</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131</v>
      </c>
      <c r="BC701" s="30" t="s">
        <v>60</v>
      </c>
      <c r="BD701" s="30" t="s">
        <v>60</v>
      </c>
      <c r="BE701" s="30" t="s">
        <v>60</v>
      </c>
      <c r="BF701" s="35" t="str">
        <f>IFERROR(VLOOKUP(Data_Power_app[[#This Row],[PRO ODER]],'Result'!H:J,3,0),"")</f>
        <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30" t="s">
        <v>242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5" t="str">
        <f>IFERROR(VLOOKUP(Data_Power_app[[#This Row],[PRO ODER]],'Result'!H:J,3,0),"")</f>
        <v>LAMINATION 5</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2605</v>
      </c>
      <c r="BC703" s="30" t="s">
        <v>60</v>
      </c>
      <c r="BD703" s="30" t="s">
        <v>60</v>
      </c>
      <c r="BE703" s="30" t="s">
        <v>60</v>
      </c>
      <c r="BF703" s="35" t="str">
        <f>IFERROR(VLOOKUP(Data_Power_app[[#This Row],[PRO ODER]],'Result'!H:J,3,0),"")</f>
        <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855</v>
      </c>
      <c r="BC704" s="30" t="s">
        <v>60</v>
      </c>
      <c r="BD704" s="30" t="s">
        <v>60</v>
      </c>
      <c r="BE704" s="30" t="s">
        <v>60</v>
      </c>
      <c r="BF704" s="35" t="str">
        <f>IFERROR(VLOOKUP(Data_Power_app[[#This Row],[PRO ODER]],'Result'!H:J,3,0),"")</f>
        <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106</v>
      </c>
      <c r="BC705" s="30" t="s">
        <v>60</v>
      </c>
      <c r="BD705" s="30" t="s">
        <v>60</v>
      </c>
      <c r="BE705" s="30" t="s">
        <v>60</v>
      </c>
      <c r="BF705" s="35" t="str">
        <f>IFERROR(VLOOKUP(Data_Power_app[[#This Row],[PRO ODER]],'Result'!H:J,3,0),"")</f>
        <v/>
      </c>
      <c r="BG705" s="13" t="str">
        <f>IFERROR(VLOOKUP(Data_Power_app[[#This Row],[PRO ODER]]&amp;"LAM",'Real Time'!A:E,4,0),"")</f>
        <v>ML-06</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c r="W706" s="4">
        <v>45819</v>
      </c>
      <c r="X706" s="4"/>
      <c r="Y706" s="4" t="s">
        <v>60</v>
      </c>
      <c r="Z706" s="4">
        <v>45818</v>
      </c>
      <c r="AA706" s="4"/>
      <c r="AB706" s="4" t="s">
        <v>60</v>
      </c>
      <c r="AC706" s="4">
        <v>45819</v>
      </c>
      <c r="AD706" s="4">
        <v>45820</v>
      </c>
      <c r="AE706" s="4">
        <v>45821</v>
      </c>
      <c r="AF706" s="4"/>
      <c r="AG706" s="30" t="s">
        <v>242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5" t="str">
        <f>IFERROR(VLOOKUP(Data_Power_app[[#This Row],[PRO ODER]],'Result'!H:J,3,0),"")</f>
        <v>LAMINATION 6</v>
      </c>
      <c r="BG706" s="13" t="str">
        <f>IFERROR(VLOOKUP(Data_Power_app[[#This Row],[PRO ODER]]&amp;"LAM",'Real Time'!A:E,4,0),"")</f>
        <v>ML-06</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c r="W707" s="4">
        <v>45819</v>
      </c>
      <c r="X707" s="4"/>
      <c r="Y707" s="4" t="s">
        <v>60</v>
      </c>
      <c r="Z707" s="4">
        <v>45818</v>
      </c>
      <c r="AA707" s="4"/>
      <c r="AB707" s="4" t="s">
        <v>60</v>
      </c>
      <c r="AC707" s="4">
        <v>45819</v>
      </c>
      <c r="AD707" s="4">
        <v>45820</v>
      </c>
      <c r="AE707" s="4">
        <v>45821</v>
      </c>
      <c r="AF707" s="4"/>
      <c r="AG707" s="30" t="s">
        <v>242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5" t="str">
        <f>IFERROR(VLOOKUP(Data_Power_app[[#This Row],[PRO ODER]],'Result'!H:J,3,0),"")</f>
        <v>LAMINATION 6</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30" t="s">
        <v>312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5" t="str">
        <f>IFERROR(VLOOKUP(Data_Power_app[[#This Row],[PRO ODER]],'Result'!H:J,3,0),"")</f>
        <v>LAMINATION 6</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c r="W709" s="4">
        <v>45819</v>
      </c>
      <c r="X709" s="4"/>
      <c r="Y709" s="4" t="s">
        <v>60</v>
      </c>
      <c r="Z709" s="4">
        <v>45818</v>
      </c>
      <c r="AA709" s="4"/>
      <c r="AB709" s="4" t="s">
        <v>60</v>
      </c>
      <c r="AC709" s="4">
        <v>45819</v>
      </c>
      <c r="AD709" s="4">
        <v>45820</v>
      </c>
      <c r="AE709" s="4">
        <v>45821</v>
      </c>
      <c r="AF709" s="4"/>
      <c r="AG709" s="30" t="s">
        <v>242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5" t="str">
        <f>IFERROR(VLOOKUP(Data_Power_app[[#This Row],[PRO ODER]],'Result'!H:J,3,0),"")</f>
        <v>LAMINATION 6</v>
      </c>
      <c r="BG709" s="13" t="str">
        <f>IFERROR(VLOOKUP(Data_Power_app[[#This Row],[PRO ODER]]&amp;"LAM",'Real Time'!A:E,4,0),"")</f>
        <v>ML-06</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c r="W710" s="4">
        <v>45819</v>
      </c>
      <c r="X710" s="4"/>
      <c r="Y710" s="4" t="s">
        <v>60</v>
      </c>
      <c r="Z710" s="4">
        <v>45818</v>
      </c>
      <c r="AA710" s="4"/>
      <c r="AB710" s="4" t="s">
        <v>60</v>
      </c>
      <c r="AC710" s="4">
        <v>45819</v>
      </c>
      <c r="AD710" s="4">
        <v>45820</v>
      </c>
      <c r="AE710" s="4">
        <v>45821</v>
      </c>
      <c r="AF710" s="4"/>
      <c r="AG710" s="30" t="s">
        <v>242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5" t="str">
        <f>IFERROR(VLOOKUP(Data_Power_app[[#This Row],[PRO ODER]],'Result'!H:J,3,0),"")</f>
        <v>LAMINATION 6</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c r="W711" s="4">
        <v>45819</v>
      </c>
      <c r="X711" s="4"/>
      <c r="Y711" s="4" t="s">
        <v>60</v>
      </c>
      <c r="Z711" s="4">
        <v>45818</v>
      </c>
      <c r="AA711" s="4"/>
      <c r="AB711" s="4" t="s">
        <v>60</v>
      </c>
      <c r="AC711" s="4">
        <v>45819</v>
      </c>
      <c r="AD711" s="4">
        <v>45820</v>
      </c>
      <c r="AE711" s="4">
        <v>45821</v>
      </c>
      <c r="AF711" s="4"/>
      <c r="AG711" s="30" t="s">
        <v>242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5" t="str">
        <f>IFERROR(VLOOKUP(Data_Power_app[[#This Row],[PRO ODER]],'Result'!H:J,3,0),"")</f>
        <v>LAMINATION 6</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30" t="s">
        <v>97</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5" t="str">
        <f>IFERROR(VLOOKUP(Data_Power_app[[#This Row],[PRO ODER]],'Result'!H:J,3,0),"")</f>
        <v>LAMINATION 6</v>
      </c>
      <c r="BG712" s="13" t="str">
        <f>IFERROR(VLOOKUP(Data_Power_app[[#This Row],[PRO ODER]]&amp;"LAM",'Real Time'!A:E,4,0),"")</f>
        <v>ML-06</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30" t="s">
        <v>97</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5" t="str">
        <f>IFERROR(VLOOKUP(Data_Power_app[[#This Row],[PRO ODER]],'Result'!H:J,3,0),"")</f>
        <v>LAMINATION 6</v>
      </c>
      <c r="BG713" s="13" t="str">
        <f>IFERROR(VLOOKUP(Data_Power_app[[#This Row],[PRO ODER]]&amp;"LAM",'Real Time'!A:E,4,0),"")</f>
        <v>ML-06</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5" t="str">
        <f>IFERROR(VLOOKUP(Data_Power_app[[#This Row],[PRO ODER]],'Result'!H:J,3,0),"")</f>
        <v>LAMINATION 6</v>
      </c>
      <c r="BG714" s="13"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5" t="str">
        <f>IFERROR(VLOOKUP(Data_Power_app[[#This Row],[PRO ODER]],'Result'!H:J,3,0),"")</f>
        <v>LAMINATION 6</v>
      </c>
      <c r="BG715" s="13"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30" t="s">
        <v>97</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5" t="str">
        <f>IFERROR(VLOOKUP(Data_Power_app[[#This Row],[PRO ODER]],'Result'!H:J,3,0),"")</f>
        <v>LAMINATION 6</v>
      </c>
      <c r="BG716" s="13"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30" t="s">
        <v>97</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5" t="str">
        <f>IFERROR(VLOOKUP(Data_Power_app[[#This Row],[PRO ODER]],'Result'!H:J,3,0),"")</f>
        <v>LAMINATION 6</v>
      </c>
      <c r="BG717" s="13" t="str">
        <f>IFERROR(VLOOKUP(Data_Power_app[[#This Row],[PRO ODER]]&amp;"LAM",'Real Time'!A:E,4,0),"")</f>
        <v>ML-06</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30" t="s">
        <v>242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5" t="str">
        <f>IFERROR(VLOOKUP(Data_Power_app[[#This Row],[PRO ODER]],'Result'!H:J,3,0),"")</f>
        <v>LAMINATION 6</v>
      </c>
      <c r="BG718" s="13" t="str">
        <f>IFERROR(VLOOKUP(Data_Power_app[[#This Row],[PRO ODER]]&amp;"LAM",'Real Time'!A:E,4,0),"")</f>
        <v>ML-06</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30" t="s">
        <v>242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5" t="str">
        <f>IFERROR(VLOOKUP(Data_Power_app[[#This Row],[PRO ODER]],'Result'!H:J,3,0),"")</f>
        <v>LAMINATION 6</v>
      </c>
      <c r="BG719" s="13" t="str">
        <f>IFERROR(VLOOKUP(Data_Power_app[[#This Row],[PRO ODER]]&amp;"LAM",'Real Time'!A:E,4,0),"")</f>
        <v>ML-06</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30" t="s">
        <v>242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5" t="str">
        <f>IFERROR(VLOOKUP(Data_Power_app[[#This Row],[PRO ODER]],'Result'!H:J,3,0),"")</f>
        <v>LAMINATION 6</v>
      </c>
      <c r="BG720" s="13" t="str">
        <f>IFERROR(VLOOKUP(Data_Power_app[[#This Row],[PRO ODER]]&amp;"LAM",'Real Time'!A:E,4,0),"")</f>
        <v>ML-06</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30" t="s">
        <v>265</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5" t="str">
        <f>IFERROR(VLOOKUP(Data_Power_app[[#This Row],[PRO ODER]],'Result'!H:J,3,0),"")</f>
        <v>LAMINATION 2</v>
      </c>
      <c r="BG721" s="13" t="str">
        <f>IFERROR(VLOOKUP(Data_Power_app[[#This Row],[PRO ODER]]&amp;"LAM",'Real Time'!A:E,4,0),"")</f>
        <v>ML-07</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30" t="s">
        <v>62</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5" t="str">
        <f>IFERROR(VLOOKUP(Data_Power_app[[#This Row],[PRO ODER]],'Result'!H:J,3,0),"")</f>
        <v/>
      </c>
      <c r="BG722" s="13"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71</v>
      </c>
      <c r="BC723" s="30" t="s">
        <v>60</v>
      </c>
      <c r="BD723" s="30" t="s">
        <v>60</v>
      </c>
      <c r="BE723" s="30" t="s">
        <v>60</v>
      </c>
      <c r="BF723" s="35" t="str">
        <f>IFERROR(VLOOKUP(Data_Power_app[[#This Row],[PRO ODER]],'Result'!H:J,3,0),"")</f>
        <v>LAMINATION 1</v>
      </c>
      <c r="BG723" s="13" t="str">
        <f>IFERROR(VLOOKUP(Data_Power_app[[#This Row],[PRO ODER]]&amp;"LAM",'Real Time'!A:E,4,0),"")</f>
        <v>ML-06</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94</v>
      </c>
      <c r="BC724" s="30" t="s">
        <v>60</v>
      </c>
      <c r="BD724" s="30" t="s">
        <v>60</v>
      </c>
      <c r="BE724" s="30" t="s">
        <v>60</v>
      </c>
      <c r="BF724" s="35" t="str">
        <f>IFERROR(VLOOKUP(Data_Power_app[[#This Row],[PRO ODER]],'Result'!H:J,3,0),"")</f>
        <v>LAMINATION 1</v>
      </c>
      <c r="BG724" s="13" t="str">
        <f>IFERROR(VLOOKUP(Data_Power_app[[#This Row],[PRO ODER]]&amp;"LAM",'Real Time'!A:E,4,0),"")</f>
        <v>ML-06</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5" t="str">
        <f>IFERROR(VLOOKUP(Data_Power_app[[#This Row],[PRO ODER]],'Result'!H:J,3,0),"")</f>
        <v/>
      </c>
      <c r="BG725" s="13" t="str">
        <f>IFERROR(VLOOKUP(Data_Power_app[[#This Row],[PRO ODER]]&amp;"LAM",'Real Time'!A:E,4,0),"")</f>
        <v>ML-05</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4966</v>
      </c>
      <c r="BC726" s="30" t="s">
        <v>60</v>
      </c>
      <c r="BD726" s="30" t="s">
        <v>60</v>
      </c>
      <c r="BE726" s="30" t="s">
        <v>60</v>
      </c>
      <c r="BF726" s="35" t="str">
        <f>IFERROR(VLOOKUP(Data_Power_app[[#This Row],[PRO ODER]],'Result'!H:J,3,0),"")</f>
        <v/>
      </c>
      <c r="BG726" s="13" t="str">
        <f>IFERROR(VLOOKUP(Data_Power_app[[#This Row],[PRO ODER]]&amp;"LAM",'Real Time'!A:E,4,0),"")</f>
        <v>ML-06</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1988</v>
      </c>
      <c r="BC727" s="30" t="s">
        <v>60</v>
      </c>
      <c r="BD727" s="30" t="s">
        <v>60</v>
      </c>
      <c r="BE727" s="30" t="s">
        <v>60</v>
      </c>
      <c r="BF727" s="35" t="str">
        <f>IFERROR(VLOOKUP(Data_Power_app[[#This Row],[PRO ODER]],'Result'!H:J,3,0),"")</f>
        <v/>
      </c>
      <c r="BG727" s="13" t="str">
        <f>IFERROR(VLOOKUP(Data_Power_app[[#This Row],[PRO ODER]]&amp;"LAM",'Real Time'!A:E,4,0),"")</f>
        <v>ML-06</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5" t="str">
        <f>IFERROR(VLOOKUP(Data_Power_app[[#This Row],[PRO ODER]],'Result'!H:J,3,0),"")</f>
        <v>LAMINATION 7</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5" t="str">
        <f>IFERROR(VLOOKUP(Data_Power_app[[#This Row],[PRO ODER]],'Result'!H:J,3,0),"")</f>
        <v>LAMINATION 7</v>
      </c>
      <c r="BG729" s="13" t="str">
        <f>IFERROR(VLOOKUP(Data_Power_app[[#This Row],[PRO ODER]]&amp;"LAM",'Real Time'!A:E,4,0),"")</f>
        <v>ML-01</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5" t="str">
        <f>IFERROR(VLOOKUP(Data_Power_app[[#This Row],[PRO ODER]],'Result'!H:J,3,0),"")</f>
        <v>LAMINATION 7</v>
      </c>
      <c r="BG730" s="13" t="str">
        <f>IFERROR(VLOOKUP(Data_Power_app[[#This Row],[PRO ODER]]&amp;"LAM",'Real Time'!A:E,4,0),"")</f>
        <v>ML-01</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5" t="str">
        <f>IFERROR(VLOOKUP(Data_Power_app[[#This Row],[PRO ODER]],'Result'!H:J,3,0),"")</f>
        <v>LAMINATION 7</v>
      </c>
      <c r="BG731" s="13" t="str">
        <f>IFERROR(VLOOKUP(Data_Power_app[[#This Row],[PRO ODER]]&amp;"LAM",'Real Time'!A:E,4,0),"")</f>
        <v>ML-01</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2580</v>
      </c>
      <c r="BC732" s="30" t="s">
        <v>60</v>
      </c>
      <c r="BD732" s="30" t="s">
        <v>60</v>
      </c>
      <c r="BE732" s="30" t="s">
        <v>670</v>
      </c>
      <c r="BF732" s="35" t="str">
        <f>IFERROR(VLOOKUP(Data_Power_app[[#This Row],[PRO ODER]],'Result'!H:J,3,0),"")</f>
        <v>LAMINATION 4</v>
      </c>
      <c r="BG732" s="13" t="str">
        <f>IFERROR(VLOOKUP(Data_Power_app[[#This Row],[PRO ODER]]&amp;"LAM",'Real Time'!A:E,4,0),"")</f>
        <v>ML-03</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3839</v>
      </c>
      <c r="BC733" s="30" t="s">
        <v>60</v>
      </c>
      <c r="BD733" s="30" t="s">
        <v>60</v>
      </c>
      <c r="BE733" s="30" t="s">
        <v>670</v>
      </c>
      <c r="BF733" s="35" t="str">
        <f>IFERROR(VLOOKUP(Data_Power_app[[#This Row],[PRO ODER]],'Result'!H:J,3,0),"")</f>
        <v>LAMINATION 4</v>
      </c>
      <c r="BG733" s="13" t="str">
        <f>IFERROR(VLOOKUP(Data_Power_app[[#This Row],[PRO ODER]]&amp;"LAM",'Real Time'!A:E,4,0),"")</f>
        <v>ML-03</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3750</v>
      </c>
      <c r="BC734" s="30" t="s">
        <v>60</v>
      </c>
      <c r="BD734" s="30" t="s">
        <v>60</v>
      </c>
      <c r="BE734" s="30" t="s">
        <v>60</v>
      </c>
      <c r="BF734" s="35" t="str">
        <f>IFERROR(VLOOKUP(Data_Power_app[[#This Row],[PRO ODER]],'Result'!H:J,3,0),"")</f>
        <v>LAMINATION 1</v>
      </c>
      <c r="BG734" s="13"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30" t="s">
        <v>151</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5" t="str">
        <f>IFERROR(VLOOKUP(Data_Power_app[[#This Row],[PRO ODER]],'Result'!H:J,3,0),"")</f>
        <v/>
      </c>
      <c r="BG735" s="13" t="str">
        <f>IFERROR(VLOOKUP(Data_Power_app[[#This Row],[PRO ODER]]&amp;"LAM",'Real Time'!A:E,4,0),"")</f>
        <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30" t="s">
        <v>11562</v>
      </c>
      <c r="C736" s="30" t="s">
        <v>10604</v>
      </c>
      <c r="D736" s="30" t="s">
        <v>86</v>
      </c>
      <c r="E736" s="30" t="s">
        <v>182</v>
      </c>
      <c r="F736" s="30" t="s">
        <v>59</v>
      </c>
      <c r="G736" s="30">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30" t="s">
        <v>242</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5" t="str">
        <f>IFERROR(VLOOKUP(Data_Power_app[[#This Row],[PRO ODER]],'Result'!H:J,3,0),"")</f>
        <v>LAMINATION 6</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5" t="str">
        <f>IFERROR(VLOOKUP(Data_Power_app[[#This Row],[PRO ODER]],'Result'!H:J,3,0),"")</f>
        <v>LAMINATION 1</v>
      </c>
      <c r="BG737" s="13"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5" t="str">
        <f>IFERROR(VLOOKUP(Data_Power_app[[#This Row],[PRO ODER]],'Result'!H:J,3,0),"")</f>
        <v>LAMINATION 1</v>
      </c>
      <c r="BG738" s="13"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5" t="str">
        <f>IFERROR(VLOOKUP(Data_Power_app[[#This Row],[PRO ODER]],'Result'!H:J,3,0),"")</f>
        <v>LAMINATION 1</v>
      </c>
      <c r="BG739" s="13"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5" t="str">
        <f>IFERROR(VLOOKUP(Data_Power_app[[#This Row],[PRO ODER]],'Result'!H:J,3,0),"")</f>
        <v>LAMINATION 1</v>
      </c>
      <c r="BG740" s="13" t="str">
        <f>IFERROR(VLOOKUP(Data_Power_app[[#This Row],[PRO ODER]]&amp;"LAM",'Real Time'!A:E,4,0),"")</f>
        <v>ML-01</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5" t="str">
        <f>IFERROR(VLOOKUP(Data_Power_app[[#This Row],[PRO ODER]],'Result'!H:J,3,0),"")</f>
        <v>LAMINATION 1</v>
      </c>
      <c r="BG741" s="13" t="str">
        <f>IFERROR(VLOOKUP(Data_Power_app[[#This Row],[PRO ODER]]&amp;"LAM",'Real Time'!A:E,4,0),"")</f>
        <v>ML-01</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5" t="str">
        <f>IFERROR(VLOOKUP(Data_Power_app[[#This Row],[PRO ODER]],'Result'!H:J,3,0),"")</f>
        <v>LAMINATION 1</v>
      </c>
      <c r="BG742" s="13" t="str">
        <f>IFERROR(VLOOKUP(Data_Power_app[[#This Row],[PRO ODER]]&amp;"LAM",'Real Time'!A:E,4,0),"")</f>
        <v>ML-01</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5" t="str">
        <f>IFERROR(VLOOKUP(Data_Power_app[[#This Row],[PRO ODER]],'Result'!H:J,3,0),"")</f>
        <v>LAMINATION 1</v>
      </c>
      <c r="BG743" s="13" t="str">
        <f>IFERROR(VLOOKUP(Data_Power_app[[#This Row],[PRO ODER]]&amp;"LAM",'Real Time'!A:E,4,0),"")</f>
        <v>ML-01</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5" t="str">
        <f>IFERROR(VLOOKUP(Data_Power_app[[#This Row],[PRO ODER]],'Result'!H:J,3,0),"")</f>
        <v>LAMINATION 1</v>
      </c>
      <c r="BG744" s="13" t="str">
        <f>IFERROR(VLOOKUP(Data_Power_app[[#This Row],[PRO ODER]]&amp;"LAM",'Real Time'!A:E,4,0),"")</f>
        <v>ML-01</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2923</v>
      </c>
      <c r="BC745" s="30" t="s">
        <v>60</v>
      </c>
      <c r="BD745" s="30" t="s">
        <v>60</v>
      </c>
      <c r="BE745" s="30" t="s">
        <v>60</v>
      </c>
      <c r="BF745" s="35" t="str">
        <f>IFERROR(VLOOKUP(Data_Power_app[[#This Row],[PRO ODER]],'Result'!H:J,3,0),"")</f>
        <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30" t="s">
        <v>62</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5" t="str">
        <f>IFERROR(VLOOKUP(Data_Power_app[[#This Row],[PRO ODER]],'Result'!H:J,3,0),"")</f>
        <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316</v>
      </c>
      <c r="BC747" s="30" t="s">
        <v>60</v>
      </c>
      <c r="BD747" s="30" t="s">
        <v>60</v>
      </c>
      <c r="BE747" s="30" t="s">
        <v>60</v>
      </c>
      <c r="BF747" s="35" t="str">
        <f>IFERROR(VLOOKUP(Data_Power_app[[#This Row],[PRO ODER]],'Result'!H:J,3,0),"")</f>
        <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30" t="s">
        <v>312</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5" t="str">
        <f>IFERROR(VLOOKUP(Data_Power_app[[#This Row],[PRO ODER]],'Result'!H:J,3,0),"")</f>
        <v>LAMINATION 5</v>
      </c>
      <c r="BG748" s="13" t="str">
        <f>IFERROR(VLOOKUP(Data_Power_app[[#This Row],[PRO ODER]]&amp;"LAM",'Real Time'!A:E,4,0),"")</f>
        <v>ML-01</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5" t="str">
        <f>IFERROR(VLOOKUP(Data_Power_app[[#This Row],[PRO ODER]],'Result'!H:J,3,0),"")</f>
        <v>LAMINATION 3</v>
      </c>
      <c r="BG749" s="13" t="str">
        <f>IFERROR(VLOOKUP(Data_Power_app[[#This Row],[PRO ODER]]&amp;"LAM",'Real Time'!A:E,4,0),"")</f>
        <v>ML-04</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5" t="str">
        <f>IFERROR(VLOOKUP(Data_Power_app[[#This Row],[PRO ODER]],'Result'!H:J,3,0),"")</f>
        <v>LAMINATION 3</v>
      </c>
      <c r="BG750" s="13" t="str">
        <f>IFERROR(VLOOKUP(Data_Power_app[[#This Row],[PRO ODER]]&amp;"LAM",'Real Time'!A:E,4,0),"")</f>
        <v>ML-04</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30" t="s">
        <v>62</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5" t="str">
        <f>IFERROR(VLOOKUP(Data_Power_app[[#This Row],[PRO ODER]],'Result'!H:J,3,0),"")</f>
        <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3996</v>
      </c>
      <c r="BC752" s="30" t="s">
        <v>60</v>
      </c>
      <c r="BD752" s="30" t="s">
        <v>60</v>
      </c>
      <c r="BE752" s="30" t="s">
        <v>60</v>
      </c>
      <c r="BF752" s="35" t="str">
        <f>IFERROR(VLOOKUP(Data_Power_app[[#This Row],[PRO ODER]],'Result'!H:J,3,0),"")</f>
        <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5" t="str">
        <f>IFERROR(VLOOKUP(Data_Power_app[[#This Row],[PRO ODER]],'Result'!H:J,3,0),"")</f>
        <v>LAMINATION 7</v>
      </c>
      <c r="BG753" s="13" t="str">
        <f>IFERROR(VLOOKUP(Data_Power_app[[#This Row],[PRO ODER]]&amp;"LAM",'Real Time'!A:E,4,0),"")</f>
        <v>ML-06</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5" t="str">
        <f>IFERROR(VLOOKUP(Data_Power_app[[#This Row],[PRO ODER]],'Result'!H:J,3,0),"")</f>
        <v>LAMINATION 6</v>
      </c>
      <c r="BG754" s="13"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30" t="s">
        <v>242</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5" t="str">
        <f>IFERROR(VLOOKUP(Data_Power_app[[#This Row],[PRO ODER]],'Result'!H:J,3,0),"")</f>
        <v>LAMINATION 6</v>
      </c>
      <c r="BG755" s="13" t="str">
        <f>IFERROR(VLOOKUP(Data_Power_app[[#This Row],[PRO ODER]]&amp;"LAM",'Real Time'!A:E,4,0),"")</f>
        <v>ML-04</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30" t="s">
        <v>242</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5" t="str">
        <f>IFERROR(VLOOKUP(Data_Power_app[[#This Row],[PRO ODER]],'Result'!H:J,3,0),"")</f>
        <v>LAMINATION 6</v>
      </c>
      <c r="BG756" s="13" t="str">
        <f>IFERROR(VLOOKUP(Data_Power_app[[#This Row],[PRO ODER]]&amp;"LAM",'Real Time'!A:E,4,0),"")</f>
        <v>ML-04</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435</v>
      </c>
      <c r="BC757" s="30" t="s">
        <v>60</v>
      </c>
      <c r="BD757" s="30" t="s">
        <v>60</v>
      </c>
      <c r="BE757" s="30" t="s">
        <v>60</v>
      </c>
      <c r="BF757" s="35" t="str">
        <f>IFERROR(VLOOKUP(Data_Power_app[[#This Row],[PRO ODER]],'Result'!H:J,3,0),"")</f>
        <v/>
      </c>
      <c r="BG757" s="13" t="str">
        <f>IFERROR(VLOOKUP(Data_Power_app[[#This Row],[PRO ODER]]&amp;"LAM",'Real Time'!A:E,4,0),"")</f>
        <v>ML-07</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3588</v>
      </c>
      <c r="BC758" s="30" t="s">
        <v>60</v>
      </c>
      <c r="BD758" s="30" t="s">
        <v>60</v>
      </c>
      <c r="BE758" s="30" t="s">
        <v>60</v>
      </c>
      <c r="BF758" s="35" t="str">
        <f>IFERROR(VLOOKUP(Data_Power_app[[#This Row],[PRO ODER]],'Result'!H:J,3,0),"")</f>
        <v>LAMINATION 3</v>
      </c>
      <c r="BG758" s="13" t="str">
        <f>IFERROR(VLOOKUP(Data_Power_app[[#This Row],[PRO ODER]]&amp;"LAM",'Real Time'!A:E,4,0),"")</f>
        <v>ML-07</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5270</v>
      </c>
      <c r="BC759" s="30" t="s">
        <v>60</v>
      </c>
      <c r="BD759" s="30" t="s">
        <v>60</v>
      </c>
      <c r="BE759" s="30" t="s">
        <v>60</v>
      </c>
      <c r="BF759" s="35" t="str">
        <f>IFERROR(VLOOKUP(Data_Power_app[[#This Row],[PRO ODER]],'Result'!H:J,3,0),"")</f>
        <v/>
      </c>
      <c r="BG759" s="13"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516</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30" t="s">
        <v>312</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600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30" t="s">
        <v>97</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300</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300</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600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600</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30" t="s">
        <v>62</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5" t="str">
        <f>IFERROR(VLOOKUP(Data_Power_app[[#This Row],[PRO ODER]],'Result'!H:J,3,0),"")</f>
        <v>LAMINATION 5</v>
      </c>
      <c r="BG772" s="13" t="str">
        <f>IFERROR(VLOOKUP(Data_Power_app[[#This Row],[PRO ODER]]&amp;"LAM",'Real Time'!A:E,4,0),"")</f>
        <v>ML-05</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1404</v>
      </c>
      <c r="BC773" s="30" t="s">
        <v>60</v>
      </c>
      <c r="BD773" s="30" t="s">
        <v>60</v>
      </c>
      <c r="BE773" s="30" t="s">
        <v>60</v>
      </c>
      <c r="BF773" s="35" t="str">
        <f>IFERROR(VLOOKUP(Data_Power_app[[#This Row],[PRO ODER]],'Result'!H:J,3,0),"")</f>
        <v>LAMINATION 5</v>
      </c>
      <c r="BG773" s="13" t="str">
        <f>IFERROR(VLOOKUP(Data_Power_app[[#This Row],[PRO ODER]]&amp;"LAM",'Real Time'!A:E,4,0),"")</f>
        <v>ML-05</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590</v>
      </c>
      <c r="BC774" s="30" t="s">
        <v>60</v>
      </c>
      <c r="BD774" s="30" t="s">
        <v>60</v>
      </c>
      <c r="BE774" s="30" t="s">
        <v>60</v>
      </c>
      <c r="BF774" s="35" t="str">
        <f>IFERROR(VLOOKUP(Data_Power_app[[#This Row],[PRO ODER]],'Result'!H:J,3,0),"")</f>
        <v/>
      </c>
      <c r="BG774" s="13" t="str">
        <f>IFERROR(VLOOKUP(Data_Power_app[[#This Row],[PRO ODER]]&amp;"LAM",'Real Time'!A:E,4,0),"")</f>
        <v>ML-04</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30" t="s">
        <v>97</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5" t="str">
        <f>IFERROR(VLOOKUP(Data_Power_app[[#This Row],[PRO ODER]],'Result'!H:J,3,0),"")</f>
        <v/>
      </c>
      <c r="BG775" s="13" t="str">
        <f>IFERROR(VLOOKUP(Data_Power_app[[#This Row],[PRO ODER]]&amp;"LAM",'Real Time'!A:E,4,0),"")</f>
        <v>ML-05</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5" t="str">
        <f>IFERROR(VLOOKUP(Data_Power_app[[#This Row],[PRO ODER]],'Result'!H:J,3,0),"")</f>
        <v>LAMINATION 5</v>
      </c>
      <c r="BG776" s="13" t="str">
        <f>IFERROR(VLOOKUP(Data_Power_app[[#This Row],[PRO ODER]]&amp;"LAM",'Real Time'!A:E,4,0),"")</f>
        <v>ML-05</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5" t="str">
        <f>IFERROR(VLOOKUP(Data_Power_app[[#This Row],[PRO ODER]],'Result'!H:J,3,0),"")</f>
        <v>LAMINATION 5</v>
      </c>
      <c r="BG777" s="13"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300</v>
      </c>
      <c r="BC778" s="30" t="s">
        <v>60</v>
      </c>
      <c r="BD778" s="30" t="s">
        <v>60</v>
      </c>
      <c r="BE778" s="30" t="s">
        <v>60</v>
      </c>
      <c r="BF778" s="35" t="str">
        <f>IFERROR(VLOOKUP(Data_Power_app[[#This Row],[PRO ODER]],'Result'!H:J,3,0),"")</f>
        <v>LAMINATION 5</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600</v>
      </c>
      <c r="BC779" s="30" t="s">
        <v>60</v>
      </c>
      <c r="BD779" s="30" t="s">
        <v>60</v>
      </c>
      <c r="BE779" s="30" t="s">
        <v>60</v>
      </c>
      <c r="BF779" s="35" t="str">
        <f>IFERROR(VLOOKUP(Data_Power_app[[#This Row],[PRO ODER]],'Result'!H:J,3,0),"")</f>
        <v>LAMINATION 5</v>
      </c>
      <c r="BG779" s="13"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300</v>
      </c>
      <c r="BC780" s="30" t="s">
        <v>60</v>
      </c>
      <c r="BD780" s="30" t="s">
        <v>60</v>
      </c>
      <c r="BE780" s="30" t="s">
        <v>60</v>
      </c>
      <c r="BF780" s="35" t="str">
        <f>IFERROR(VLOOKUP(Data_Power_app[[#This Row],[PRO ODER]],'Result'!H:J,3,0),"")</f>
        <v>LAMINATION 5</v>
      </c>
      <c r="BG780" s="13"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30" t="s">
        <v>97</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5" t="str">
        <f>IFERROR(VLOOKUP(Data_Power_app[[#This Row],[PRO ODER]],'Result'!H:J,3,0),"")</f>
        <v>LAMINATION 5</v>
      </c>
      <c r="BG781" s="13"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348</v>
      </c>
      <c r="BC782" s="30" t="s">
        <v>60</v>
      </c>
      <c r="BD782" s="30" t="s">
        <v>60</v>
      </c>
      <c r="BE782" s="30" t="s">
        <v>60</v>
      </c>
      <c r="BF782" s="35" t="str">
        <f>IFERROR(VLOOKUP(Data_Power_app[[#This Row],[PRO ODER]],'Result'!H:J,3,0),"")</f>
        <v>LAMINATION 5</v>
      </c>
      <c r="BG782" s="13"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1224</v>
      </c>
      <c r="BC783" s="30" t="s">
        <v>60</v>
      </c>
      <c r="BD783" s="30" t="s">
        <v>60</v>
      </c>
      <c r="BE783" s="30" t="s">
        <v>60</v>
      </c>
      <c r="BF783" s="35" t="str">
        <f>IFERROR(VLOOKUP(Data_Power_app[[#This Row],[PRO ODER]],'Result'!H:J,3,0),"")</f>
        <v>LAMINATION 5</v>
      </c>
      <c r="BG783" s="13"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30" t="s">
        <v>97</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5" t="str">
        <f>IFERROR(VLOOKUP(Data_Power_app[[#This Row],[PRO ODER]],'Result'!H:J,3,0),"")</f>
        <v>LAMINATION 5</v>
      </c>
      <c r="BG784" s="13"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300</v>
      </c>
      <c r="BC785" s="30" t="s">
        <v>60</v>
      </c>
      <c r="BD785" s="30" t="s">
        <v>60</v>
      </c>
      <c r="BE785" s="30" t="s">
        <v>60</v>
      </c>
      <c r="BF785" s="35" t="str">
        <f>IFERROR(VLOOKUP(Data_Power_app[[#This Row],[PRO ODER]],'Result'!H:J,3,0),"")</f>
        <v>LAMINATION 5</v>
      </c>
      <c r="BG785" s="13"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30" t="s">
        <v>62</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5" t="str">
        <f>IFERROR(VLOOKUP(Data_Power_app[[#This Row],[PRO ODER]],'Result'!H:J,3,0),"")</f>
        <v>LAMINATION 5</v>
      </c>
      <c r="BG786" s="13" t="str">
        <f>IFERROR(VLOOKUP(Data_Power_app[[#This Row],[PRO ODER]]&amp;"LAM",'Real Time'!A:E,4,0),"")</f>
        <v>ML-05</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5" t="str">
        <f>IFERROR(VLOOKUP(Data_Power_app[[#This Row],[PRO ODER]],'Result'!H:J,3,0),"")</f>
        <v>LAMINATION 5</v>
      </c>
      <c r="BG787" s="13" t="str">
        <f>IFERROR(VLOOKUP(Data_Power_app[[#This Row],[PRO ODER]]&amp;"LAM",'Real Time'!A:E,4,0),"")</f>
        <v>ML-05</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2794</v>
      </c>
      <c r="BC788" s="30" t="s">
        <v>60</v>
      </c>
      <c r="BD788" s="30" t="s">
        <v>60</v>
      </c>
      <c r="BE788" s="30" t="s">
        <v>60</v>
      </c>
      <c r="BF788" s="35" t="str">
        <f>IFERROR(VLOOKUP(Data_Power_app[[#This Row],[PRO ODER]],'Result'!H:J,3,0),"")</f>
        <v>LAMINATION 2</v>
      </c>
      <c r="BG788" s="13" t="str">
        <f>IFERROR(VLOOKUP(Data_Power_app[[#This Row],[PRO ODER]]&amp;"LAM",'Real Time'!A:E,4,0),"")</f>
        <v>ML-01</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121</v>
      </c>
      <c r="BC789" s="30" t="s">
        <v>60</v>
      </c>
      <c r="BD789" s="30" t="s">
        <v>60</v>
      </c>
      <c r="BE789" s="30" t="s">
        <v>60</v>
      </c>
      <c r="BF789" s="35" t="str">
        <f>IFERROR(VLOOKUP(Data_Power_app[[#This Row],[PRO ODER]],'Result'!H:J,3,0),"")</f>
        <v>LAMINATION 3</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3008</v>
      </c>
      <c r="BC790" s="30" t="s">
        <v>60</v>
      </c>
      <c r="BD790" s="30" t="s">
        <v>60</v>
      </c>
      <c r="BE790" s="30" t="s">
        <v>60</v>
      </c>
      <c r="BF790" s="35" t="str">
        <f>IFERROR(VLOOKUP(Data_Power_app[[#This Row],[PRO ODER]],'Result'!H:J,3,0),"")</f>
        <v>LAMINATION 3</v>
      </c>
      <c r="BG790" s="13" t="str">
        <f>IFERROR(VLOOKUP(Data_Power_app[[#This Row],[PRO ODER]]&amp;"LAM",'Real Time'!A:E,4,0),"")</f>
        <v>ML-01</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614</v>
      </c>
      <c r="BC791" s="30" t="s">
        <v>60</v>
      </c>
      <c r="BD791" s="30" t="s">
        <v>60</v>
      </c>
      <c r="BE791" s="30" t="s">
        <v>60</v>
      </c>
      <c r="BF791" s="35" t="str">
        <f>IFERROR(VLOOKUP(Data_Power_app[[#This Row],[PRO ODER]],'Result'!H:J,3,0),"")</f>
        <v>LAMINATION 3</v>
      </c>
      <c r="BG791" s="13" t="str">
        <f>IFERROR(VLOOKUP(Data_Power_app[[#This Row],[PRO ODER]]&amp;"LAM",'Real Time'!A:E,4,0),"")</f>
        <v>ML-03</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5" t="str">
        <f>IFERROR(VLOOKUP(Data_Power_app[[#This Row],[PRO ODER]],'Result'!H:J,3,0),"")</f>
        <v>LAMINATION 3</v>
      </c>
      <c r="BG792" s="13" t="str">
        <f>IFERROR(VLOOKUP(Data_Power_app[[#This Row],[PRO ODER]]&amp;"LAM",'Real Time'!A:E,4,0),"")</f>
        <v>ML-04</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5" t="str">
        <f>IFERROR(VLOOKUP(Data_Power_app[[#This Row],[PRO ODER]],'Result'!H:J,3,0),"")</f>
        <v>LAMINATION 3</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30" t="s">
        <v>62</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5" t="str">
        <f>IFERROR(VLOOKUP(Data_Power_app[[#This Row],[PRO ODER]],'Result'!H:J,3,0),"")</f>
        <v/>
      </c>
      <c r="BG794" s="13"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5979</v>
      </c>
      <c r="BC795" s="30" t="s">
        <v>60</v>
      </c>
      <c r="BD795" s="30" t="s">
        <v>60</v>
      </c>
      <c r="BE795" s="30" t="s">
        <v>60</v>
      </c>
      <c r="BF795" s="35" t="str">
        <f>IFERROR(VLOOKUP(Data_Power_app[[#This Row],[PRO ODER]],'Result'!H:J,3,0),"")</f>
        <v>LAMINATION 2</v>
      </c>
      <c r="BG795" s="13" t="str">
        <f>IFERROR(VLOOKUP(Data_Power_app[[#This Row],[PRO ODER]]&amp;"LAM",'Real Time'!A:E,4,0),"")</f>
        <v>ML-01</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5" t="str">
        <f>IFERROR(VLOOKUP(Data_Power_app[[#This Row],[PRO ODER]],'Result'!H:J,3,0),"")</f>
        <v>LAMINATION 3</v>
      </c>
      <c r="BG796" s="13" t="str">
        <f>IFERROR(VLOOKUP(Data_Power_app[[#This Row],[PRO ODER]]&amp;"LAM",'Real Time'!A:E,4,0),"")</f>
        <v>ML-04</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5" t="str">
        <f>IFERROR(VLOOKUP(Data_Power_app[[#This Row],[PRO ODER]],'Result'!H:J,3,0),"")</f>
        <v>LAMINATION 6</v>
      </c>
      <c r="BG797" s="13" t="str">
        <f>IFERROR(VLOOKUP(Data_Power_app[[#This Row],[PRO ODER]]&amp;"LAM",'Real Time'!A:E,4,0),"")</f>
        <v>ML-02</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30" t="s">
        <v>1107</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5" t="str">
        <f>IFERROR(VLOOKUP(Data_Power_app[[#This Row],[PRO ODER]],'Result'!H:J,3,0),"")</f>
        <v>LAMINATION 2</v>
      </c>
      <c r="BG798" s="13"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3639</v>
      </c>
      <c r="BC799" s="30" t="s">
        <v>60</v>
      </c>
      <c r="BD799" s="30" t="s">
        <v>60</v>
      </c>
      <c r="BE799" s="30" t="s">
        <v>60</v>
      </c>
      <c r="BF799" s="35" t="str">
        <f>IFERROR(VLOOKUP(Data_Power_app[[#This Row],[PRO ODER]],'Result'!H:J,3,0),"")</f>
        <v>LAMINATION 2</v>
      </c>
      <c r="BG799" s="13"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30" t="s">
        <v>1107</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5" t="str">
        <f>IFERROR(VLOOKUP(Data_Power_app[[#This Row],[PRO ODER]],'Result'!H:J,3,0),"")</f>
        <v>LAMINATION 2</v>
      </c>
      <c r="BG800" s="13" t="str">
        <f>IFERROR(VLOOKUP(Data_Power_app[[#This Row],[PRO ODER]]&amp;"LAM",'Real Time'!A:E,4,0),"")</f>
        <v>ML-02</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5" t="str">
        <f>IFERROR(VLOOKUP(Data_Power_app[[#This Row],[PRO ODER]],'Result'!H:J,3,0),"")</f>
        <v>LAMINATION 3</v>
      </c>
      <c r="BG801" s="13" t="str">
        <f>IFERROR(VLOOKUP(Data_Power_app[[#This Row],[PRO ODER]]&amp;"LAM",'Real Time'!A:E,4,0),"")</f>
        <v>ML-04</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5" t="str">
        <f>IFERROR(VLOOKUP(Data_Power_app[[#This Row],[PRO ODER]],'Result'!H:J,3,0),"")</f>
        <v>LAMINATION 2</v>
      </c>
      <c r="BG802" s="13" t="str">
        <f>IFERROR(VLOOKUP(Data_Power_app[[#This Row],[PRO ODER]]&amp;"LAM",'Real Time'!A:E,4,0),"")</f>
        <v>ML-07</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1100</v>
      </c>
      <c r="BC803" s="30" t="s">
        <v>60</v>
      </c>
      <c r="BD803" s="30" t="s">
        <v>60</v>
      </c>
      <c r="BE803" s="30" t="s">
        <v>60</v>
      </c>
      <c r="BF803" s="35" t="str">
        <f>IFERROR(VLOOKUP(Data_Power_app[[#This Row],[PRO ODER]],'Result'!H:J,3,0),"")</f>
        <v/>
      </c>
      <c r="BG803" s="13" t="str">
        <f>IFERROR(VLOOKUP(Data_Power_app[[#This Row],[PRO ODER]]&amp;"LAM",'Real Time'!A:E,4,0),"")</f>
        <v>ML-07</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3282</v>
      </c>
      <c r="BC804" s="30" t="s">
        <v>60</v>
      </c>
      <c r="BD804" s="30" t="s">
        <v>60</v>
      </c>
      <c r="BE804" s="30" t="s">
        <v>60</v>
      </c>
      <c r="BF804" s="35" t="str">
        <f>IFERROR(VLOOKUP(Data_Power_app[[#This Row],[PRO ODER]],'Result'!H:J,3,0),"")</f>
        <v>LAMINATION 3</v>
      </c>
      <c r="BG804" s="13" t="str">
        <f>IFERROR(VLOOKUP(Data_Power_app[[#This Row],[PRO ODER]]&amp;"LAM",'Real Time'!A:E,4,0),"")</f>
        <v>ML-07</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3065</v>
      </c>
      <c r="BC805" s="30" t="s">
        <v>60</v>
      </c>
      <c r="BD805" s="30" t="s">
        <v>60</v>
      </c>
      <c r="BE805" s="30" t="s">
        <v>319</v>
      </c>
      <c r="BF805" s="35" t="str">
        <f>IFERROR(VLOOKUP(Data_Power_app[[#This Row],[PRO ODER]],'Result'!H:J,3,0),"")</f>
        <v>LAMINATION 2</v>
      </c>
      <c r="BG805" s="13"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5" t="str">
        <f>IFERROR(VLOOKUP(Data_Power_app[[#This Row],[PRO ODER]],'Result'!H:J,3,0),"")</f>
        <v>LAMINATION 3</v>
      </c>
      <c r="BG806" s="13" t="str">
        <f>IFERROR(VLOOKUP(Data_Power_app[[#This Row],[PRO ODER]]&amp;"LAM",'Real Time'!A:E,4,0),"")</f>
        <v>ML-04</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5" t="str">
        <f>IFERROR(VLOOKUP(Data_Power_app[[#This Row],[PRO ODER]],'Result'!H:J,3,0),"")</f>
        <v>LAMINATION 2</v>
      </c>
      <c r="BG807" s="13" t="str">
        <f>IFERROR(VLOOKUP(Data_Power_app[[#This Row],[PRO ODER]]&amp;"LAM",'Real Time'!A:E,4,0),"")</f>
        <v>ML-07</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30" t="s">
        <v>62</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5" t="str">
        <f>IFERROR(VLOOKUP(Data_Power_app[[#This Row],[PRO ODER]],'Result'!H:J,3,0),"")</f>
        <v>LAMINATION 1</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30" t="s">
        <v>242</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5" t="str">
        <f>IFERROR(VLOOKUP(Data_Power_app[[#This Row],[PRO ODER]],'Result'!H:J,3,0),"")</f>
        <v>LAMINATION 6</v>
      </c>
      <c r="BG809" s="13" t="str">
        <f>IFERROR(VLOOKUP(Data_Power_app[[#This Row],[PRO ODER]]&amp;"LAM",'Real Time'!A:E,4,0),"")</f>
        <v>ML-04</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0" t="s">
        <v>151</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5" t="str">
        <f>IFERROR(VLOOKUP(Data_Power_app[[#This Row],[PRO ODER]],'Result'!H:J,3,0),"")</f>
        <v>LAMINATION 1</v>
      </c>
      <c r="BG810" s="13" t="str">
        <f>IFERROR(VLOOKUP(Data_Power_app[[#This Row],[PRO ODER]]&amp;"LAM",'Real Time'!A:E,4,0),"")</f>
        <v>ML-03</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30" t="s">
        <v>151</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5" t="str">
        <f>IFERROR(VLOOKUP(Data_Power_app[[#This Row],[PRO ODER]],'Result'!H:J,3,0),"")</f>
        <v>LAMINATION 1</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5" t="str">
        <f>IFERROR(VLOOKUP(Data_Power_app[[#This Row],[PRO ODER]],'Result'!H:J,3,0),"")</f>
        <v>LAMINATION 1</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5" t="str">
        <f>IFERROR(VLOOKUP(Data_Power_app[[#This Row],[PRO ODER]],'Result'!H:J,3,0),"")</f>
        <v>LAMINATION 1</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30" t="s">
        <v>151</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5" t="str">
        <f>IFERROR(VLOOKUP(Data_Power_app[[#This Row],[PRO ODER]],'Result'!H:J,3,0),"")</f>
        <v>LAMINATION 1</v>
      </c>
      <c r="BG814" s="13" t="str">
        <f>IFERROR(VLOOKUP(Data_Power_app[[#This Row],[PRO ODER]]&amp;"LAM",'Real Time'!A:E,4,0),"")</f>
        <v>ML-06</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30" t="s">
        <v>151</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5" t="str">
        <f>IFERROR(VLOOKUP(Data_Power_app[[#This Row],[PRO ODER]],'Result'!H:J,3,0),"")</f>
        <v>LAMINATION 1</v>
      </c>
      <c r="BG815" s="13" t="str">
        <f>IFERROR(VLOOKUP(Data_Power_app[[#This Row],[PRO ODER]]&amp;"LAM",'Real Time'!A:E,4,0),"")</f>
        <v>ML-06</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5" t="str">
        <f>IFERROR(VLOOKUP(Data_Power_app[[#This Row],[PRO ODER]],'Result'!H:J,3,0),"")</f>
        <v>LAMINATION 1</v>
      </c>
      <c r="BG816" s="13" t="str">
        <f>IFERROR(VLOOKUP(Data_Power_app[[#This Row],[PRO ODER]]&amp;"LAM",'Real Time'!A:E,4,0),"")</f>
        <v>ML-05</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5" t="str">
        <f>IFERROR(VLOOKUP(Data_Power_app[[#This Row],[PRO ODER]],'Result'!H:J,3,0),"")</f>
        <v>LAMINATION 1</v>
      </c>
      <c r="BG817" s="13" t="str">
        <f>IFERROR(VLOOKUP(Data_Power_app[[#This Row],[PRO ODER]]&amp;"LAM",'Real Time'!A:E,4,0),"")</f>
        <v>ML-06</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5" t="str">
        <f>IFERROR(VLOOKUP(Data_Power_app[[#This Row],[PRO ODER]],'Result'!H:J,3,0),"")</f>
        <v>LAMINATION 1</v>
      </c>
      <c r="BG818" s="13" t="str">
        <f>IFERROR(VLOOKUP(Data_Power_app[[#This Row],[PRO ODER]]&amp;"LAM",'Real Time'!A:E,4,0),"")</f>
        <v>ML-06</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5" t="str">
        <f>IFERROR(VLOOKUP(Data_Power_app[[#This Row],[PRO ODER]],'Result'!H:J,3,0),"")</f>
        <v>LAMINATION 1</v>
      </c>
      <c r="BG819" s="13" t="str">
        <f>IFERROR(VLOOKUP(Data_Power_app[[#This Row],[PRO ODER]]&amp;"LAM",'Real Time'!A:E,4,0),"")</f>
        <v>ML-06</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2745</v>
      </c>
      <c r="BC821" s="30" t="s">
        <v>60</v>
      </c>
      <c r="BD821" s="30" t="s">
        <v>60</v>
      </c>
      <c r="BE821" s="30" t="s">
        <v>341</v>
      </c>
      <c r="BF821" s="35" t="str">
        <f>IFERROR(VLOOKUP(Data_Power_app[[#This Row],[PRO ODER]],'Result'!H:J,3,0),"")</f>
        <v>LAMINATION 3</v>
      </c>
      <c r="BG821" s="13" t="str">
        <f>IFERROR(VLOOKUP(Data_Power_app[[#This Row],[PRO ODER]]&amp;"LAM",'Real Time'!A:E,4,0),"")</f>
        <v>ML-04</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5" t="str">
        <f>IFERROR(VLOOKUP(Data_Power_app[[#This Row],[PRO ODER]],'Result'!H:J,3,0),"")</f>
        <v/>
      </c>
      <c r="BG823" s="13" t="str">
        <f>IFERROR(VLOOKUP(Data_Power_app[[#This Row],[PRO ODER]]&amp;"LAM",'Real Time'!A:E,4,0),"")</f>
        <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1362</v>
      </c>
      <c r="BC824" s="30" t="s">
        <v>60</v>
      </c>
      <c r="BD824" s="30" t="s">
        <v>60</v>
      </c>
      <c r="BE824" s="30" t="s">
        <v>60</v>
      </c>
      <c r="BF824" s="35" t="str">
        <f>IFERROR(VLOOKUP(Data_Power_app[[#This Row],[PRO ODER]],'Result'!H:J,3,0),"")</f>
        <v/>
      </c>
      <c r="BG824" s="13"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900</v>
      </c>
      <c r="BC825" s="30" t="s">
        <v>60</v>
      </c>
      <c r="BD825" s="30" t="s">
        <v>60</v>
      </c>
      <c r="BE825" s="30" t="s">
        <v>60</v>
      </c>
      <c r="BF825" s="35" t="str">
        <f>IFERROR(VLOOKUP(Data_Power_app[[#This Row],[PRO ODER]],'Result'!H:J,3,0),"")</f>
        <v/>
      </c>
      <c r="BG825" s="13" t="str">
        <f>IFERROR(VLOOKUP(Data_Power_app[[#This Row],[PRO ODER]]&amp;"LAM",'Real Time'!A:E,4,0),"")</f>
        <v>ML-06</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5" t="str">
        <f>IFERROR(VLOOKUP(Data_Power_app[[#This Row],[PRO ODER]],'Result'!H:J,3,0),"")</f>
        <v/>
      </c>
      <c r="BG826" s="13" t="str">
        <f>IFERROR(VLOOKUP(Data_Power_app[[#This Row],[PRO ODER]]&amp;"LAM",'Real Time'!A:E,4,0),"")</f>
        <v>ML-06</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30" t="s">
        <v>1107</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30" t="s">
        <v>1107</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30" t="s">
        <v>1107</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30" t="s">
        <v>1107</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30" t="s">
        <v>1107</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5" t="str">
        <f>IFERROR(VLOOKUP(Data_Power_app[[#This Row],[PRO ODER]],'Result'!H:J,3,0),"")</f>
        <v>LAMINATION 3</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30" t="s">
        <v>1107</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5" t="str">
        <f>IFERROR(VLOOKUP(Data_Power_app[[#This Row],[PRO ODER]],'Result'!H:J,3,0),"")</f>
        <v>LAMINATION 3</v>
      </c>
      <c r="BG832" s="13" t="str">
        <f>IFERROR(VLOOKUP(Data_Power_app[[#This Row],[PRO ODER]]&amp;"LAM",'Real Time'!A:E,4,0),"")</f>
        <v>ML-03</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30" t="s">
        <v>1107</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5" t="str">
        <f>IFERROR(VLOOKUP(Data_Power_app[[#This Row],[PRO ODER]],'Result'!H:J,3,0),"")</f>
        <v>LAMINATION 3</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30" t="s">
        <v>1107</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30" t="s">
        <v>1107</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30" t="s">
        <v>1107</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5" t="str">
        <f>IFERROR(VLOOKUP(Data_Power_app[[#This Row],[PRO ODER]],'Result'!H:J,3,0),"")</f>
        <v>LAMINATION 3</v>
      </c>
      <c r="BG836" s="13" t="str">
        <f>IFERROR(VLOOKUP(Data_Power_app[[#This Row],[PRO ODER]]&amp;"LAM",'Real Time'!A:E,4,0),"")</f>
        <v>ML-03</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30" t="s">
        <v>1107</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5" t="str">
        <f>IFERROR(VLOOKUP(Data_Power_app[[#This Row],[PRO ODER]],'Result'!H:J,3,0),"")</f>
        <v>LAMINATION 3</v>
      </c>
      <c r="BG837" s="13" t="str">
        <f>IFERROR(VLOOKUP(Data_Power_app[[#This Row],[PRO ODER]]&amp;"LAM",'Real Time'!A:E,4,0),"")</f>
        <v>ML-03</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30" t="s">
        <v>1107</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5" t="str">
        <f>IFERROR(VLOOKUP(Data_Power_app[[#This Row],[PRO ODER]],'Result'!H:J,3,0),"")</f>
        <v>LAMINATION 3</v>
      </c>
      <c r="BG838" s="13" t="str">
        <f>IFERROR(VLOOKUP(Data_Power_app[[#This Row],[PRO ODER]]&amp;"LAM",'Real Time'!A:E,4,0),"")</f>
        <v>ML-03</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5" t="str">
        <f>IFERROR(VLOOKUP(Data_Power_app[[#This Row],[PRO ODER]],'Result'!H:J,3,0),"")</f>
        <v>LAMINATION 3</v>
      </c>
      <c r="BG839" s="13"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5" t="str">
        <f>IFERROR(VLOOKUP(Data_Power_app[[#This Row],[PRO ODER]],'Result'!H:J,3,0),"")</f>
        <v>LAMINATION 3</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5" t="str">
        <f>IFERROR(VLOOKUP(Data_Power_app[[#This Row],[PRO ODER]],'Result'!H:J,3,0),"")</f>
        <v>LAMINATION 3</v>
      </c>
      <c r="BG841" s="13" t="str">
        <f>IFERROR(VLOOKUP(Data_Power_app[[#This Row],[PRO ODER]]&amp;"LAM",'Real Time'!A:E,4,0),"")</f>
        <v>ML-03</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5" t="str">
        <f>IFERROR(VLOOKUP(Data_Power_app[[#This Row],[PRO ODER]],'Result'!H:J,3,0),"")</f>
        <v>LAMINATION 3</v>
      </c>
      <c r="BG842" s="13" t="str">
        <f>IFERROR(VLOOKUP(Data_Power_app[[#This Row],[PRO ODER]]&amp;"LAM",'Real Time'!A:E,4,0),"")</f>
        <v>ML-03</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5" t="str">
        <f>IFERROR(VLOOKUP(Data_Power_app[[#This Row],[PRO ODER]],'Result'!H:J,3,0),"")</f>
        <v>LAMINATION 3</v>
      </c>
      <c r="BG843" s="13"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5" t="str">
        <f>IFERROR(VLOOKUP(Data_Power_app[[#This Row],[PRO ODER]],'Result'!H:J,3,0),"")</f>
        <v>LAMINATION 3</v>
      </c>
      <c r="BG844" s="13"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5" t="str">
        <f>IFERROR(VLOOKUP(Data_Power_app[[#This Row],[PRO ODER]],'Result'!H:J,3,0),"")</f>
        <v>LAMINATION 3</v>
      </c>
      <c r="BG845" s="13"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5" t="str">
        <f>IFERROR(VLOOKUP(Data_Power_app[[#This Row],[PRO ODER]],'Result'!H:J,3,0),"")</f>
        <v>LAMINATION 3</v>
      </c>
      <c r="BG846" s="13"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5" t="str">
        <f>IFERROR(VLOOKUP(Data_Power_app[[#This Row],[PRO ODER]],'Result'!H:J,3,0),"")</f>
        <v>LAMINATION 4</v>
      </c>
      <c r="BG847" s="13"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5" t="str">
        <f>IFERROR(VLOOKUP(Data_Power_app[[#This Row],[PRO ODER]],'Result'!H:J,3,0),"")</f>
        <v>LAMINATION 3</v>
      </c>
      <c r="BG848" s="13" t="str">
        <f>IFERROR(VLOOKUP(Data_Power_app[[#This Row],[PRO ODER]]&amp;"LAM",'Real Time'!A:E,4,0),"")</f>
        <v>ML-04</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5" t="str">
        <f>IFERROR(VLOOKUP(Data_Power_app[[#This Row],[PRO ODER]],'Result'!H:J,3,0),"")</f>
        <v>LAMINATION 4</v>
      </c>
      <c r="BG849" s="13"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5" t="str">
        <f>IFERROR(VLOOKUP(Data_Power_app[[#This Row],[PRO ODER]],'Result'!H:J,3,0),"")</f>
        <v>LAMINATION 3</v>
      </c>
      <c r="BG850" s="13"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5" t="str">
        <f>IFERROR(VLOOKUP(Data_Power_app[[#This Row],[PRO ODER]],'Result'!H:J,3,0),"")</f>
        <v>LAMINATION 3</v>
      </c>
      <c r="BG851" s="13"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30" t="s">
        <v>7946</v>
      </c>
      <c r="C852" s="30" t="s">
        <v>7656</v>
      </c>
      <c r="D852" s="30" t="s">
        <v>86</v>
      </c>
      <c r="E852" s="30" t="s">
        <v>201</v>
      </c>
      <c r="F852" s="30" t="s">
        <v>72</v>
      </c>
      <c r="G852" s="30">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119</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5" t="str">
        <f>IFERROR(VLOOKUP(Data_Power_app[[#This Row],[PRO ODER]],'Result'!H:J,3,0),"")</f>
        <v>LAMINATION 1</v>
      </c>
      <c r="BG852" s="13" t="str">
        <f>IFERROR(VLOOKUP(Data_Power_app[[#This Row],[PRO ODER]]&amp;"LAM",'Real Time'!A:E,4,0),"")</f>
        <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30" t="s">
        <v>7947</v>
      </c>
      <c r="C853" s="30" t="s">
        <v>7657</v>
      </c>
      <c r="D853" s="30" t="s">
        <v>86</v>
      </c>
      <c r="E853" s="30" t="s">
        <v>201</v>
      </c>
      <c r="F853" s="30" t="s">
        <v>72</v>
      </c>
      <c r="G853" s="30">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119</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5" t="str">
        <f>IFERROR(VLOOKUP(Data_Power_app[[#This Row],[PRO ODER]],'Result'!H:J,3,0),"")</f>
        <v>LAMINATION 1</v>
      </c>
      <c r="BG853" s="13" t="str">
        <f>IFERROR(VLOOKUP(Data_Power_app[[#This Row],[PRO ODER]]&amp;"LAM",'Real Time'!A:E,4,0),"")</f>
        <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30" t="s">
        <v>7948</v>
      </c>
      <c r="C854" s="30" t="s">
        <v>7658</v>
      </c>
      <c r="D854" s="30" t="s">
        <v>86</v>
      </c>
      <c r="E854" s="30" t="s">
        <v>201</v>
      </c>
      <c r="F854" s="30" t="s">
        <v>72</v>
      </c>
      <c r="G854" s="30">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119</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5" t="str">
        <f>IFERROR(VLOOKUP(Data_Power_app[[#This Row],[PRO ODER]],'Result'!H:J,3,0),"")</f>
        <v>LAMINATION 1</v>
      </c>
      <c r="BG854" s="13"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30" t="s">
        <v>7949</v>
      </c>
      <c r="C855" s="30" t="s">
        <v>7659</v>
      </c>
      <c r="D855" s="30" t="s">
        <v>86</v>
      </c>
      <c r="E855" s="30" t="s">
        <v>201</v>
      </c>
      <c r="F855" s="30" t="s">
        <v>72</v>
      </c>
      <c r="G855" s="30">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119</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5" t="str">
        <f>IFERROR(VLOOKUP(Data_Power_app[[#This Row],[PRO ODER]],'Result'!H:J,3,0),"")</f>
        <v>LAMINATION 1</v>
      </c>
      <c r="BG855" s="13"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6537</v>
      </c>
      <c r="BC856" s="30" t="s">
        <v>60</v>
      </c>
      <c r="BD856" s="30" t="s">
        <v>60</v>
      </c>
      <c r="BE856" s="30" t="s">
        <v>1529</v>
      </c>
      <c r="BF856" s="35" t="str">
        <f>IFERROR(VLOOKUP(Data_Power_app[[#This Row],[PRO ODER]],'Result'!H:J,3,0),"")</f>
        <v>LAMINATION 4</v>
      </c>
      <c r="BG856" s="13" t="str">
        <f>IFERROR(VLOOKUP(Data_Power_app[[#This Row],[PRO ODER]]&amp;"LAM",'Real Time'!A:E,4,0),"")</f>
        <v>ML-03</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5" t="str">
        <f>IFERROR(VLOOKUP(Data_Power_app[[#This Row],[PRO ODER]],'Result'!H:J,3,0),"")</f>
        <v>LAMINATION 1</v>
      </c>
      <c r="BG863" s="13" t="str">
        <f>IFERROR(VLOOKUP(Data_Power_app[[#This Row],[PRO ODER]]&amp;"LAM",'Real Time'!A:E,4,0),"")</f>
        <v>ML-07</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5" t="str">
        <f>IFERROR(VLOOKUP(Data_Power_app[[#This Row],[PRO ODER]],'Result'!H:J,3,0),"")</f>
        <v>LAMINATION 1</v>
      </c>
      <c r="BG864" s="13"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5" t="str">
        <f>IFERROR(VLOOKUP(Data_Power_app[[#This Row],[PRO ODER]],'Result'!H:J,3,0),"")</f>
        <v>LAMINATION 1</v>
      </c>
      <c r="BG865" s="13"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5" t="str">
        <f>IFERROR(VLOOKUP(Data_Power_app[[#This Row],[PRO ODER]],'Result'!H:J,3,0),"")</f>
        <v>LAMINATION 1</v>
      </c>
      <c r="BG866" s="13"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5" t="str">
        <f>IFERROR(VLOOKUP(Data_Power_app[[#This Row],[PRO ODER]],'Result'!H:J,3,0),"")</f>
        <v>LAMINATION 1</v>
      </c>
      <c r="BG867" s="13"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5" t="str">
        <f>IFERROR(VLOOKUP(Data_Power_app[[#This Row],[PRO ODER]],'Result'!H:J,3,0),"")</f>
        <v>LAMINATION 1</v>
      </c>
      <c r="BG868" s="13" t="str">
        <f>IFERROR(VLOOKUP(Data_Power_app[[#This Row],[PRO ODER]]&amp;"LAM",'Real Time'!A:E,4,0),"")</f>
        <v>ML-07</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5" t="str">
        <f>IFERROR(VLOOKUP(Data_Power_app[[#This Row],[PRO ODER]],'Result'!H:J,3,0),"")</f>
        <v>LAMINATION 1</v>
      </c>
      <c r="BG869" s="13" t="str">
        <f>IFERROR(VLOOKUP(Data_Power_app[[#This Row],[PRO ODER]]&amp;"LAM",'Real Time'!A:E,4,0),"")</f>
        <v>ML-07</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5" t="str">
        <f>IFERROR(VLOOKUP(Data_Power_app[[#This Row],[PRO ODER]],'Result'!H:J,3,0),"")</f>
        <v>LAMINATION 1</v>
      </c>
      <c r="BG870" s="13" t="str">
        <f>IFERROR(VLOOKUP(Data_Power_app[[#This Row],[PRO ODER]]&amp;"LAM",'Real Time'!A:E,4,0),"")</f>
        <v>ML-07</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5" t="str">
        <f>IFERROR(VLOOKUP(Data_Power_app[[#This Row],[PRO ODER]],'Result'!H:J,3,0),"")</f>
        <v>LAMINATION 1</v>
      </c>
      <c r="BG871" s="13" t="str">
        <f>IFERROR(VLOOKUP(Data_Power_app[[#This Row],[PRO ODER]]&amp;"LAM",'Real Time'!A:E,4,0),"")</f>
        <v>ML-07</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5" t="str">
        <f>IFERROR(VLOOKUP(Data_Power_app[[#This Row],[PRO ODER]],'Result'!H:J,3,0),"")</f>
        <v>LAMINATION 1</v>
      </c>
      <c r="BG872" s="13" t="str">
        <f>IFERROR(VLOOKUP(Data_Power_app[[#This Row],[PRO ODER]]&amp;"LAM",'Real Time'!A:E,4,0),"")</f>
        <v>ML-07</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5" t="str">
        <f>IFERROR(VLOOKUP(Data_Power_app[[#This Row],[PRO ODER]],'Result'!H:J,3,0),"")</f>
        <v>LAMINATION 1</v>
      </c>
      <c r="BG873" s="13" t="str">
        <f>IFERROR(VLOOKUP(Data_Power_app[[#This Row],[PRO ODER]]&amp;"LAM",'Real Time'!A:E,4,0),"")</f>
        <v>ML-07</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5" t="str">
        <f>IFERROR(VLOOKUP(Data_Power_app[[#This Row],[PRO ODER]],'Result'!H:J,3,0),"")</f>
        <v>LAMINATION 1</v>
      </c>
      <c r="BG874" s="13" t="str">
        <f>IFERROR(VLOOKUP(Data_Power_app[[#This Row],[PRO ODER]]&amp;"LAM",'Real Time'!A:E,4,0),"")</f>
        <v>ML-07</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5" t="str">
        <f>IFERROR(VLOOKUP(Data_Power_app[[#This Row],[PRO ODER]],'Result'!H:J,3,0),"")</f>
        <v>LAMINATION 1</v>
      </c>
      <c r="BG875" s="13" t="str">
        <f>IFERROR(VLOOKUP(Data_Power_app[[#This Row],[PRO ODER]]&amp;"LAM",'Real Time'!A:E,4,0),"")</f>
        <v>ML-07</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5" t="str">
        <f>IFERROR(VLOOKUP(Data_Power_app[[#This Row],[PRO ODER]],'Result'!H:J,3,0),"")</f>
        <v>LAMINATION 1</v>
      </c>
      <c r="BG876" s="13" t="str">
        <f>IFERROR(VLOOKUP(Data_Power_app[[#This Row],[PRO ODER]]&amp;"LAM",'Real Time'!A:E,4,0),"")</f>
        <v>ML-07</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5" t="str">
        <f>IFERROR(VLOOKUP(Data_Power_app[[#This Row],[PRO ODER]],'Result'!H:J,3,0),"")</f>
        <v>LAMINATION 1</v>
      </c>
      <c r="BG877" s="13" t="str">
        <f>IFERROR(VLOOKUP(Data_Power_app[[#This Row],[PRO ODER]]&amp;"LAM",'Real Time'!A:E,4,0),"")</f>
        <v>ML-07</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5" t="str">
        <f>IFERROR(VLOOKUP(Data_Power_app[[#This Row],[PRO ODER]],'Result'!H:J,3,0),"")</f>
        <v>LAMINATION 1</v>
      </c>
      <c r="BG878" s="13" t="str">
        <f>IFERROR(VLOOKUP(Data_Power_app[[#This Row],[PRO ODER]]&amp;"LAM",'Real Time'!A:E,4,0),"")</f>
        <v>ML-07</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30" t="s">
        <v>62</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30" t="s">
        <v>62</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5" t="str">
        <f>IFERROR(VLOOKUP(Data_Power_app[[#This Row],[PRO ODER]],'Result'!H:J,3,0),"")</f>
        <v>LAMINATION 1</v>
      </c>
      <c r="BG880" s="13" t="str">
        <f>IFERROR(VLOOKUP(Data_Power_app[[#This Row],[PRO ODER]]&amp;"LAM",'Real Time'!A:E,4,0),"")</f>
        <v>ML-02</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5" t="str">
        <f>IFERROR(VLOOKUP(Data_Power_app[[#This Row],[PRO ODER]],'Result'!H:J,3,0),"")</f>
        <v>LAMINATION 1</v>
      </c>
      <c r="BG881" s="13" t="str">
        <f>IFERROR(VLOOKUP(Data_Power_app[[#This Row],[PRO ODER]]&amp;"LAM",'Real Time'!A:E,4,0),"")</f>
        <v>ML-02</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30" t="s">
        <v>62</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5" t="str">
        <f>IFERROR(VLOOKUP(Data_Power_app[[#This Row],[PRO ODER]],'Result'!H:J,3,0),"")</f>
        <v>LAMINATION 1</v>
      </c>
      <c r="BG882" s="13" t="str">
        <f>IFERROR(VLOOKUP(Data_Power_app[[#This Row],[PRO ODER]]&amp;"LAM",'Real Time'!A:E,4,0),"")</f>
        <v>ML-02</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30" t="s">
        <v>62</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5" t="str">
        <f>IFERROR(VLOOKUP(Data_Power_app[[#This Row],[PRO ODER]],'Result'!H:J,3,0),"")</f>
        <v>LAMINATION 1</v>
      </c>
      <c r="BG883" s="13" t="str">
        <f>IFERROR(VLOOKUP(Data_Power_app[[#This Row],[PRO ODER]]&amp;"LAM",'Real Time'!A:E,4,0),"")</f>
        <v>ML-02</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30" t="s">
        <v>62</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5" t="str">
        <f>IFERROR(VLOOKUP(Data_Power_app[[#This Row],[PRO ODER]],'Result'!H:J,3,0),"")</f>
        <v>LAMINATION 1</v>
      </c>
      <c r="BG884" s="13" t="str">
        <f>IFERROR(VLOOKUP(Data_Power_app[[#This Row],[PRO ODER]]&amp;"LAM",'Real Time'!A:E,4,0),"")</f>
        <v>ML-02</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30" t="s">
        <v>62</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5" t="str">
        <f>IFERROR(VLOOKUP(Data_Power_app[[#This Row],[PRO ODER]],'Result'!H:J,3,0),"")</f>
        <v>LAMINATION 1</v>
      </c>
      <c r="BG885" s="13" t="str">
        <f>IFERROR(VLOOKUP(Data_Power_app[[#This Row],[PRO ODER]]&amp;"LAM",'Real Time'!A:E,4,0),"")</f>
        <v>ML-02</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30" t="s">
        <v>62</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5" t="str">
        <f>IFERROR(VLOOKUP(Data_Power_app[[#This Row],[PRO ODER]],'Result'!H:J,3,0),"")</f>
        <v>LAMINATION 1</v>
      </c>
      <c r="BG886" s="13" t="str">
        <f>IFERROR(VLOOKUP(Data_Power_app[[#This Row],[PRO ODER]]&amp;"LAM",'Real Time'!A:E,4,0),"")</f>
        <v>ML-02</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30" t="s">
        <v>62</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5" t="str">
        <f>IFERROR(VLOOKUP(Data_Power_app[[#This Row],[PRO ODER]],'Result'!H:J,3,0),"")</f>
        <v>LAMINATION 1</v>
      </c>
      <c r="BG887" s="13" t="str">
        <f>IFERROR(VLOOKUP(Data_Power_app[[#This Row],[PRO ODER]]&amp;"LAM",'Real Time'!A:E,4,0),"")</f>
        <v>ML-02</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30" t="s">
        <v>62</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5" t="str">
        <f>IFERROR(VLOOKUP(Data_Power_app[[#This Row],[PRO ODER]],'Result'!H:J,3,0),"")</f>
        <v>LAMINATION 1</v>
      </c>
      <c r="BG888" s="13" t="str">
        <f>IFERROR(VLOOKUP(Data_Power_app[[#This Row],[PRO ODER]]&amp;"LAM",'Real Time'!A:E,4,0),"")</f>
        <v>ML-02</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30" t="s">
        <v>62</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5" t="str">
        <f>IFERROR(VLOOKUP(Data_Power_app[[#This Row],[PRO ODER]],'Result'!H:J,3,0),"")</f>
        <v>LAMINATION 1</v>
      </c>
      <c r="BG889" s="13" t="str">
        <f>IFERROR(VLOOKUP(Data_Power_app[[#This Row],[PRO ODER]]&amp;"LAM",'Real Time'!A:E,4,0),"")</f>
        <v>ML-02</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30" t="s">
        <v>62</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5" t="str">
        <f>IFERROR(VLOOKUP(Data_Power_app[[#This Row],[PRO ODER]],'Result'!H:J,3,0),"")</f>
        <v>LAMINATION 1</v>
      </c>
      <c r="BG890" s="13" t="str">
        <f>IFERROR(VLOOKUP(Data_Power_app[[#This Row],[PRO ODER]]&amp;"LAM",'Real Time'!A:E,4,0),"")</f>
        <v>ML-02</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5" t="str">
        <f>IFERROR(VLOOKUP(Data_Power_app[[#This Row],[PRO ODER]],'Result'!H:J,3,0),"")</f>
        <v>LAMINATION 1</v>
      </c>
      <c r="BG891" s="13" t="str">
        <f>IFERROR(VLOOKUP(Data_Power_app[[#This Row],[PRO ODER]]&amp;"LAM",'Real Time'!A:E,4,0),"")</f>
        <v>ML-02</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30" t="s">
        <v>62</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5" t="str">
        <f>IFERROR(VLOOKUP(Data_Power_app[[#This Row],[PRO ODER]],'Result'!H:J,3,0),"")</f>
        <v>LAMINATION 1</v>
      </c>
      <c r="BG892" s="13" t="str">
        <f>IFERROR(VLOOKUP(Data_Power_app[[#This Row],[PRO ODER]]&amp;"LAM",'Real Time'!A:E,4,0),"")</f>
        <v>ML-02</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5" t="str">
        <f>IFERROR(VLOOKUP(Data_Power_app[[#This Row],[PRO ODER]],'Result'!H:J,3,0),"")</f>
        <v>LAMINATION 1</v>
      </c>
      <c r="BG893" s="13" t="str">
        <f>IFERROR(VLOOKUP(Data_Power_app[[#This Row],[PRO ODER]]&amp;"LAM",'Real Time'!A:E,4,0),"")</f>
        <v>ML-02</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5" t="str">
        <f>IFERROR(VLOOKUP(Data_Power_app[[#This Row],[PRO ODER]],'Result'!H:J,3,0),"")</f>
        <v>LAMINATION 1</v>
      </c>
      <c r="BG894" s="13" t="str">
        <f>IFERROR(VLOOKUP(Data_Power_app[[#This Row],[PRO ODER]]&amp;"LAM",'Real Time'!A:E,4,0),"")</f>
        <v>ML-02</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30" t="s">
        <v>62</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5" t="str">
        <f>IFERROR(VLOOKUP(Data_Power_app[[#This Row],[PRO ODER]],'Result'!H:J,3,0),"")</f>
        <v>LAMINATION 1</v>
      </c>
      <c r="BG895" s="13" t="str">
        <f>IFERROR(VLOOKUP(Data_Power_app[[#This Row],[PRO ODER]]&amp;"LAM",'Real Time'!A:E,4,0),"")</f>
        <v>ML-02</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30" t="s">
        <v>97</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5" t="str">
        <f>IFERROR(VLOOKUP(Data_Power_app[[#This Row],[PRO ODER]],'Result'!H:J,3,0),"")</f>
        <v>LAMINATION 5</v>
      </c>
      <c r="BG896" s="13"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5" t="str">
        <f>IFERROR(VLOOKUP(Data_Power_app[[#This Row],[PRO ODER]],'Result'!H:J,3,0),"")</f>
        <v>LAMINATION 5</v>
      </c>
      <c r="BG897" s="13"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5" t="str">
        <f>IFERROR(VLOOKUP(Data_Power_app[[#This Row],[PRO ODER]],'Result'!H:J,3,0),"")</f>
        <v>LAMINATION 5</v>
      </c>
      <c r="BG898" s="13" t="str">
        <f>IFERROR(VLOOKUP(Data_Power_app[[#This Row],[PRO ODER]]&amp;"LAM",'Real Time'!A:E,4,0),"")</f>
        <v>ML-05</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5" t="str">
        <f>IFERROR(VLOOKUP(Data_Power_app[[#This Row],[PRO ODER]],'Result'!H:J,3,0),"")</f>
        <v>LAMINATION 5</v>
      </c>
      <c r="BG899" s="13" t="str">
        <f>IFERROR(VLOOKUP(Data_Power_app[[#This Row],[PRO ODER]]&amp;"LAM",'Real Time'!A:E,4,0),"")</f>
        <v>ML-05</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300</v>
      </c>
      <c r="BC900" s="30" t="s">
        <v>60</v>
      </c>
      <c r="BD900" s="30" t="s">
        <v>60</v>
      </c>
      <c r="BE900" s="30" t="s">
        <v>60</v>
      </c>
      <c r="BF900" s="35" t="str">
        <f>IFERROR(VLOOKUP(Data_Power_app[[#This Row],[PRO ODER]],'Result'!H:J,3,0),"")</f>
        <v>LAMINATION 5</v>
      </c>
      <c r="BG900" s="13"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5" t="str">
        <f>IFERROR(VLOOKUP(Data_Power_app[[#This Row],[PRO ODER]],'Result'!H:J,3,0),"")</f>
        <v>LAMINATION 5</v>
      </c>
      <c r="BG901" s="13"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5" t="str">
        <f>IFERROR(VLOOKUP(Data_Power_app[[#This Row],[PRO ODER]],'Result'!H:J,3,0),"")</f>
        <v>LAMINATION 5</v>
      </c>
      <c r="BG902" s="13" t="str">
        <f>IFERROR(VLOOKUP(Data_Power_app[[#This Row],[PRO ODER]]&amp;"LAM",'Real Time'!A:E,4,0),"")</f>
        <v>ML-05</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300</v>
      </c>
      <c r="BC903" s="30" t="s">
        <v>60</v>
      </c>
      <c r="BD903" s="30" t="s">
        <v>60</v>
      </c>
      <c r="BE903" s="30" t="s">
        <v>60</v>
      </c>
      <c r="BF903" s="35" t="str">
        <f>IFERROR(VLOOKUP(Data_Power_app[[#This Row],[PRO ODER]],'Result'!H:J,3,0),"")</f>
        <v>LAMINATION 5</v>
      </c>
      <c r="BG903" s="13" t="str">
        <f>IFERROR(VLOOKUP(Data_Power_app[[#This Row],[PRO ODER]]&amp;"LAM",'Real Time'!A:E,4,0),"")</f>
        <v>ML-05</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5" t="str">
        <f>IFERROR(VLOOKUP(Data_Power_app[[#This Row],[PRO ODER]],'Result'!H:J,3,0),"")</f>
        <v>LAMINATION 5</v>
      </c>
      <c r="BG904" s="13" t="str">
        <f>IFERROR(VLOOKUP(Data_Power_app[[#This Row],[PRO ODER]]&amp;"LAM",'Real Time'!A:E,4,0),"")</f>
        <v>ML-05</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900</v>
      </c>
      <c r="BC905" s="30" t="s">
        <v>60</v>
      </c>
      <c r="BD905" s="30" t="s">
        <v>60</v>
      </c>
      <c r="BE905" s="30" t="s">
        <v>60</v>
      </c>
      <c r="BF905" s="35" t="str">
        <f>IFERROR(VLOOKUP(Data_Power_app[[#This Row],[PRO ODER]],'Result'!H:J,3,0),"")</f>
        <v>LAMINATION 5</v>
      </c>
      <c r="BG905" s="13" t="str">
        <f>IFERROR(VLOOKUP(Data_Power_app[[#This Row],[PRO ODER]]&amp;"LAM",'Real Time'!A:E,4,0),"")</f>
        <v>ML-05</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30" t="s">
        <v>242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5" t="str">
        <f>IFERROR(VLOOKUP(Data_Power_app[[#This Row],[PRO ODER]],'Result'!H:J,3,0),"")</f>
        <v>LAMINATION 5</v>
      </c>
      <c r="BG906" s="13" t="str">
        <f>IFERROR(VLOOKUP(Data_Power_app[[#This Row],[PRO ODER]]&amp;"LAM",'Real Time'!A:E,4,0),"")</f>
        <v>ML-05</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408</v>
      </c>
      <c r="BC907" s="30" t="s">
        <v>60</v>
      </c>
      <c r="BD907" s="30" t="s">
        <v>60</v>
      </c>
      <c r="BE907" s="30" t="s">
        <v>60</v>
      </c>
      <c r="BF907" s="35" t="str">
        <f>IFERROR(VLOOKUP(Data_Power_app[[#This Row],[PRO ODER]],'Result'!H:J,3,0),"")</f>
        <v>LAMINATION 5</v>
      </c>
      <c r="BG907" s="13" t="str">
        <f>IFERROR(VLOOKUP(Data_Power_app[[#This Row],[PRO ODER]]&amp;"LAM",'Real Time'!A:E,4,0),"")</f>
        <v>ML-05</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30" t="s">
        <v>62</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5" t="str">
        <f>IFERROR(VLOOKUP(Data_Power_app[[#This Row],[PRO ODER]],'Result'!H:J,3,0),"")</f>
        <v>LAMINATION 5</v>
      </c>
      <c r="BG908" s="13" t="str">
        <f>IFERROR(VLOOKUP(Data_Power_app[[#This Row],[PRO ODER]]&amp;"LAM",'Real Time'!A:E,4,0),"")</f>
        <v>ML-05</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300</v>
      </c>
      <c r="BC909" s="30" t="s">
        <v>60</v>
      </c>
      <c r="BD909" s="30" t="s">
        <v>60</v>
      </c>
      <c r="BE909" s="30" t="s">
        <v>60</v>
      </c>
      <c r="BF909" s="35" t="str">
        <f>IFERROR(VLOOKUP(Data_Power_app[[#This Row],[PRO ODER]],'Result'!H:J,3,0),"")</f>
        <v>LAMINATION 5</v>
      </c>
      <c r="BG909" s="13" t="str">
        <f>IFERROR(VLOOKUP(Data_Power_app[[#This Row],[PRO ODER]]&amp;"LAM",'Real Time'!A:E,4,0),"")</f>
        <v>ML-05</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300</v>
      </c>
      <c r="BC910" s="30" t="s">
        <v>60</v>
      </c>
      <c r="BD910" s="30" t="s">
        <v>60</v>
      </c>
      <c r="BE910" s="30" t="s">
        <v>60</v>
      </c>
      <c r="BF910" s="35" t="str">
        <f>IFERROR(VLOOKUP(Data_Power_app[[#This Row],[PRO ODER]],'Result'!H:J,3,0),"")</f>
        <v>LAMINATION 5</v>
      </c>
      <c r="BG910" s="13" t="str">
        <f>IFERROR(VLOOKUP(Data_Power_app[[#This Row],[PRO ODER]]&amp;"LAM",'Real Time'!A:E,4,0),"")</f>
        <v>ML-05</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30" t="s">
        <v>242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5" t="str">
        <f>IFERROR(VLOOKUP(Data_Power_app[[#This Row],[PRO ODER]],'Result'!H:J,3,0),"")</f>
        <v>LAMINATION 5</v>
      </c>
      <c r="BG911" s="13" t="str">
        <f>IFERROR(VLOOKUP(Data_Power_app[[#This Row],[PRO ODER]]&amp;"LAM",'Real Time'!A:E,4,0),"")</f>
        <v>ML-05</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30" t="s">
        <v>151</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903</v>
      </c>
      <c r="BC913" s="30" t="s">
        <v>60</v>
      </c>
      <c r="BD913" s="30" t="s">
        <v>60</v>
      </c>
      <c r="BE913" s="30" t="s">
        <v>319</v>
      </c>
      <c r="BF913" s="35" t="str">
        <f>IFERROR(VLOOKUP(Data_Power_app[[#This Row],[PRO ODER]],'Result'!H:J,3,0),"")</f>
        <v>LAMINATION 7</v>
      </c>
      <c r="BG913" s="13"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30" t="s">
        <v>151</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5" t="str">
        <f>IFERROR(VLOOKUP(Data_Power_app[[#This Row],[PRO ODER]],'Result'!H:J,3,0),"")</f>
        <v>LAMINATION 7</v>
      </c>
      <c r="BG914" s="13"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5" t="str">
        <f>IFERROR(VLOOKUP(Data_Power_app[[#This Row],[PRO ODER]],'Result'!H:J,3,0),"")</f>
        <v>LAMINATION 2</v>
      </c>
      <c r="BG915" s="13" t="str">
        <f>IFERROR(VLOOKUP(Data_Power_app[[#This Row],[PRO ODER]]&amp;"LAM",'Real Time'!A:E,4,0),"")</f>
        <v>ML-03</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5" t="str">
        <f>IFERROR(VLOOKUP(Data_Power_app[[#This Row],[PRO ODER]],'Result'!H:J,3,0),"")</f>
        <v>LAMINATION 7</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5" t="str">
        <f>IFERROR(VLOOKUP(Data_Power_app[[#This Row],[PRO ODER]],'Result'!H:J,3,0),"")</f>
        <v>LAMINATION 7</v>
      </c>
      <c r="BG917" s="13" t="str">
        <f>IFERROR(VLOOKUP(Data_Power_app[[#This Row],[PRO ODER]]&amp;"LAM",'Real Time'!A:E,4,0),"")</f>
        <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5" t="str">
        <f>IFERROR(VLOOKUP(Data_Power_app[[#This Row],[PRO ODER]],'Result'!H:J,3,0),"")</f>
        <v>LAMINATION 1</v>
      </c>
      <c r="BG918" s="13"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5" t="str">
        <f>IFERROR(VLOOKUP(Data_Power_app[[#This Row],[PRO ODER]],'Result'!H:J,3,0),"")</f>
        <v>LAMINATION 1</v>
      </c>
      <c r="BG919" s="13" t="str">
        <f>IFERROR(VLOOKUP(Data_Power_app[[#This Row],[PRO ODER]]&amp;"LAM",'Real Time'!A:E,4,0),"")</f>
        <v>ML-01</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5" t="str">
        <f>IFERROR(VLOOKUP(Data_Power_app[[#This Row],[PRO ODER]],'Result'!H:J,3,0),"")</f>
        <v>LAMINATION 1</v>
      </c>
      <c r="BG920" s="13"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5" t="str">
        <f>IFERROR(VLOOKUP(Data_Power_app[[#This Row],[PRO ODER]],'Result'!H:J,3,0),"")</f>
        <v>LAMINATION 1</v>
      </c>
      <c r="BG921" s="13" t="str">
        <f>IFERROR(VLOOKUP(Data_Power_app[[#This Row],[PRO ODER]]&amp;"LAM",'Real Time'!A:E,4,0),"")</f>
        <v>ML-01</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5" t="str">
        <f>IFERROR(VLOOKUP(Data_Power_app[[#This Row],[PRO ODER]],'Result'!H:J,3,0),"")</f>
        <v>LAMINATION 1</v>
      </c>
      <c r="BG922" s="13" t="str">
        <f>IFERROR(VLOOKUP(Data_Power_app[[#This Row],[PRO ODER]]&amp;"LAM",'Real Time'!A:E,4,0),"")</f>
        <v>ML-01</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5" t="str">
        <f>IFERROR(VLOOKUP(Data_Power_app[[#This Row],[PRO ODER]],'Result'!H:J,3,0),"")</f>
        <v>LAMINATION 1</v>
      </c>
      <c r="BG923" s="13" t="str">
        <f>IFERROR(VLOOKUP(Data_Power_app[[#This Row],[PRO ODER]]&amp;"LAM",'Real Time'!A:E,4,0),"")</f>
        <v>ML-01</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5" t="str">
        <f>IFERROR(VLOOKUP(Data_Power_app[[#This Row],[PRO ODER]],'Result'!H:J,3,0),"")</f>
        <v>LAMINATION 1</v>
      </c>
      <c r="BG924" s="13" t="str">
        <f>IFERROR(VLOOKUP(Data_Power_app[[#This Row],[PRO ODER]]&amp;"LAM",'Real Time'!A:E,4,0),"")</f>
        <v>ML-01</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5" t="str">
        <f>IFERROR(VLOOKUP(Data_Power_app[[#This Row],[PRO ODER]],'Result'!H:J,3,0),"")</f>
        <v>LAMINATION 1</v>
      </c>
      <c r="BG925" s="13" t="str">
        <f>IFERROR(VLOOKUP(Data_Power_app[[#This Row],[PRO ODER]]&amp;"LAM",'Real Time'!A:E,4,0),"")</f>
        <v>ML-01</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18</v>
      </c>
      <c r="BC926" s="30" t="s">
        <v>60</v>
      </c>
      <c r="BD926" s="30" t="s">
        <v>60</v>
      </c>
      <c r="BE926" s="30" t="s">
        <v>239</v>
      </c>
      <c r="BF926" s="35" t="str">
        <f>IFERROR(VLOOKUP(Data_Power_app[[#This Row],[PRO ODER]],'Result'!H:J,3,0),"")</f>
        <v>LAMINATION 1</v>
      </c>
      <c r="BG926" s="13" t="str">
        <f>IFERROR(VLOOKUP(Data_Power_app[[#This Row],[PRO ODER]]&amp;"LAM",'Real Time'!A:E,4,0),"")</f>
        <v>ML-02</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18</v>
      </c>
      <c r="BC927" s="30" t="s">
        <v>60</v>
      </c>
      <c r="BD927" s="30" t="s">
        <v>60</v>
      </c>
      <c r="BE927" s="30" t="s">
        <v>239</v>
      </c>
      <c r="BF927" s="35" t="str">
        <f>IFERROR(VLOOKUP(Data_Power_app[[#This Row],[PRO ODER]],'Result'!H:J,3,0),"")</f>
        <v>LAMINATION 1</v>
      </c>
      <c r="BG927" s="13" t="str">
        <f>IFERROR(VLOOKUP(Data_Power_app[[#This Row],[PRO ODER]]&amp;"LAM",'Real Time'!A:E,4,0),"")</f>
        <v>ML-02</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40</v>
      </c>
      <c r="BC928" s="30" t="s">
        <v>60</v>
      </c>
      <c r="BD928" s="30" t="s">
        <v>60</v>
      </c>
      <c r="BE928" s="30" t="s">
        <v>239</v>
      </c>
      <c r="BF928" s="35" t="str">
        <f>IFERROR(VLOOKUP(Data_Power_app[[#This Row],[PRO ODER]],'Result'!H:J,3,0),"")</f>
        <v>LAMINATION 1</v>
      </c>
      <c r="BG928" s="13" t="str">
        <f>IFERROR(VLOOKUP(Data_Power_app[[#This Row],[PRO ODER]]&amp;"LAM",'Real Time'!A:E,4,0),"")</f>
        <v>ML-02</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48</v>
      </c>
      <c r="BC929" s="30" t="s">
        <v>60</v>
      </c>
      <c r="BD929" s="30" t="s">
        <v>60</v>
      </c>
      <c r="BE929" s="30" t="s">
        <v>239</v>
      </c>
      <c r="BF929" s="35" t="str">
        <f>IFERROR(VLOOKUP(Data_Power_app[[#This Row],[PRO ODER]],'Result'!H:J,3,0),"")</f>
        <v>LAMINATION 1</v>
      </c>
      <c r="BG929" s="13" t="str">
        <f>IFERROR(VLOOKUP(Data_Power_app[[#This Row],[PRO ODER]]&amp;"LAM",'Real Time'!A:E,4,0),"")</f>
        <v>ML-02</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5" t="str">
        <f>IFERROR(VLOOKUP(Data_Power_app[[#This Row],[PRO ODER]],'Result'!H:J,3,0),"")</f>
        <v>LAMINATION 1</v>
      </c>
      <c r="BG930" s="13"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5" t="str">
        <f>IFERROR(VLOOKUP(Data_Power_app[[#This Row],[PRO ODER]],'Result'!H:J,3,0),"")</f>
        <v>LAMINATION 1</v>
      </c>
      <c r="BG931" s="13"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5" t="str">
        <f>IFERROR(VLOOKUP(Data_Power_app[[#This Row],[PRO ODER]],'Result'!H:J,3,0),"")</f>
        <v>LAMINATION 1</v>
      </c>
      <c r="BG932" s="13"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5" t="str">
        <f>IFERROR(VLOOKUP(Data_Power_app[[#This Row],[PRO ODER]],'Result'!H:J,3,0),"")</f>
        <v>LAMINATION 1</v>
      </c>
      <c r="BG933" s="13"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5" t="str">
        <f>IFERROR(VLOOKUP(Data_Power_app[[#This Row],[PRO ODER]],'Result'!H:J,3,0),"")</f>
        <v>LAMINATION 1</v>
      </c>
      <c r="BG934" s="13"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5" t="str">
        <f>IFERROR(VLOOKUP(Data_Power_app[[#This Row],[PRO ODER]],'Result'!H:J,3,0),"")</f>
        <v>LAMINATION 1</v>
      </c>
      <c r="BG935" s="13"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5" t="str">
        <f>IFERROR(VLOOKUP(Data_Power_app[[#This Row],[PRO ODER]],'Result'!H:J,3,0),"")</f>
        <v>LAMINATION 1</v>
      </c>
      <c r="BG936" s="13"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5" t="str">
        <f>IFERROR(VLOOKUP(Data_Power_app[[#This Row],[PRO ODER]],'Result'!H:J,3,0),"")</f>
        <v>LAMINATION 1</v>
      </c>
      <c r="BG937" s="13"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5" t="str">
        <f>IFERROR(VLOOKUP(Data_Power_app[[#This Row],[PRO ODER]],'Result'!H:J,3,0),"")</f>
        <v>LAMINATION 1</v>
      </c>
      <c r="BG938" s="13"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24</v>
      </c>
      <c r="BC939" s="30" t="s">
        <v>60</v>
      </c>
      <c r="BD939" s="30" t="s">
        <v>60</v>
      </c>
      <c r="BE939" s="30" t="s">
        <v>239</v>
      </c>
      <c r="BF939" s="35" t="str">
        <f>IFERROR(VLOOKUP(Data_Power_app[[#This Row],[PRO ODER]],'Result'!H:J,3,0),"")</f>
        <v>LAMINATION 1</v>
      </c>
      <c r="BG939" s="13"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5" t="str">
        <f>IFERROR(VLOOKUP(Data_Power_app[[#This Row],[PRO ODER]],'Result'!H:J,3,0),"")</f>
        <v>LAMINATION 1</v>
      </c>
      <c r="BG940" s="13"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5" t="str">
        <f>IFERROR(VLOOKUP(Data_Power_app[[#This Row],[PRO ODER]],'Result'!H:J,3,0),"")</f>
        <v>LAMINATION 1</v>
      </c>
      <c r="BG941" s="13"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30" t="s">
        <v>97</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5" t="str">
        <f>IFERROR(VLOOKUP(Data_Power_app[[#This Row],[PRO ODER]],'Result'!H:J,3,0),"")</f>
        <v>LAMINATION 1</v>
      </c>
      <c r="BG942" s="13" t="str">
        <f>IFERROR(VLOOKUP(Data_Power_app[[#This Row],[PRO ODER]]&amp;"LAM",'Real Time'!A:E,4,0),"")</f>
        <v>ML-05</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30" t="s">
        <v>97</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5" t="str">
        <f>IFERROR(VLOOKUP(Data_Power_app[[#This Row],[PRO ODER]],'Result'!H:J,3,0),"")</f>
        <v>LAMINATION 1</v>
      </c>
      <c r="BG943" s="13" t="str">
        <f>IFERROR(VLOOKUP(Data_Power_app[[#This Row],[PRO ODER]]&amp;"LAM",'Real Time'!A:E,4,0),"")</f>
        <v>ML-05</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30" t="s">
        <v>97</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5" t="str">
        <f>IFERROR(VLOOKUP(Data_Power_app[[#This Row],[PRO ODER]],'Result'!H:J,3,0),"")</f>
        <v>LAMINATION 1</v>
      </c>
      <c r="BG944" s="13" t="str">
        <f>IFERROR(VLOOKUP(Data_Power_app[[#This Row],[PRO ODER]]&amp;"LAM",'Real Time'!A:E,4,0),"")</f>
        <v>ML-05</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30" t="s">
        <v>97</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5" t="str">
        <f>IFERROR(VLOOKUP(Data_Power_app[[#This Row],[PRO ODER]],'Result'!H:J,3,0),"")</f>
        <v>LAMINATION 1</v>
      </c>
      <c r="BG945" s="13" t="str">
        <f>IFERROR(VLOOKUP(Data_Power_app[[#This Row],[PRO ODER]]&amp;"LAM",'Real Time'!A:E,4,0),"")</f>
        <v>ML-05</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30" t="s">
        <v>97</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5" t="str">
        <f>IFERROR(VLOOKUP(Data_Power_app[[#This Row],[PRO ODER]],'Result'!H:J,3,0),"")</f>
        <v>LAMINATION 1</v>
      </c>
      <c r="BG946" s="13" t="str">
        <f>IFERROR(VLOOKUP(Data_Power_app[[#This Row],[PRO ODER]]&amp;"LAM",'Real Time'!A:E,4,0),"")</f>
        <v>ML-05</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30" t="s">
        <v>97</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5" t="str">
        <f>IFERROR(VLOOKUP(Data_Power_app[[#This Row],[PRO ODER]],'Result'!H:J,3,0),"")</f>
        <v>LAMINATION 1</v>
      </c>
      <c r="BG947" s="13" t="str">
        <f>IFERROR(VLOOKUP(Data_Power_app[[#This Row],[PRO ODER]]&amp;"LAM",'Real Time'!A:E,4,0),"")</f>
        <v>ML-05</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5" t="str">
        <f>IFERROR(VLOOKUP(Data_Power_app[[#This Row],[PRO ODER]],'Result'!H:J,3,0),"")</f>
        <v>LAMINATION 1</v>
      </c>
      <c r="BG948" s="13" t="str">
        <f>IFERROR(VLOOKUP(Data_Power_app[[#This Row],[PRO ODER]]&amp;"LAM",'Real Time'!A:E,4,0),"")</f>
        <v>ML-05</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5" t="str">
        <f>IFERROR(VLOOKUP(Data_Power_app[[#This Row],[PRO ODER]],'Result'!H:J,3,0),"")</f>
        <v>LAMINATION 7</v>
      </c>
      <c r="BG949" s="13" t="str">
        <f>IFERROR(VLOOKUP(Data_Power_app[[#This Row],[PRO ODER]]&amp;"LAM",'Real Time'!A:E,4,0),"")</f>
        <v>ML-07</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430</v>
      </c>
      <c r="BC951" s="30" t="s">
        <v>60</v>
      </c>
      <c r="BD951" s="30" t="s">
        <v>60</v>
      </c>
      <c r="BE951" s="30" t="s">
        <v>60</v>
      </c>
      <c r="BF951" s="35" t="str">
        <f>IFERROR(VLOOKUP(Data_Power_app[[#This Row],[PRO ODER]],'Result'!H:J,3,0),"")</f>
        <v>LAMINATION 6</v>
      </c>
      <c r="BG951" s="13" t="str">
        <f>IFERROR(VLOOKUP(Data_Power_app[[#This Row],[PRO ODER]]&amp;"LAM",'Real Time'!A:E,4,0),"")</f>
        <v>ML-07</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100</v>
      </c>
      <c r="BC952" s="30" t="s">
        <v>60</v>
      </c>
      <c r="BD952" s="30" t="s">
        <v>60</v>
      </c>
      <c r="BE952" s="30" t="s">
        <v>60</v>
      </c>
      <c r="BF952" s="35" t="str">
        <f>IFERROR(VLOOKUP(Data_Power_app[[#This Row],[PRO ODER]],'Result'!H:J,3,0),"")</f>
        <v>LAMINATION 6</v>
      </c>
      <c r="BG952" s="13"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5" t="str">
        <f>IFERROR(VLOOKUP(Data_Power_app[[#This Row],[PRO ODER]],'Result'!H:J,3,0),"")</f>
        <v>LAMINATION 6</v>
      </c>
      <c r="BG953" s="13" t="str">
        <f>IFERROR(VLOOKUP(Data_Power_app[[#This Row],[PRO ODER]]&amp;"LAM",'Real Time'!A:E,4,0),"")</f>
        <v>ML-07</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5" t="str">
        <f>IFERROR(VLOOKUP(Data_Power_app[[#This Row],[PRO ODER]],'Result'!H:J,3,0),"")</f>
        <v>LAMINATION 6</v>
      </c>
      <c r="BG954" s="13" t="str">
        <f>IFERROR(VLOOKUP(Data_Power_app[[#This Row],[PRO ODER]]&amp;"LAM",'Real Time'!A:E,4,0),"")</f>
        <v>ML-07</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105</v>
      </c>
      <c r="BC955" s="30" t="s">
        <v>60</v>
      </c>
      <c r="BD955" s="30" t="s">
        <v>60</v>
      </c>
      <c r="BE955" s="30" t="s">
        <v>60</v>
      </c>
      <c r="BF955" s="35" t="str">
        <f>IFERROR(VLOOKUP(Data_Power_app[[#This Row],[PRO ODER]],'Result'!H:J,3,0),"")</f>
        <v>LAMINATION 6</v>
      </c>
      <c r="BG955" s="13" t="str">
        <f>IFERROR(VLOOKUP(Data_Power_app[[#This Row],[PRO ODER]]&amp;"LAM",'Real Time'!A:E,4,0),"")</f>
        <v>ML-07</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7445</v>
      </c>
      <c r="BC956" s="30" t="s">
        <v>60</v>
      </c>
      <c r="BD956" s="30" t="s">
        <v>60</v>
      </c>
      <c r="BE956" s="30" t="s">
        <v>60</v>
      </c>
      <c r="BF956" s="35" t="str">
        <f>IFERROR(VLOOKUP(Data_Power_app[[#This Row],[PRO ODER]],'Result'!H:J,3,0),"")</f>
        <v/>
      </c>
      <c r="BG956" s="13" t="str">
        <f>IFERROR(VLOOKUP(Data_Power_app[[#This Row],[PRO ODER]]&amp;"LAM",'Real Time'!A:E,4,0),"")</f>
        <v>ML-06</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1205</v>
      </c>
      <c r="BC957" s="30" t="s">
        <v>60</v>
      </c>
      <c r="BD957" s="30" t="s">
        <v>60</v>
      </c>
      <c r="BE957" s="30" t="s">
        <v>60</v>
      </c>
      <c r="BF957" s="35" t="str">
        <f>IFERROR(VLOOKUP(Data_Power_app[[#This Row],[PRO ODER]],'Result'!H:J,3,0),"")</f>
        <v>LAMINATION 6</v>
      </c>
      <c r="BG957" s="13" t="str">
        <f>IFERROR(VLOOKUP(Data_Power_app[[#This Row],[PRO ODER]]&amp;"LAM",'Real Time'!A:E,4,0),"")</f>
        <v>ML-06</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5" t="str">
        <f>IFERROR(VLOOKUP(Data_Power_app[[#This Row],[PRO ODER]],'Result'!H:J,3,0),"")</f>
        <v/>
      </c>
      <c r="BG958" s="13" t="str">
        <f>IFERROR(VLOOKUP(Data_Power_app[[#This Row],[PRO ODER]]&amp;"LAM",'Real Time'!A:E,4,0),"")</f>
        <v>ML-06</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30" t="s">
        <v>242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5" t="str">
        <f>IFERROR(VLOOKUP(Data_Power_app[[#This Row],[PRO ODER]],'Result'!H:J,3,0),"")</f>
        <v/>
      </c>
      <c r="BG959" s="13" t="str">
        <f>IFERROR(VLOOKUP(Data_Power_app[[#This Row],[PRO ODER]]&amp;"LAM",'Real Time'!A:E,4,0),"")</f>
        <v>ML-06</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30" t="s">
        <v>242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5" t="str">
        <f>IFERROR(VLOOKUP(Data_Power_app[[#This Row],[PRO ODER]],'Result'!H:J,3,0),"")</f>
        <v>LAMINATION 5</v>
      </c>
      <c r="BG960" s="13" t="str">
        <f>IFERROR(VLOOKUP(Data_Power_app[[#This Row],[PRO ODER]]&amp;"LAM",'Real Time'!A:E,4,0),"")</f>
        <v>ML-06</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343</v>
      </c>
      <c r="BC961" s="30" t="s">
        <v>60</v>
      </c>
      <c r="BD961" s="30" t="s">
        <v>60</v>
      </c>
      <c r="BE961" s="30" t="s">
        <v>60</v>
      </c>
      <c r="BF961" s="35" t="str">
        <f>IFERROR(VLOOKUP(Data_Power_app[[#This Row],[PRO ODER]],'Result'!H:J,3,0),"")</f>
        <v>LAMINATION 5</v>
      </c>
      <c r="BG961" s="13" t="str">
        <f>IFERROR(VLOOKUP(Data_Power_app[[#This Row],[PRO ODER]]&amp;"LAM",'Real Time'!A:E,4,0),"")</f>
        <v>ML-06</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4325</v>
      </c>
      <c r="BC962" s="30" t="s">
        <v>60</v>
      </c>
      <c r="BD962" s="30" t="s">
        <v>60</v>
      </c>
      <c r="BE962" s="30" t="s">
        <v>60</v>
      </c>
      <c r="BF962" s="35" t="str">
        <f>IFERROR(VLOOKUP(Data_Power_app[[#This Row],[PRO ODER]],'Result'!H:J,3,0),"")</f>
        <v/>
      </c>
      <c r="BG962" s="13" t="str">
        <f>IFERROR(VLOOKUP(Data_Power_app[[#This Row],[PRO ODER]]&amp;"LAM",'Real Time'!A:E,4,0),"")</f>
        <v>ML-06</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1035</v>
      </c>
      <c r="BC963" s="30" t="s">
        <v>60</v>
      </c>
      <c r="BD963" s="30" t="s">
        <v>60</v>
      </c>
      <c r="BE963" s="30" t="s">
        <v>60</v>
      </c>
      <c r="BF963" s="35" t="str">
        <f>IFERROR(VLOOKUP(Data_Power_app[[#This Row],[PRO ODER]],'Result'!H:J,3,0),"")</f>
        <v>LAMINATION 6</v>
      </c>
      <c r="BG963" s="13" t="str">
        <f>IFERROR(VLOOKUP(Data_Power_app[[#This Row],[PRO ODER]]&amp;"LAM",'Real Time'!A:E,4,0),"")</f>
        <v>ML-06</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5" t="str">
        <f>IFERROR(VLOOKUP(Data_Power_app[[#This Row],[PRO ODER]],'Result'!H:J,3,0),"")</f>
        <v>LAMINATION 6</v>
      </c>
      <c r="BG964" s="13" t="str">
        <f>IFERROR(VLOOKUP(Data_Power_app[[#This Row],[PRO ODER]]&amp;"LAM",'Real Time'!A:E,4,0),"")</f>
        <v>ML-06</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5" t="str">
        <f>IFERROR(VLOOKUP(Data_Power_app[[#This Row],[PRO ODER]],'Result'!H:J,3,0),"")</f>
        <v>LAMINATION 4</v>
      </c>
      <c r="BG965" s="13" t="str">
        <f>IFERROR(VLOOKUP(Data_Power_app[[#This Row],[PRO ODER]]&amp;"LAM",'Real Time'!A:E,4,0),"")</f>
        <v>ML-03</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30" t="s">
        <v>151</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5" t="str">
        <f>IFERROR(VLOOKUP(Data_Power_app[[#This Row],[PRO ODER]],'Result'!H:J,3,0),"")</f>
        <v>LAMINATION 4</v>
      </c>
      <c r="BG967" s="13" t="str">
        <f>IFERROR(VLOOKUP(Data_Power_app[[#This Row],[PRO ODER]]&amp;"LAM",'Real Time'!A:E,4,0),"")</f>
        <v>ML-03</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30" t="s">
        <v>151</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5" t="str">
        <f>IFERROR(VLOOKUP(Data_Power_app[[#This Row],[PRO ODER]],'Result'!H:J,3,0),"")</f>
        <v>LAMINATION 3</v>
      </c>
      <c r="BG968" s="13" t="str">
        <f>IFERROR(VLOOKUP(Data_Power_app[[#This Row],[PRO ODER]]&amp;"LAM",'Real Time'!A:E,4,0),"")</f>
        <v>ML-03</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5" t="str">
        <f>IFERROR(VLOOKUP(Data_Power_app[[#This Row],[PRO ODER]],'Result'!H:J,3,0),"")</f>
        <v>LAMINATION 3</v>
      </c>
      <c r="BG969" s="13" t="str">
        <f>IFERROR(VLOOKUP(Data_Power_app[[#This Row],[PRO ODER]]&amp;"LAM",'Real Time'!A:E,4,0),"")</f>
        <v>ML-03</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5" t="str">
        <f>IFERROR(VLOOKUP(Data_Power_app[[#This Row],[PRO ODER]],'Result'!H:J,3,0),"")</f>
        <v>LAMINATION 3</v>
      </c>
      <c r="BG970" s="13" t="str">
        <f>IFERROR(VLOOKUP(Data_Power_app[[#This Row],[PRO ODER]]&amp;"LAM",'Real Time'!A:E,4,0),"")</f>
        <v>ML-03</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5" t="str">
        <f>IFERROR(VLOOKUP(Data_Power_app[[#This Row],[PRO ODER]],'Result'!H:J,3,0),"")</f>
        <v>LAMINATION 3</v>
      </c>
      <c r="BG971" s="13" t="str">
        <f>IFERROR(VLOOKUP(Data_Power_app[[#This Row],[PRO ODER]]&amp;"LAM",'Real Time'!A:E,4,0),"")</f>
        <v>ML-03</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5" t="str">
        <f>IFERROR(VLOOKUP(Data_Power_app[[#This Row],[PRO ODER]],'Result'!H:J,3,0),"")</f>
        <v>LAMINATION 3</v>
      </c>
      <c r="BG972" s="13" t="str">
        <f>IFERROR(VLOOKUP(Data_Power_app[[#This Row],[PRO ODER]]&amp;"LAM",'Real Time'!A:E,4,0),"")</f>
        <v>ML-03</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5" t="str">
        <f>IFERROR(VLOOKUP(Data_Power_app[[#This Row],[PRO ODER]],'Result'!H:J,3,0),"")</f>
        <v>LAMINATION 3</v>
      </c>
      <c r="BG973" s="13" t="str">
        <f>IFERROR(VLOOKUP(Data_Power_app[[#This Row],[PRO ODER]]&amp;"LAM",'Real Time'!A:E,4,0),"")</f>
        <v>ML-03</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5" t="str">
        <f>IFERROR(VLOOKUP(Data_Power_app[[#This Row],[PRO ODER]],'Result'!H:J,3,0),"")</f>
        <v>LAMINATION 3</v>
      </c>
      <c r="BG974" s="13" t="str">
        <f>IFERROR(VLOOKUP(Data_Power_app[[#This Row],[PRO ODER]]&amp;"LAM",'Real Time'!A:E,4,0),"")</f>
        <v>ML-03</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5" t="str">
        <f>IFERROR(VLOOKUP(Data_Power_app[[#This Row],[PRO ODER]],'Result'!H:J,3,0),"")</f>
        <v>LAMINATION 7</v>
      </c>
      <c r="BG975" s="13" t="str">
        <f>IFERROR(VLOOKUP(Data_Power_app[[#This Row],[PRO ODER]]&amp;"LAM",'Real Time'!A:E,4,0),"")</f>
        <v>ML-07</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5" t="str">
        <f>IFERROR(VLOOKUP(Data_Power_app[[#This Row],[PRO ODER]],'Result'!H:J,3,0),"")</f>
        <v>LAMINATION 3</v>
      </c>
      <c r="BG976" s="13" t="str">
        <f>IFERROR(VLOOKUP(Data_Power_app[[#This Row],[PRO ODER]]&amp;"LAM",'Real Time'!A:E,4,0),"")</f>
        <v>ML-03</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5" t="str">
        <f>IFERROR(VLOOKUP(Data_Power_app[[#This Row],[PRO ODER]],'Result'!H:J,3,0),"")</f>
        <v>LAMINATION 3</v>
      </c>
      <c r="BG977" s="13" t="str">
        <f>IFERROR(VLOOKUP(Data_Power_app[[#This Row],[PRO ODER]]&amp;"LAM",'Real Time'!A:E,4,0),"")</f>
        <v>ML-03</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30" t="s">
        <v>62</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5" t="str">
        <f>IFERROR(VLOOKUP(Data_Power_app[[#This Row],[PRO ODER]],'Result'!H:J,3,0),"")</f>
        <v>LAMINATION 3</v>
      </c>
      <c r="BG978" s="13" t="str">
        <f>IFERROR(VLOOKUP(Data_Power_app[[#This Row],[PRO ODER]]&amp;"LAM",'Real Time'!A:E,4,0),"")</f>
        <v>ML-03</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215</v>
      </c>
      <c r="BC979" s="30" t="s">
        <v>60</v>
      </c>
      <c r="BD979" s="30" t="s">
        <v>60</v>
      </c>
      <c r="BE979" s="30" t="s">
        <v>286</v>
      </c>
      <c r="BF979" s="35" t="str">
        <f>IFERROR(VLOOKUP(Data_Power_app[[#This Row],[PRO ODER]],'Result'!H:J,3,0),"")</f>
        <v>LAMINATION 7</v>
      </c>
      <c r="BG979" s="13" t="str">
        <f>IFERROR(VLOOKUP(Data_Power_app[[#This Row],[PRO ODER]]&amp;"LAM",'Real Time'!A:E,4,0),"")</f>
        <v>ML-07</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269</v>
      </c>
      <c r="BC980" s="30" t="s">
        <v>60</v>
      </c>
      <c r="BD980" s="30" t="s">
        <v>60</v>
      </c>
      <c r="BE980" s="30" t="s">
        <v>286</v>
      </c>
      <c r="BF980" s="35" t="str">
        <f>IFERROR(VLOOKUP(Data_Power_app[[#This Row],[PRO ODER]],'Result'!H:J,3,0),"")</f>
        <v>LAMINATION 7</v>
      </c>
      <c r="BG980" s="13" t="str">
        <f>IFERROR(VLOOKUP(Data_Power_app[[#This Row],[PRO ODER]]&amp;"LAM",'Real Time'!A:E,4,0),"")</f>
        <v>ML-07</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905</v>
      </c>
      <c r="BC981" s="30" t="s">
        <v>60</v>
      </c>
      <c r="BD981" s="30" t="s">
        <v>60</v>
      </c>
      <c r="BE981" s="30" t="s">
        <v>286</v>
      </c>
      <c r="BF981" s="35" t="str">
        <f>IFERROR(VLOOKUP(Data_Power_app[[#This Row],[PRO ODER]],'Result'!H:J,3,0),"")</f>
        <v>LAMINATION 7</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521</v>
      </c>
      <c r="BC982" s="30" t="s">
        <v>60</v>
      </c>
      <c r="BD982" s="30" t="s">
        <v>60</v>
      </c>
      <c r="BE982" s="30" t="s">
        <v>286</v>
      </c>
      <c r="BF982" s="35" t="str">
        <f>IFERROR(VLOOKUP(Data_Power_app[[#This Row],[PRO ODER]],'Result'!H:J,3,0),"")</f>
        <v>LAMINATION 7</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695</v>
      </c>
      <c r="BC983" s="30" t="s">
        <v>60</v>
      </c>
      <c r="BD983" s="30" t="s">
        <v>60</v>
      </c>
      <c r="BE983" s="30" t="s">
        <v>286</v>
      </c>
      <c r="BF983" s="35" t="str">
        <f>IFERROR(VLOOKUP(Data_Power_app[[#This Row],[PRO ODER]],'Result'!H:J,3,0),"")</f>
        <v>LAMINATION 7</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30" t="s">
        <v>1107</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5" t="str">
        <f>IFERROR(VLOOKUP(Data_Power_app[[#This Row],[PRO ODER]],'Result'!H:J,3,0),"")</f>
        <v>LAMINATION 7</v>
      </c>
      <c r="BG984" s="13" t="str">
        <f>IFERROR(VLOOKUP(Data_Power_app[[#This Row],[PRO ODER]]&amp;"LAM",'Real Time'!A:E,4,0),"")</f>
        <v>ML-07</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30" t="s">
        <v>151</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5" t="str">
        <f>IFERROR(VLOOKUP(Data_Power_app[[#This Row],[PRO ODER]],'Result'!H:J,3,0),"")</f>
        <v>LAMINATION 3</v>
      </c>
      <c r="BG985" s="13" t="str">
        <f>IFERROR(VLOOKUP(Data_Power_app[[#This Row],[PRO ODER]]&amp;"LAM",'Real Time'!A:E,4,0),"")</f>
        <v>ML-04</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30" t="s">
        <v>265</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5" t="str">
        <f>IFERROR(VLOOKUP(Data_Power_app[[#This Row],[PRO ODER]],'Result'!H:J,3,0),"")</f>
        <v>LAMINATION 4</v>
      </c>
      <c r="BG986" s="13" t="str">
        <f>IFERROR(VLOOKUP(Data_Power_app[[#This Row],[PRO ODER]]&amp;"LAM",'Real Time'!A:E,4,0),"")</f>
        <v>ML-04</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5" t="str">
        <f>IFERROR(VLOOKUP(Data_Power_app[[#This Row],[PRO ODER]],'Result'!H:J,3,0),"")</f>
        <v>LAMINATION 4</v>
      </c>
      <c r="BG987" s="13" t="str">
        <f>IFERROR(VLOOKUP(Data_Power_app[[#This Row],[PRO ODER]]&amp;"LAM",'Real Time'!A:E,4,0),"")</f>
        <v>ML-04</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30" t="s">
        <v>15095</v>
      </c>
      <c r="C988" s="30" t="s">
        <v>15096</v>
      </c>
      <c r="D988" s="30" t="s">
        <v>86</v>
      </c>
      <c r="E988" s="30" t="s">
        <v>235</v>
      </c>
      <c r="F988" s="30" t="s">
        <v>72</v>
      </c>
      <c r="G988" s="30">
        <v>1</v>
      </c>
      <c r="H988" s="4">
        <v>45820</v>
      </c>
      <c r="I988" s="4">
        <v>37566</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5" t="str">
        <f>IFERROR(VLOOKUP(Data_Power_app[[#This Row],[PRO ODER]],'Result'!H:J,3,0),"")</f>
        <v/>
      </c>
      <c r="BG988" s="13" t="str">
        <f>IFERROR(VLOOKUP(Data_Power_app[[#This Row],[PRO ODER]]&amp;"LAM",'Real Time'!A:E,4,0),"")</f>
        <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5" t="str">
        <f>IFERROR(VLOOKUP(Data_Power_app[[#This Row],[PRO ODER]],'Result'!H:J,3,0),"")</f>
        <v>LAMINATION 1</v>
      </c>
      <c r="BG989" s="13"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5" t="str">
        <f>IFERROR(VLOOKUP(Data_Power_app[[#This Row],[PRO ODER]],'Result'!H:J,3,0),"")</f>
        <v/>
      </c>
      <c r="BG990" s="13" t="str">
        <f>IFERROR(VLOOKUP(Data_Power_app[[#This Row],[PRO ODER]]&amp;"LAM",'Real Time'!A:E,4,0),"")</f>
        <v>ML-06</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21</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5" t="str">
        <f>IFERROR(VLOOKUP(Data_Power_app[[#This Row],[PRO ODER]],'Result'!H:J,3,0),"")</f>
        <v>LAMINATION 1</v>
      </c>
      <c r="BG992" s="13"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5" t="str">
        <f>IFERROR(VLOOKUP(Data_Power_app[[#This Row],[PRO ODER]],'Result'!H:J,3,0),"")</f>
        <v>LAMINATION 5</v>
      </c>
      <c r="BG993" s="13" t="str">
        <f>IFERROR(VLOOKUP(Data_Power_app[[#This Row],[PRO ODER]]&amp;"LAM",'Real Time'!A:E,4,0),"")</f>
        <v>ML-07</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5250</v>
      </c>
      <c r="BC994" s="30" t="s">
        <v>60</v>
      </c>
      <c r="BD994" s="30" t="s">
        <v>60</v>
      </c>
      <c r="BE994" s="30" t="s">
        <v>664</v>
      </c>
      <c r="BF994" s="35" t="str">
        <f>IFERROR(VLOOKUP(Data_Power_app[[#This Row],[PRO ODER]],'Result'!H:J,3,0),"")</f>
        <v>LAMINATION 3</v>
      </c>
      <c r="BG994" s="13" t="str">
        <f>IFERROR(VLOOKUP(Data_Power_app[[#This Row],[PRO ODER]]&amp;"LAM",'Real Time'!A:E,4,0),"")</f>
        <v>ML-04</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3900</v>
      </c>
      <c r="BC995" s="30" t="s">
        <v>60</v>
      </c>
      <c r="BD995" s="30" t="s">
        <v>60</v>
      </c>
      <c r="BE995" s="30" t="s">
        <v>664</v>
      </c>
      <c r="BF995" s="35" t="str">
        <f>IFERROR(VLOOKUP(Data_Power_app[[#This Row],[PRO ODER]],'Result'!H:J,3,0),"")</f>
        <v>LAMINATION 3</v>
      </c>
      <c r="BG995" s="13" t="str">
        <f>IFERROR(VLOOKUP(Data_Power_app[[#This Row],[PRO ODER]]&amp;"LAM",'Real Time'!A:E,4,0),"")</f>
        <v>ML-04</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30" t="s">
        <v>151</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5" t="str">
        <f>IFERROR(VLOOKUP(Data_Power_app[[#This Row],[PRO ODER]],'Result'!H:J,3,0),"")</f>
        <v>LAMINATION 3</v>
      </c>
      <c r="BG996" s="13" t="str">
        <f>IFERROR(VLOOKUP(Data_Power_app[[#This Row],[PRO ODER]]&amp;"LAM",'Real Time'!A:E,4,0),"")</f>
        <v>ML-04</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30" t="s">
        <v>312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5" t="str">
        <f>IFERROR(VLOOKUP(Data_Power_app[[#This Row],[PRO ODER]],'Result'!H:J,3,0),"")</f>
        <v>LAMINATION 6</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5" t="str">
        <f>IFERROR(VLOOKUP(Data_Power_app[[#This Row],[PRO ODER]],'Result'!H:J,3,0),"")</f>
        <v>LAMINATION 5</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116</v>
      </c>
      <c r="BC999" s="30" t="s">
        <v>60</v>
      </c>
      <c r="BD999" s="30" t="s">
        <v>60</v>
      </c>
      <c r="BE999" s="30" t="s">
        <v>60</v>
      </c>
      <c r="BF999" s="35" t="str">
        <f>IFERROR(VLOOKUP(Data_Power_app[[#This Row],[PRO ODER]],'Result'!H:J,3,0),"")</f>
        <v>LAMINATION 5</v>
      </c>
      <c r="BG999" s="13" t="str">
        <f>IFERROR(VLOOKUP(Data_Power_app[[#This Row],[PRO ODER]]&amp;"LAM",'Real Time'!A:E,4,0),"")</f>
        <v>ML-07</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5" t="str">
        <f>IFERROR(VLOOKUP(Data_Power_app[[#This Row],[PRO ODER]],'Result'!H:J,3,0),"")</f>
        <v>LAMINATION 5</v>
      </c>
      <c r="BG1000" s="13" t="str">
        <f>IFERROR(VLOOKUP(Data_Power_app[[#This Row],[PRO ODER]]&amp;"LAM",'Real Time'!A:E,4,0),"")</f>
        <v>ML-07</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5" t="str">
        <f>IFERROR(VLOOKUP(Data_Power_app[[#This Row],[PRO ODER]],'Result'!H:J,3,0),"")</f>
        <v>LAMINATION 5</v>
      </c>
      <c r="BG1001" s="13" t="str">
        <f>IFERROR(VLOOKUP(Data_Power_app[[#This Row],[PRO ODER]]&amp;"LAM",'Real Time'!A:E,4,0),"")</f>
        <v>ML-05</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5" t="str">
        <f>IFERROR(VLOOKUP(Data_Power_app[[#This Row],[PRO ODER]],'Result'!H:J,3,0),"")</f>
        <v>LAMINATION 5</v>
      </c>
      <c r="BG1002" s="13" t="str">
        <f>IFERROR(VLOOKUP(Data_Power_app[[#This Row],[PRO ODER]]&amp;"LAM",'Real Time'!A:E,4,0),"")</f>
        <v>ML-07</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30" t="s">
        <v>7308</v>
      </c>
      <c r="C1003" s="30" t="s">
        <v>7309</v>
      </c>
      <c r="D1003" s="30" t="s">
        <v>222</v>
      </c>
      <c r="E1003" s="30" t="s">
        <v>375</v>
      </c>
      <c r="F1003" s="30" t="s">
        <v>59</v>
      </c>
      <c r="G1003" s="30">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1969</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5" t="str">
        <f>IFERROR(VLOOKUP(Data_Power_app[[#This Row],[PRO ODER]],'Result'!H:J,3,0),"")</f>
        <v>LAMINATION 5</v>
      </c>
      <c r="BG1003" s="13" t="str">
        <f>IFERROR(VLOOKUP(Data_Power_app[[#This Row],[PRO ODER]]&amp;"LAM",'Real Time'!A:E,4,0),"")</f>
        <v>ML-07</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30" t="s">
        <v>7310</v>
      </c>
      <c r="C1004" s="30" t="s">
        <v>7311</v>
      </c>
      <c r="D1004" s="30" t="s">
        <v>222</v>
      </c>
      <c r="E1004" s="30" t="s">
        <v>375</v>
      </c>
      <c r="F1004" s="30" t="s">
        <v>59</v>
      </c>
      <c r="G1004" s="30">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1969</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5" t="str">
        <f>IFERROR(VLOOKUP(Data_Power_app[[#This Row],[PRO ODER]],'Result'!H:J,3,0),"")</f>
        <v>LAMINATION 5</v>
      </c>
      <c r="BG1004" s="13" t="str">
        <f>IFERROR(VLOOKUP(Data_Power_app[[#This Row],[PRO ODER]]&amp;"LAM",'Real Time'!A:E,4,0),"")</f>
        <v>ML-07</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5" t="str">
        <f>IFERROR(VLOOKUP(Data_Power_app[[#This Row],[PRO ODER]],'Result'!H:J,3,0),"")</f>
        <v>LAMINATION 7</v>
      </c>
      <c r="BG1005" s="13" t="str">
        <f>IFERROR(VLOOKUP(Data_Power_app[[#This Row],[PRO ODER]]&amp;"LAM",'Real Time'!A:E,4,0),"")</f>
        <v>ML-01</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5" t="str">
        <f>IFERROR(VLOOKUP(Data_Power_app[[#This Row],[PRO ODER]],'Result'!H:J,3,0),"")</f>
        <v>LAMINATION 2</v>
      </c>
      <c r="BG1006" s="13" t="str">
        <f>IFERROR(VLOOKUP(Data_Power_app[[#This Row],[PRO ODER]]&amp;"LAM",'Real Time'!A:E,4,0),"")</f>
        <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7844</v>
      </c>
      <c r="BC1007" s="30" t="s">
        <v>60</v>
      </c>
      <c r="BD1007" s="30" t="s">
        <v>60</v>
      </c>
      <c r="BE1007" s="30" t="s">
        <v>60</v>
      </c>
      <c r="BF1007" s="35" t="str">
        <f>IFERROR(VLOOKUP(Data_Power_app[[#This Row],[PRO ODER]],'Result'!H:J,3,0),"")</f>
        <v/>
      </c>
      <c r="BG1007" s="13" t="str">
        <f>IFERROR(VLOOKUP(Data_Power_app[[#This Row],[PRO ODER]]&amp;"LAM",'Real Time'!A:E,4,0),"")</f>
        <v>ML-05</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472</v>
      </c>
      <c r="BC1009" s="30" t="s">
        <v>60</v>
      </c>
      <c r="BD1009" s="30" t="s">
        <v>60</v>
      </c>
      <c r="BE1009" s="30" t="s">
        <v>60</v>
      </c>
      <c r="BF1009" s="35" t="str">
        <f>IFERROR(VLOOKUP(Data_Power_app[[#This Row],[PRO ODER]],'Result'!H:J,3,0),"")</f>
        <v/>
      </c>
      <c r="BG1009" s="13" t="str">
        <f>IFERROR(VLOOKUP(Data_Power_app[[#This Row],[PRO ODER]]&amp;"LAM",'Real Time'!A:E,4,0),"")</f>
        <v>ML-05</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656</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5" t="str">
        <f>IFERROR(VLOOKUP(Data_Power_app[[#This Row],[PRO ODER]],'Result'!H:J,3,0),"")</f>
        <v>LAMINATION 5</v>
      </c>
      <c r="BG1011" s="13"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1447</v>
      </c>
      <c r="BC1012" s="30" t="s">
        <v>60</v>
      </c>
      <c r="BD1012" s="30" t="s">
        <v>60</v>
      </c>
      <c r="BE1012" s="30" t="s">
        <v>60</v>
      </c>
      <c r="BF1012" s="35" t="str">
        <f>IFERROR(VLOOKUP(Data_Power_app[[#This Row],[PRO ODER]],'Result'!H:J,3,0),"")</f>
        <v>LAMINATION 5</v>
      </c>
      <c r="BG1012" s="13"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5" t="str">
        <f>IFERROR(VLOOKUP(Data_Power_app[[#This Row],[PRO ODER]],'Result'!H:J,3,0),"")</f>
        <v>LAMINATION 3</v>
      </c>
      <c r="BG1013" s="13"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882</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524</v>
      </c>
      <c r="BC1015" s="30" t="s">
        <v>60</v>
      </c>
      <c r="BD1015" s="30" t="s">
        <v>60</v>
      </c>
      <c r="BE1015" s="30" t="s">
        <v>60</v>
      </c>
      <c r="BF1015" s="35" t="str">
        <f>IFERROR(VLOOKUP(Data_Power_app[[#This Row],[PRO ODER]],'Result'!H:J,3,0),"")</f>
        <v/>
      </c>
      <c r="BG1015" s="13" t="str">
        <f>IFERROR(VLOOKUP(Data_Power_app[[#This Row],[PRO ODER]]&amp;"LAM",'Real Time'!A:E,4,0),"")</f>
        <v>ML-07</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442</v>
      </c>
      <c r="BC1016" s="30" t="s">
        <v>60</v>
      </c>
      <c r="BD1016" s="30" t="s">
        <v>60</v>
      </c>
      <c r="BE1016" s="30" t="s">
        <v>60</v>
      </c>
      <c r="BF1016" s="35" t="str">
        <f>IFERROR(VLOOKUP(Data_Power_app[[#This Row],[PRO ODER]],'Result'!H:J,3,0),"")</f>
        <v/>
      </c>
      <c r="BG1016" s="13" t="str">
        <f>IFERROR(VLOOKUP(Data_Power_app[[#This Row],[PRO ODER]]&amp;"LAM",'Real Time'!A:E,4,0),"")</f>
        <v>ML-04</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944</v>
      </c>
      <c r="BC1017" s="30" t="s">
        <v>60</v>
      </c>
      <c r="BD1017" s="30" t="s">
        <v>60</v>
      </c>
      <c r="BE1017" s="30" t="s">
        <v>60</v>
      </c>
      <c r="BF1017" s="35" t="str">
        <f>IFERROR(VLOOKUP(Data_Power_app[[#This Row],[PRO ODER]],'Result'!H:J,3,0),"")</f>
        <v>LAMINATION 5</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300</v>
      </c>
      <c r="BC1018" s="30" t="s">
        <v>60</v>
      </c>
      <c r="BD1018" s="30" t="s">
        <v>60</v>
      </c>
      <c r="BE1018" s="30" t="s">
        <v>60</v>
      </c>
      <c r="BF1018" s="35" t="str">
        <f>IFERROR(VLOOKUP(Data_Power_app[[#This Row],[PRO ODER]],'Result'!H:J,3,0),"")</f>
        <v>LAMINATION 5</v>
      </c>
      <c r="BG1018" s="13" t="str">
        <f>IFERROR(VLOOKUP(Data_Power_app[[#This Row],[PRO ODER]]&amp;"LAM",'Real Time'!A:E,4,0),"")</f>
        <v>ML-01</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900</v>
      </c>
      <c r="BC1019" s="30" t="s">
        <v>60</v>
      </c>
      <c r="BD1019" s="30" t="s">
        <v>60</v>
      </c>
      <c r="BE1019" s="30" t="s">
        <v>60</v>
      </c>
      <c r="BF1019" s="35" t="str">
        <f>IFERROR(VLOOKUP(Data_Power_app[[#This Row],[PRO ODER]],'Result'!H:J,3,0),"")</f>
        <v>LAMINATION 5</v>
      </c>
      <c r="BG1019" s="13" t="str">
        <f>IFERROR(VLOOKUP(Data_Power_app[[#This Row],[PRO ODER]]&amp;"LAM",'Real Time'!A:E,4,0),"")</f>
        <v>ML-01</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30" t="s">
        <v>312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ML-06</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30" t="s">
        <v>312</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30" t="s">
        <v>312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5" t="str">
        <f>IFERROR(VLOOKUP(Data_Power_app[[#This Row],[PRO ODER]],'Result'!H:J,3,0),"")</f>
        <v/>
      </c>
      <c r="BG1022" s="13" t="str">
        <f>IFERROR(VLOOKUP(Data_Power_app[[#This Row],[PRO ODER]]&amp;"LAM",'Real Time'!A:E,4,0),"")</f>
        <v>ML-06</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384</v>
      </c>
      <c r="BC1023" s="30" t="s">
        <v>60</v>
      </c>
      <c r="BD1023" s="30" t="s">
        <v>60</v>
      </c>
      <c r="BE1023" s="30" t="s">
        <v>60</v>
      </c>
      <c r="BF1023" s="35" t="str">
        <f>IFERROR(VLOOKUP(Data_Power_app[[#This Row],[PRO ODER]],'Result'!H:J,3,0),"")</f>
        <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30" t="s">
        <v>312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5" t="str">
        <f>IFERROR(VLOOKUP(Data_Power_app[[#This Row],[PRO ODER]],'Result'!H:J,3,0),"")</f>
        <v/>
      </c>
      <c r="BG1024" s="13" t="str">
        <f>IFERROR(VLOOKUP(Data_Power_app[[#This Row],[PRO ODER]]&amp;"LAM",'Real Time'!A:E,4,0),"")</f>
        <v>ML-06</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30" t="s">
        <v>312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5" t="str">
        <f>IFERROR(VLOOKUP(Data_Power_app[[#This Row],[PRO ODER]],'Result'!H:J,3,0),"")</f>
        <v/>
      </c>
      <c r="BG1025" s="13" t="str">
        <f>IFERROR(VLOOKUP(Data_Power_app[[#This Row],[PRO ODER]]&amp;"LAM",'Real Time'!A:E,4,0),"")</f>
        <v>ML-06</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2404</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30" t="s">
        <v>312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5" t="str">
        <f>IFERROR(VLOOKUP(Data_Power_app[[#This Row],[PRO ODER]],'Result'!H:J,3,0),"")</f>
        <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30" t="s">
        <v>312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5" t="str">
        <f>IFERROR(VLOOKUP(Data_Power_app[[#This Row],[PRO ODER]],'Result'!H:J,3,0),"")</f>
        <v/>
      </c>
      <c r="BG1028" s="13" t="str">
        <f>IFERROR(VLOOKUP(Data_Power_app[[#This Row],[PRO ODER]]&amp;"LAM",'Real Time'!A:E,4,0),"")</f>
        <v>ML-05</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30" t="s">
        <v>312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5" t="str">
        <f>IFERROR(VLOOKUP(Data_Power_app[[#This Row],[PRO ODER]],'Result'!H:J,3,0),"")</f>
        <v/>
      </c>
      <c r="BG1029" s="13" t="str">
        <f>IFERROR(VLOOKUP(Data_Power_app[[#This Row],[PRO ODER]]&amp;"LAM",'Real Time'!A:E,4,0),"")</f>
        <v>ML-05</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604</v>
      </c>
      <c r="BC1030" s="30" t="s">
        <v>60</v>
      </c>
      <c r="BD1030" s="30" t="s">
        <v>60</v>
      </c>
      <c r="BE1030" s="30" t="s">
        <v>60</v>
      </c>
      <c r="BF1030" s="35" t="str">
        <f>IFERROR(VLOOKUP(Data_Power_app[[#This Row],[PRO ODER]],'Result'!H:J,3,0),"")</f>
        <v/>
      </c>
      <c r="BG1030" s="13" t="str">
        <f>IFERROR(VLOOKUP(Data_Power_app[[#This Row],[PRO ODER]]&amp;"LAM",'Real Time'!A:E,4,0),"")</f>
        <v>ML-05</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30" t="s">
        <v>312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5" t="str">
        <f>IFERROR(VLOOKUP(Data_Power_app[[#This Row],[PRO ODER]],'Result'!H:J,3,0),"")</f>
        <v/>
      </c>
      <c r="BG1031" s="13" t="str">
        <f>IFERROR(VLOOKUP(Data_Power_app[[#This Row],[PRO ODER]]&amp;"LAM",'Real Time'!A:E,4,0),"")</f>
        <v>ML-05</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30" t="s">
        <v>312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5" t="str">
        <f>IFERROR(VLOOKUP(Data_Power_app[[#This Row],[PRO ODER]],'Result'!H:J,3,0),"")</f>
        <v/>
      </c>
      <c r="BG1032" s="13" t="str">
        <f>IFERROR(VLOOKUP(Data_Power_app[[#This Row],[PRO ODER]]&amp;"LAM",'Real Time'!A:E,4,0),"")</f>
        <v>ML-05</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604</v>
      </c>
      <c r="BC1033" s="30" t="s">
        <v>60</v>
      </c>
      <c r="BD1033" s="30" t="s">
        <v>60</v>
      </c>
      <c r="BE1033" s="30" t="s">
        <v>60</v>
      </c>
      <c r="BF1033" s="35" t="str">
        <f>IFERROR(VLOOKUP(Data_Power_app[[#This Row],[PRO ODER]],'Result'!H:J,3,0),"")</f>
        <v/>
      </c>
      <c r="BG1033" s="13" t="str">
        <f>IFERROR(VLOOKUP(Data_Power_app[[#This Row],[PRO ODER]]&amp;"LAM",'Real Time'!A:E,4,0),"")</f>
        <v>ML-05</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5" t="str">
        <f>IFERROR(VLOOKUP(Data_Power_app[[#This Row],[PRO ODER]],'Result'!H:J,3,0),"")</f>
        <v/>
      </c>
      <c r="BG1034" s="13" t="str">
        <f>IFERROR(VLOOKUP(Data_Power_app[[#This Row],[PRO ODER]]&amp;"LAM",'Real Time'!A:E,4,0),"")</f>
        <v>ML-05</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30" t="s">
        <v>312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5" t="str">
        <f>IFERROR(VLOOKUP(Data_Power_app[[#This Row],[PRO ODER]],'Result'!H:J,3,0),"")</f>
        <v/>
      </c>
      <c r="BG1035" s="13" t="str">
        <f>IFERROR(VLOOKUP(Data_Power_app[[#This Row],[PRO ODER]]&amp;"LAM",'Real Time'!A:E,4,0),"")</f>
        <v>ML-05</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30" t="s">
        <v>312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5" t="str">
        <f>IFERROR(VLOOKUP(Data_Power_app[[#This Row],[PRO ODER]],'Result'!H:J,3,0),"")</f>
        <v/>
      </c>
      <c r="BG1036" s="13" t="str">
        <f>IFERROR(VLOOKUP(Data_Power_app[[#This Row],[PRO ODER]]&amp;"LAM",'Real Time'!A:E,4,0),"")</f>
        <v>ML-05</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5" t="str">
        <f>IFERROR(VLOOKUP(Data_Power_app[[#This Row],[PRO ODER]],'Result'!H:J,3,0),"")</f>
        <v/>
      </c>
      <c r="BG1037" s="13" t="str">
        <f>IFERROR(VLOOKUP(Data_Power_app[[#This Row],[PRO ODER]]&amp;"LAM",'Real Time'!A:E,4,0),"")</f>
        <v>ML-05</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30" t="s">
        <v>62</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5" t="str">
        <f>IFERROR(VLOOKUP(Data_Power_app[[#This Row],[PRO ODER]],'Result'!H:J,3,0),"")</f>
        <v/>
      </c>
      <c r="BG1038" s="13" t="str">
        <f>IFERROR(VLOOKUP(Data_Power_app[[#This Row],[PRO ODER]]&amp;"LAM",'Real Time'!A:E,4,0),"")</f>
        <v>ML-06</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5" t="str">
        <f>IFERROR(VLOOKUP(Data_Power_app[[#This Row],[PRO ODER]],'Result'!H:J,3,0),"")</f>
        <v/>
      </c>
      <c r="BG1039" s="13" t="str">
        <f>IFERROR(VLOOKUP(Data_Power_app[[#This Row],[PRO ODER]]&amp;"LAM",'Real Time'!A:E,4,0),"")</f>
        <v>ML-07</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5" t="str">
        <f>IFERROR(VLOOKUP(Data_Power_app[[#This Row],[PRO ODER]],'Result'!H:J,3,0),"")</f>
        <v>LAMINATION 6</v>
      </c>
      <c r="BG1040" s="13" t="str">
        <f>IFERROR(VLOOKUP(Data_Power_app[[#This Row],[PRO ODER]]&amp;"LAM",'Real Time'!A:E,4,0),"")</f>
        <v>ML-05</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716</v>
      </c>
      <c r="BC1041" s="30" t="s">
        <v>60</v>
      </c>
      <c r="BD1041" s="30" t="s">
        <v>60</v>
      </c>
      <c r="BE1041" s="30" t="s">
        <v>60</v>
      </c>
      <c r="BF1041" s="35" t="str">
        <f>IFERROR(VLOOKUP(Data_Power_app[[#This Row],[PRO ODER]],'Result'!H:J,3,0),"")</f>
        <v/>
      </c>
      <c r="BG1041" s="13" t="str">
        <f>IFERROR(VLOOKUP(Data_Power_app[[#This Row],[PRO ODER]]&amp;"LAM",'Real Time'!A:E,4,0),"")</f>
        <v>ML-05</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142</v>
      </c>
      <c r="BC1042" s="30" t="s">
        <v>60</v>
      </c>
      <c r="BD1042" s="30" t="s">
        <v>60</v>
      </c>
      <c r="BE1042" s="30" t="s">
        <v>60</v>
      </c>
      <c r="BF1042" s="35" t="str">
        <f>IFERROR(VLOOKUP(Data_Power_app[[#This Row],[PRO ODER]],'Result'!H:J,3,0),"")</f>
        <v/>
      </c>
      <c r="BG1042" s="13" t="str">
        <f>IFERROR(VLOOKUP(Data_Power_app[[#This Row],[PRO ODER]]&amp;"LAM",'Real Time'!A:E,4,0),"")</f>
        <v>ML-05</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752</v>
      </c>
      <c r="BC1043" s="30" t="s">
        <v>60</v>
      </c>
      <c r="BD1043" s="30" t="s">
        <v>60</v>
      </c>
      <c r="BE1043" s="30" t="s">
        <v>60</v>
      </c>
      <c r="BF1043" s="35" t="str">
        <f>IFERROR(VLOOKUP(Data_Power_app[[#This Row],[PRO ODER]],'Result'!H:J,3,0),"")</f>
        <v/>
      </c>
      <c r="BG1043" s="13" t="str">
        <f>IFERROR(VLOOKUP(Data_Power_app[[#This Row],[PRO ODER]]&amp;"LAM",'Real Time'!A:E,4,0),"")</f>
        <v>ML-06</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5" t="str">
        <f>IFERROR(VLOOKUP(Data_Power_app[[#This Row],[PRO ODER]],'Result'!H:J,3,0),"")</f>
        <v>LAMINATION 6</v>
      </c>
      <c r="BG1044" s="13" t="str">
        <f>IFERROR(VLOOKUP(Data_Power_app[[#This Row],[PRO ODER]]&amp;"LAM",'Real Time'!A:E,4,0),"")</f>
        <v>ML-05</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5" t="str">
        <f>IFERROR(VLOOKUP(Data_Power_app[[#This Row],[PRO ODER]],'Result'!H:J,3,0),"")</f>
        <v>LAMINATION 4</v>
      </c>
      <c r="BG1045" s="13"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5" t="str">
        <f>IFERROR(VLOOKUP(Data_Power_app[[#This Row],[PRO ODER]],'Result'!H:J,3,0),"")</f>
        <v>LAMINATION 2</v>
      </c>
      <c r="BG1046" s="13" t="str">
        <f>IFERROR(VLOOKUP(Data_Power_app[[#This Row],[PRO ODER]]&amp;"LAM",'Real Time'!A:E,4,0),"")</f>
        <v>ML-03</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30" t="s">
        <v>8087</v>
      </c>
      <c r="C1047" s="30" t="s">
        <v>7730</v>
      </c>
      <c r="D1047" s="30" t="s">
        <v>86</v>
      </c>
      <c r="E1047" s="30" t="s">
        <v>235</v>
      </c>
      <c r="F1047" s="30" t="s">
        <v>72</v>
      </c>
      <c r="G1047" s="30">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119</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5" t="str">
        <f>IFERROR(VLOOKUP(Data_Power_app[[#This Row],[PRO ODER]],'Result'!H:J,3,0),"")</f>
        <v>LAMINATION 1</v>
      </c>
      <c r="BG1047" s="13"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30" t="s">
        <v>8088</v>
      </c>
      <c r="C1048" s="30" t="s">
        <v>7731</v>
      </c>
      <c r="D1048" s="30" t="s">
        <v>86</v>
      </c>
      <c r="E1048" s="30" t="s">
        <v>235</v>
      </c>
      <c r="F1048" s="30" t="s">
        <v>72</v>
      </c>
      <c r="G1048" s="30">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119</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5" t="str">
        <f>IFERROR(VLOOKUP(Data_Power_app[[#This Row],[PRO ODER]],'Result'!H:J,3,0),"")</f>
        <v>LAMINATION 1</v>
      </c>
      <c r="BG1048" s="13"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30" t="s">
        <v>8089</v>
      </c>
      <c r="C1049" s="30" t="s">
        <v>7732</v>
      </c>
      <c r="D1049" s="30" t="s">
        <v>86</v>
      </c>
      <c r="E1049" s="30" t="s">
        <v>235</v>
      </c>
      <c r="F1049" s="30" t="s">
        <v>72</v>
      </c>
      <c r="G1049" s="30">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119</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5" t="str">
        <f>IFERROR(VLOOKUP(Data_Power_app[[#This Row],[PRO ODER]],'Result'!H:J,3,0),"")</f>
        <v>LAMINATION 1</v>
      </c>
      <c r="BG1049" s="13"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30" t="s">
        <v>8090</v>
      </c>
      <c r="C1050" s="30" t="s">
        <v>7733</v>
      </c>
      <c r="D1050" s="30" t="s">
        <v>86</v>
      </c>
      <c r="E1050" s="30" t="s">
        <v>235</v>
      </c>
      <c r="F1050" s="30" t="s">
        <v>72</v>
      </c>
      <c r="G1050" s="30">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119</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5" t="str">
        <f>IFERROR(VLOOKUP(Data_Power_app[[#This Row],[PRO ODER]],'Result'!H:J,3,0),"")</f>
        <v>LAMINATION 1</v>
      </c>
      <c r="BG1050" s="13"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30" t="s">
        <v>8091</v>
      </c>
      <c r="C1051" s="30" t="s">
        <v>7734</v>
      </c>
      <c r="D1051" s="30" t="s">
        <v>86</v>
      </c>
      <c r="E1051" s="30" t="s">
        <v>235</v>
      </c>
      <c r="F1051" s="30" t="s">
        <v>72</v>
      </c>
      <c r="G1051" s="30">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119</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5" t="str">
        <f>IFERROR(VLOOKUP(Data_Power_app[[#This Row],[PRO ODER]],'Result'!H:J,3,0),"")</f>
        <v>LAMINATION 1</v>
      </c>
      <c r="BG1051" s="13"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30" t="s">
        <v>8092</v>
      </c>
      <c r="C1052" s="30" t="s">
        <v>7735</v>
      </c>
      <c r="D1052" s="30" t="s">
        <v>86</v>
      </c>
      <c r="E1052" s="30" t="s">
        <v>235</v>
      </c>
      <c r="F1052" s="30" t="s">
        <v>72</v>
      </c>
      <c r="G1052" s="30">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119</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5" t="str">
        <f>IFERROR(VLOOKUP(Data_Power_app[[#This Row],[PRO ODER]],'Result'!H:J,3,0),"")</f>
        <v>LAMINATION 1</v>
      </c>
      <c r="BG1052" s="13"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30" t="s">
        <v>8093</v>
      </c>
      <c r="C1053" s="30" t="s">
        <v>7736</v>
      </c>
      <c r="D1053" s="30" t="s">
        <v>86</v>
      </c>
      <c r="E1053" s="30" t="s">
        <v>235</v>
      </c>
      <c r="F1053" s="30" t="s">
        <v>72</v>
      </c>
      <c r="G1053" s="30">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119</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5" t="str">
        <f>IFERROR(VLOOKUP(Data_Power_app[[#This Row],[PRO ODER]],'Result'!H:J,3,0),"")</f>
        <v>LAMINATION 1</v>
      </c>
      <c r="BG1053" s="13"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30" t="s">
        <v>8094</v>
      </c>
      <c r="C1054" s="30" t="s">
        <v>7737</v>
      </c>
      <c r="D1054" s="30" t="s">
        <v>86</v>
      </c>
      <c r="E1054" s="30" t="s">
        <v>235</v>
      </c>
      <c r="F1054" s="30" t="s">
        <v>72</v>
      </c>
      <c r="G1054" s="30">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119</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5" t="str">
        <f>IFERROR(VLOOKUP(Data_Power_app[[#This Row],[PRO ODER]],'Result'!H:J,3,0),"")</f>
        <v>LAMINATION 1</v>
      </c>
      <c r="BG1054" s="13" t="str">
        <f>IFERROR(VLOOKUP(Data_Power_app[[#This Row],[PRO ODER]]&amp;"LAM",'Real Time'!A:E,4,0),"")</f>
        <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5" t="str">
        <f>IFERROR(VLOOKUP(Data_Power_app[[#This Row],[PRO ODER]],'Result'!H:J,3,0),"")</f>
        <v>LAMINATION 1</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5" t="str">
        <f>IFERROR(VLOOKUP(Data_Power_app[[#This Row],[PRO ODER]],'Result'!H:J,3,0),"")</f>
        <v>LAMINATION 1</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5" t="str">
        <f>IFERROR(VLOOKUP(Data_Power_app[[#This Row],[PRO ODER]],'Result'!H:J,3,0),"")</f>
        <v>LAMINATION 1</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5" t="str">
        <f>IFERROR(VLOOKUP(Data_Power_app[[#This Row],[PRO ODER]],'Result'!H:J,3,0),"")</f>
        <v>LAMINATION 1</v>
      </c>
      <c r="BG1058" s="13" t="str">
        <f>IFERROR(VLOOKUP(Data_Power_app[[#This Row],[PRO ODER]]&amp;"LAM",'Real Time'!A:E,4,0),"")</f>
        <v>ML-01</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5" t="str">
        <f>IFERROR(VLOOKUP(Data_Power_app[[#This Row],[PRO ODER]],'Result'!H:J,3,0),"")</f>
        <v>LAMINATION 1</v>
      </c>
      <c r="BG1059" s="13" t="str">
        <f>IFERROR(VLOOKUP(Data_Power_app[[#This Row],[PRO ODER]]&amp;"LAM",'Real Time'!A:E,4,0),"")</f>
        <v>ML-01</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5" t="str">
        <f>IFERROR(VLOOKUP(Data_Power_app[[#This Row],[PRO ODER]],'Result'!H:J,3,0),"")</f>
        <v>LAMINATION 1</v>
      </c>
      <c r="BG1060" s="13" t="str">
        <f>IFERROR(VLOOKUP(Data_Power_app[[#This Row],[PRO ODER]]&amp;"LAM",'Real Time'!A:E,4,0),"")</f>
        <v>ML-01</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5" t="str">
        <f>IFERROR(VLOOKUP(Data_Power_app[[#This Row],[PRO ODER]],'Result'!H:J,3,0),"")</f>
        <v>LAMINATION 1</v>
      </c>
      <c r="BG1061" s="13" t="str">
        <f>IFERROR(VLOOKUP(Data_Power_app[[#This Row],[PRO ODER]]&amp;"LAM",'Real Time'!A:E,4,0),"")</f>
        <v>ML-01</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5" t="str">
        <f>IFERROR(VLOOKUP(Data_Power_app[[#This Row],[PRO ODER]],'Result'!H:J,3,0),"")</f>
        <v>LAMINATION 1</v>
      </c>
      <c r="BG1062" s="13" t="str">
        <f>IFERROR(VLOOKUP(Data_Power_app[[#This Row],[PRO ODER]]&amp;"LAM",'Real Time'!A:E,4,0),"")</f>
        <v>ML-01</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5" t="str">
        <f>IFERROR(VLOOKUP(Data_Power_app[[#This Row],[PRO ODER]],'Result'!H:J,3,0),"")</f>
        <v>LAMINATION 1</v>
      </c>
      <c r="BG1063" s="13" t="str">
        <f>IFERROR(VLOOKUP(Data_Power_app[[#This Row],[PRO ODER]]&amp;"LAM",'Real Time'!A:E,4,0),"")</f>
        <v>ML-01</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5" t="str">
        <f>IFERROR(VLOOKUP(Data_Power_app[[#This Row],[PRO ODER]],'Result'!H:J,3,0),"")</f>
        <v>LAMINATION 1</v>
      </c>
      <c r="BG1064" s="13" t="str">
        <f>IFERROR(VLOOKUP(Data_Power_app[[#This Row],[PRO ODER]]&amp;"LAM",'Real Time'!A:E,4,0),"")</f>
        <v>ML-01</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5" t="str">
        <f>IFERROR(VLOOKUP(Data_Power_app[[#This Row],[PRO ODER]],'Result'!H:J,3,0),"")</f>
        <v>LAMINATION 1</v>
      </c>
      <c r="BG1065" s="13" t="str">
        <f>IFERROR(VLOOKUP(Data_Power_app[[#This Row],[PRO ODER]]&amp;"LAM",'Real Time'!A:E,4,0),"")</f>
        <v>ML-01</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5" t="str">
        <f>IFERROR(VLOOKUP(Data_Power_app[[#This Row],[PRO ODER]],'Result'!H:J,3,0),"")</f>
        <v>LAMINATION 1</v>
      </c>
      <c r="BG1066" s="13" t="str">
        <f>IFERROR(VLOOKUP(Data_Power_app[[#This Row],[PRO ODER]]&amp;"LAM",'Real Time'!A:E,4,0),"")</f>
        <v>ML-01</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5" t="str">
        <f>IFERROR(VLOOKUP(Data_Power_app[[#This Row],[PRO ODER]],'Result'!H:J,3,0),"")</f>
        <v>LAMINATION 1</v>
      </c>
      <c r="BG1067" s="13" t="str">
        <f>IFERROR(VLOOKUP(Data_Power_app[[#This Row],[PRO ODER]]&amp;"LAM",'Real Time'!A:E,4,0),"")</f>
        <v>ML-01</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5" t="str">
        <f>IFERROR(VLOOKUP(Data_Power_app[[#This Row],[PRO ODER]],'Result'!H:J,3,0),"")</f>
        <v>LAMINATION 1</v>
      </c>
      <c r="BG1068" s="13" t="str">
        <f>IFERROR(VLOOKUP(Data_Power_app[[#This Row],[PRO ODER]]&amp;"LAM",'Real Time'!A:E,4,0),"")</f>
        <v>ML-01</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0" t="s">
        <v>151</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5" t="str">
        <f>IFERROR(VLOOKUP(Data_Power_app[[#This Row],[PRO ODER]],'Result'!H:J,3,0),"")</f>
        <v>LAMINATION 3</v>
      </c>
      <c r="BG1069" s="13" t="str">
        <f>IFERROR(VLOOKUP(Data_Power_app[[#This Row],[PRO ODER]]&amp;"LAM",'Real Time'!A:E,4,0),"")</f>
        <v>ML-03</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5" t="str">
        <f>IFERROR(VLOOKUP(Data_Power_app[[#This Row],[PRO ODER]],'Result'!H:J,3,0),"")</f>
        <v>LAMINATION 3</v>
      </c>
      <c r="BG1070" s="13" t="str">
        <f>IFERROR(VLOOKUP(Data_Power_app[[#This Row],[PRO ODER]]&amp;"LAM",'Real Time'!A:E,4,0),"")</f>
        <v>ML-03</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30" t="s">
        <v>97</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5" t="str">
        <f>IFERROR(VLOOKUP(Data_Power_app[[#This Row],[PRO ODER]],'Result'!H:J,3,0),"")</f>
        <v>LAMINATION 2</v>
      </c>
      <c r="BG1071" s="13" t="str">
        <f>IFERROR(VLOOKUP(Data_Power_app[[#This Row],[PRO ODER]]&amp;"LAM",'Real Time'!A:E,4,0),"")</f>
        <v>ML-03</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5" t="str">
        <f>IFERROR(VLOOKUP(Data_Power_app[[#This Row],[PRO ODER]],'Result'!H:J,3,0),"")</f>
        <v>LAMINATION 2</v>
      </c>
      <c r="BG1072" s="13" t="str">
        <f>IFERROR(VLOOKUP(Data_Power_app[[#This Row],[PRO ODER]]&amp;"LAM",'Real Time'!A:E,4,0),"")</f>
        <v>ML-01</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5" t="str">
        <f>IFERROR(VLOOKUP(Data_Power_app[[#This Row],[PRO ODER]],'Result'!H:J,3,0),"")</f>
        <v>LAMINATION 2</v>
      </c>
      <c r="BG1073" s="13" t="str">
        <f>IFERROR(VLOOKUP(Data_Power_app[[#This Row],[PRO ODER]]&amp;"LAM",'Real Time'!A:E,4,0),"")</f>
        <v>ML-01</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5" t="str">
        <f>IFERROR(VLOOKUP(Data_Power_app[[#This Row],[PRO ODER]],'Result'!H:J,3,0),"")</f>
        <v>LAMINATION 2</v>
      </c>
      <c r="BG1074" s="13" t="str">
        <f>IFERROR(VLOOKUP(Data_Power_app[[#This Row],[PRO ODER]]&amp;"LAM",'Real Time'!A:E,4,0),"")</f>
        <v>ML-01</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30" t="s">
        <v>12677</v>
      </c>
      <c r="C1075" s="30" t="s">
        <v>12678</v>
      </c>
      <c r="D1075" s="30" t="s">
        <v>117</v>
      </c>
      <c r="E1075" s="30" t="s">
        <v>118</v>
      </c>
      <c r="F1075" s="30" t="s">
        <v>72</v>
      </c>
      <c r="G1075" s="30">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1969</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5" t="str">
        <f>IFERROR(VLOOKUP(Data_Power_app[[#This Row],[PRO ODER]],'Result'!H:J,3,0),"")</f>
        <v>LAMINATION 1</v>
      </c>
      <c r="BG1075" s="13" t="str">
        <f>IFERROR(VLOOKUP(Data_Power_app[[#This Row],[PRO ODER]]&amp;"LAM",'Real Time'!A:E,4,0),"")</f>
        <v>ML-07</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5" t="str">
        <f>IFERROR(VLOOKUP(Data_Power_app[[#This Row],[PRO ODER]],'Result'!H:J,3,0),"")</f>
        <v>LAMINATION 4</v>
      </c>
      <c r="BG1076" s="13" t="str">
        <f>IFERROR(VLOOKUP(Data_Power_app[[#This Row],[PRO ODER]]&amp;"LAM",'Real Time'!A:E,4,0),"")</f>
        <v>ML-04</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5" t="str">
        <f>IFERROR(VLOOKUP(Data_Power_app[[#This Row],[PRO ODER]],'Result'!H:J,3,0),"")</f>
        <v>LAMINATION 4</v>
      </c>
      <c r="BG1077" s="13" t="str">
        <f>IFERROR(VLOOKUP(Data_Power_app[[#This Row],[PRO ODER]]&amp;"LAM",'Real Time'!A:E,4,0),"")</f>
        <v>ML-07</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5" t="str">
        <f>IFERROR(VLOOKUP(Data_Power_app[[#This Row],[PRO ODER]],'Result'!H:J,3,0),"")</f>
        <v>LAMINATION 4</v>
      </c>
      <c r="BG1078" s="13" t="str">
        <f>IFERROR(VLOOKUP(Data_Power_app[[#This Row],[PRO ODER]]&amp;"LAM",'Real Time'!A:E,4,0),"")</f>
        <v>ML-07</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5" t="str">
        <f>IFERROR(VLOOKUP(Data_Power_app[[#This Row],[PRO ODER]],'Result'!H:J,3,0),"")</f>
        <v>LAMINATION 4</v>
      </c>
      <c r="BG1079" s="13" t="str">
        <f>IFERROR(VLOOKUP(Data_Power_app[[#This Row],[PRO ODER]]&amp;"LAM",'Real Time'!A:E,4,0),"")</f>
        <v>ML-04</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5" t="str">
        <f>IFERROR(VLOOKUP(Data_Power_app[[#This Row],[PRO ODER]],'Result'!H:J,3,0),"")</f>
        <v>LAMINATION 4</v>
      </c>
      <c r="BG1081" s="13" t="str">
        <f>IFERROR(VLOOKUP(Data_Power_app[[#This Row],[PRO ODER]]&amp;"LAM",'Real Time'!A:E,4,0),"")</f>
        <v>ML-04</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5" t="str">
        <f>IFERROR(VLOOKUP(Data_Power_app[[#This Row],[PRO ODER]],'Result'!H:J,3,0),"")</f>
        <v>LAMINATION 3</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5" t="str">
        <f>IFERROR(VLOOKUP(Data_Power_app[[#This Row],[PRO ODER]],'Result'!H:J,3,0),"")</f>
        <v>LAMINATION 3</v>
      </c>
      <c r="BG1083" s="13" t="str">
        <f>IFERROR(VLOOKUP(Data_Power_app[[#This Row],[PRO ODER]]&amp;"LAM",'Real Time'!A:E,4,0),"")</f>
        <v>ML-03</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1437</v>
      </c>
      <c r="BC1084" s="30" t="s">
        <v>60</v>
      </c>
      <c r="BD1084" s="30" t="s">
        <v>60</v>
      </c>
      <c r="BE1084" s="30" t="s">
        <v>60</v>
      </c>
      <c r="BF1084" s="35" t="str">
        <f>IFERROR(VLOOKUP(Data_Power_app[[#This Row],[PRO ODER]],'Result'!H:J,3,0),"")</f>
        <v>LAMINATION 7</v>
      </c>
      <c r="BG1084" s="13" t="str">
        <f>IFERROR(VLOOKUP(Data_Power_app[[#This Row],[PRO ODER]]&amp;"LAM",'Real Time'!A:E,4,0),"")</f>
        <v>ML-07</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317</v>
      </c>
      <c r="BC1085" s="30" t="s">
        <v>60</v>
      </c>
      <c r="BD1085" s="30" t="s">
        <v>60</v>
      </c>
      <c r="BE1085" s="30" t="s">
        <v>60</v>
      </c>
      <c r="BF1085" s="35" t="str">
        <f>IFERROR(VLOOKUP(Data_Power_app[[#This Row],[PRO ODER]],'Result'!H:J,3,0),"")</f>
        <v>LAMINATION 7</v>
      </c>
      <c r="BG1085" s="13" t="str">
        <f>IFERROR(VLOOKUP(Data_Power_app[[#This Row],[PRO ODER]]&amp;"LAM",'Real Time'!A:E,4,0),"")</f>
        <v>ML-07</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307</v>
      </c>
      <c r="BC1086" s="30" t="s">
        <v>60</v>
      </c>
      <c r="BD1086" s="30" t="s">
        <v>60</v>
      </c>
      <c r="BE1086" s="30" t="s">
        <v>60</v>
      </c>
      <c r="BF1086" s="35" t="str">
        <f>IFERROR(VLOOKUP(Data_Power_app[[#This Row],[PRO ODER]],'Result'!H:J,3,0),"")</f>
        <v>LAMINATION 7</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5" t="str">
        <f>IFERROR(VLOOKUP(Data_Power_app[[#This Row],[PRO ODER]],'Result'!H:J,3,0),"")</f>
        <v>LAMINATION 4</v>
      </c>
      <c r="BG1087" s="13" t="str">
        <f>IFERROR(VLOOKUP(Data_Power_app[[#This Row],[PRO ODER]]&amp;"LAM",'Real Time'!A:E,4,0),"")</f>
        <v>ML-02</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5" t="str">
        <f>IFERROR(VLOOKUP(Data_Power_app[[#This Row],[PRO ODER]],'Result'!H:J,3,0),"")</f>
        <v>LAMINATION 4</v>
      </c>
      <c r="BG1089" s="13" t="str">
        <f>IFERROR(VLOOKUP(Data_Power_app[[#This Row],[PRO ODER]]&amp;"LAM",'Real Time'!A:E,4,0),"")</f>
        <v>ML-07</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5" t="str">
        <f>IFERROR(VLOOKUP(Data_Power_app[[#This Row],[PRO ODER]],'Result'!H:J,3,0),"")</f>
        <v>LAMINATION 4</v>
      </c>
      <c r="BG1090" s="13" t="str">
        <f>IFERROR(VLOOKUP(Data_Power_app[[#This Row],[PRO ODER]]&amp;"LAM",'Real Time'!A:E,4,0),"")</f>
        <v>ML-07</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5" t="str">
        <f>IFERROR(VLOOKUP(Data_Power_app[[#This Row],[PRO ODER]],'Result'!H:J,3,0),"")</f>
        <v>LAMINATION 2</v>
      </c>
      <c r="BG1092" s="13"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2178</v>
      </c>
      <c r="BC1093" s="30" t="s">
        <v>60</v>
      </c>
      <c r="BD1093" s="30" t="s">
        <v>60</v>
      </c>
      <c r="BE1093" s="30" t="s">
        <v>60</v>
      </c>
      <c r="BF1093" s="35" t="str">
        <f>IFERROR(VLOOKUP(Data_Power_app[[#This Row],[PRO ODER]],'Result'!H:J,3,0),"")</f>
        <v>LAMINATION 1</v>
      </c>
      <c r="BG1093" s="13" t="str">
        <f>IFERROR(VLOOKUP(Data_Power_app[[#This Row],[PRO ODER]]&amp;"LAM",'Real Time'!A:E,4,0),"")</f>
        <v>ML-03</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1174</v>
      </c>
      <c r="BC1094" s="30" t="s">
        <v>60</v>
      </c>
      <c r="BD1094" s="30" t="s">
        <v>60</v>
      </c>
      <c r="BE1094" s="30" t="s">
        <v>60</v>
      </c>
      <c r="BF1094" s="35" t="str">
        <f>IFERROR(VLOOKUP(Data_Power_app[[#This Row],[PRO ODER]],'Result'!H:J,3,0),"")</f>
        <v>LAMINATION 1</v>
      </c>
      <c r="BG1094" s="13" t="str">
        <f>IFERROR(VLOOKUP(Data_Power_app[[#This Row],[PRO ODER]]&amp;"LAM",'Real Time'!A:E,4,0),"")</f>
        <v>ML-03</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5" t="str">
        <f>IFERROR(VLOOKUP(Data_Power_app[[#This Row],[PRO ODER]],'Result'!H:J,3,0),"")</f>
        <v>LAMINATION 1</v>
      </c>
      <c r="BG1095" s="13"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5" t="str">
        <f>IFERROR(VLOOKUP(Data_Power_app[[#This Row],[PRO ODER]],'Result'!H:J,3,0),"")</f>
        <v>LAMINATION 4</v>
      </c>
      <c r="BG1096" s="13" t="str">
        <f>IFERROR(VLOOKUP(Data_Power_app[[#This Row],[PRO ODER]]&amp;"LAM",'Real Time'!A:E,4,0),"")</f>
        <v>ML-02</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5" t="str">
        <f>IFERROR(VLOOKUP(Data_Power_app[[#This Row],[PRO ODER]],'Result'!H:J,3,0),"")</f>
        <v>LAMINATION 4</v>
      </c>
      <c r="BG1097" s="13"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0" t="s">
        <v>151</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5" t="str">
        <f>IFERROR(VLOOKUP(Data_Power_app[[#This Row],[PRO ODER]],'Result'!H:J,3,0),"")</f>
        <v>LAMINATION 4</v>
      </c>
      <c r="BG1098" s="13" t="str">
        <f>IFERROR(VLOOKUP(Data_Power_app[[#This Row],[PRO ODER]]&amp;"LAM",'Real Time'!A:E,4,0),"")</f>
        <v>ML-02</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1455</v>
      </c>
      <c r="BC1099" s="30" t="s">
        <v>60</v>
      </c>
      <c r="BD1099" s="30" t="s">
        <v>60</v>
      </c>
      <c r="BE1099" s="30" t="s">
        <v>60</v>
      </c>
      <c r="BF1099" s="35" t="str">
        <f>IFERROR(VLOOKUP(Data_Power_app[[#This Row],[PRO ODER]],'Result'!H:J,3,0),"")</f>
        <v>LAMINATION 1</v>
      </c>
      <c r="BG1099" s="13" t="str">
        <f>IFERROR(VLOOKUP(Data_Power_app[[#This Row],[PRO ODER]]&amp;"LAM",'Real Time'!A:E,4,0),"")</f>
        <v>ML-03</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30" t="s">
        <v>9791</v>
      </c>
      <c r="C1100" s="30" t="s">
        <v>9792</v>
      </c>
      <c r="D1100" s="30" t="s">
        <v>86</v>
      </c>
      <c r="E1100" s="30" t="s">
        <v>150</v>
      </c>
      <c r="F1100" s="30" t="s">
        <v>72</v>
      </c>
      <c r="G1100" s="30">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119</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5" t="str">
        <f>IFERROR(VLOOKUP(Data_Power_app[[#This Row],[PRO ODER]],'Result'!H:J,3,0),"")</f>
        <v>LAMINATION 1</v>
      </c>
      <c r="BG1100" s="13" t="str">
        <f>IFERROR(VLOOKUP(Data_Power_app[[#This Row],[PRO ODER]]&amp;"LAM",'Real Time'!A:E,4,0),"")</f>
        <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415</v>
      </c>
      <c r="BC1101" s="30" t="s">
        <v>60</v>
      </c>
      <c r="BD1101" s="30" t="s">
        <v>60</v>
      </c>
      <c r="BE1101" s="30" t="s">
        <v>60</v>
      </c>
      <c r="BF1101" s="35" t="str">
        <f>IFERROR(VLOOKUP(Data_Power_app[[#This Row],[PRO ODER]],'Result'!H:J,3,0),"")</f>
        <v>LAMINATION 1</v>
      </c>
      <c r="BG1101" s="13" t="str">
        <f>IFERROR(VLOOKUP(Data_Power_app[[#This Row],[PRO ODER]]&amp;"LAM",'Real Time'!A:E,4,0),"")</f>
        <v>ML-03</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5" t="str">
        <f>IFERROR(VLOOKUP(Data_Power_app[[#This Row],[PRO ODER]],'Result'!H:J,3,0),"")</f>
        <v>LAMINATION 4</v>
      </c>
      <c r="BG1102" s="13" t="str">
        <f>IFERROR(VLOOKUP(Data_Power_app[[#This Row],[PRO ODER]]&amp;"LAM",'Real Time'!A:E,4,0),"")</f>
        <v>ML-02</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5" t="str">
        <f>IFERROR(VLOOKUP(Data_Power_app[[#This Row],[PRO ODER]],'Result'!H:J,3,0),"")</f>
        <v>LAMINATION 4</v>
      </c>
      <c r="BG1103" s="13" t="str">
        <f>IFERROR(VLOOKUP(Data_Power_app[[#This Row],[PRO ODER]]&amp;"LAM",'Real Time'!A:E,4,0),"")</f>
        <v>ML-07</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5" t="str">
        <f>IFERROR(VLOOKUP(Data_Power_app[[#This Row],[PRO ODER]],'Result'!H:J,3,0),"")</f>
        <v>LAMINATION 4</v>
      </c>
      <c r="BG1104" s="13"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5" t="str">
        <f>IFERROR(VLOOKUP(Data_Power_app[[#This Row],[PRO ODER]],'Result'!H:J,3,0),"")</f>
        <v>LAMINATION 4</v>
      </c>
      <c r="BG1105" s="13" t="str">
        <f>IFERROR(VLOOKUP(Data_Power_app[[#This Row],[PRO ODER]]&amp;"LAM",'Real Time'!A:E,4,0),"")</f>
        <v>ML-02</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5" t="str">
        <f>IFERROR(VLOOKUP(Data_Power_app[[#This Row],[PRO ODER]],'Result'!H:J,3,0),"")</f>
        <v>LAMINATION 4</v>
      </c>
      <c r="BG1106" s="13"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5" t="str">
        <f>IFERROR(VLOOKUP(Data_Power_app[[#This Row],[PRO ODER]],'Result'!H:J,3,0),"")</f>
        <v>LAMINATION 4</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5" t="str">
        <f>IFERROR(VLOOKUP(Data_Power_app[[#This Row],[PRO ODER]],'Result'!H:J,3,0),"")</f>
        <v>LAMINATION 2</v>
      </c>
      <c r="BG1108" s="13"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5" t="str">
        <f>IFERROR(VLOOKUP(Data_Power_app[[#This Row],[PRO ODER]],'Result'!H:J,3,0),"")</f>
        <v>LAMINATION 4</v>
      </c>
      <c r="BG1109" s="13" t="str">
        <f>IFERROR(VLOOKUP(Data_Power_app[[#This Row],[PRO ODER]]&amp;"LAM",'Real Time'!A:E,4,0),"")</f>
        <v>ML-03</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5" t="str">
        <f>IFERROR(VLOOKUP(Data_Power_app[[#This Row],[PRO ODER]],'Result'!H:J,3,0),"")</f>
        <v>LAMINATION 2</v>
      </c>
      <c r="BG1110" s="13" t="str">
        <f>IFERROR(VLOOKUP(Data_Power_app[[#This Row],[PRO ODER]]&amp;"LAM",'Real Time'!A:E,4,0),"")</f>
        <v>ML-07</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5" t="str">
        <f>IFERROR(VLOOKUP(Data_Power_app[[#This Row],[PRO ODER]],'Result'!H:J,3,0),"")</f>
        <v>LAMINATION 2</v>
      </c>
      <c r="BG1111" s="13" t="str">
        <f>IFERROR(VLOOKUP(Data_Power_app[[#This Row],[PRO ODER]]&amp;"LAM",'Real Time'!A:E,4,0),"")</f>
        <v>ML-07</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148</v>
      </c>
      <c r="BC1112" s="30" t="s">
        <v>60</v>
      </c>
      <c r="BD1112" s="30" t="s">
        <v>60</v>
      </c>
      <c r="BE1112" s="30" t="s">
        <v>60</v>
      </c>
      <c r="BF1112" s="35" t="str">
        <f>IFERROR(VLOOKUP(Data_Power_app[[#This Row],[PRO ODER]],'Result'!H:J,3,0),"")</f>
        <v/>
      </c>
      <c r="BG1112" s="13" t="str">
        <f>IFERROR(VLOOKUP(Data_Power_app[[#This Row],[PRO ODER]]&amp;"LAM",'Real Time'!A:E,4,0),"")</f>
        <v>ML-05</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30" t="s">
        <v>242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5" t="str">
        <f>IFERROR(VLOOKUP(Data_Power_app[[#This Row],[PRO ODER]],'Result'!H:J,3,0),"")</f>
        <v/>
      </c>
      <c r="BG1113" s="13" t="str">
        <f>IFERROR(VLOOKUP(Data_Power_app[[#This Row],[PRO ODER]]&amp;"LAM",'Real Time'!A:E,4,0),"")</f>
        <v>ML-05</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1010</v>
      </c>
      <c r="BC1114" s="30" t="s">
        <v>60</v>
      </c>
      <c r="BD1114" s="30" t="s">
        <v>60</v>
      </c>
      <c r="BE1114" s="30" t="s">
        <v>60</v>
      </c>
      <c r="BF1114" s="35" t="str">
        <f>IFERROR(VLOOKUP(Data_Power_app[[#This Row],[PRO ODER]],'Result'!H:J,3,0),"")</f>
        <v/>
      </c>
      <c r="BG1114" s="13" t="str">
        <f>IFERROR(VLOOKUP(Data_Power_app[[#This Row],[PRO ODER]]&amp;"LAM",'Real Time'!A:E,4,0),"")</f>
        <v>ML-05</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30" t="s">
        <v>62</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5" t="str">
        <f>IFERROR(VLOOKUP(Data_Power_app[[#This Row],[PRO ODER]],'Result'!H:J,3,0),"")</f>
        <v/>
      </c>
      <c r="BG1115" s="13" t="str">
        <f>IFERROR(VLOOKUP(Data_Power_app[[#This Row],[PRO ODER]]&amp;"LAM",'Real Time'!A:E,4,0),"")</f>
        <v>ML-05</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650</v>
      </c>
      <c r="BC1116" s="30" t="s">
        <v>60</v>
      </c>
      <c r="BD1116" s="30" t="s">
        <v>60</v>
      </c>
      <c r="BE1116" s="30" t="s">
        <v>60</v>
      </c>
      <c r="BF1116" s="35" t="str">
        <f>IFERROR(VLOOKUP(Data_Power_app[[#This Row],[PRO ODER]],'Result'!H:J,3,0),"")</f>
        <v/>
      </c>
      <c r="BG1116" s="13" t="str">
        <f>IFERROR(VLOOKUP(Data_Power_app[[#This Row],[PRO ODER]]&amp;"LAM",'Real Time'!A:E,4,0),"")</f>
        <v>ML-05</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5" t="str">
        <f>IFERROR(VLOOKUP(Data_Power_app[[#This Row],[PRO ODER]],'Result'!H:J,3,0),"")</f>
        <v/>
      </c>
      <c r="BG1117" s="13" t="str">
        <f>IFERROR(VLOOKUP(Data_Power_app[[#This Row],[PRO ODER]]&amp;"LAM",'Real Time'!A:E,4,0),"")</f>
        <v>ML-05</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196</v>
      </c>
      <c r="BC1118" s="30" t="s">
        <v>60</v>
      </c>
      <c r="BD1118" s="30" t="s">
        <v>60</v>
      </c>
      <c r="BE1118" s="30" t="s">
        <v>60</v>
      </c>
      <c r="BF1118" s="35" t="str">
        <f>IFERROR(VLOOKUP(Data_Power_app[[#This Row],[PRO ODER]],'Result'!H:J,3,0),"")</f>
        <v/>
      </c>
      <c r="BG1118" s="13" t="str">
        <f>IFERROR(VLOOKUP(Data_Power_app[[#This Row],[PRO ODER]]&amp;"LAM",'Real Time'!A:E,4,0),"")</f>
        <v>ML-05</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1208</v>
      </c>
      <c r="BC1119" s="30" t="s">
        <v>60</v>
      </c>
      <c r="BD1119" s="30" t="s">
        <v>60</v>
      </c>
      <c r="BE1119" s="30" t="s">
        <v>60</v>
      </c>
      <c r="BF1119" s="35" t="str">
        <f>IFERROR(VLOOKUP(Data_Power_app[[#This Row],[PRO ODER]],'Result'!H:J,3,0),"")</f>
        <v/>
      </c>
      <c r="BG1119" s="13" t="str">
        <f>IFERROR(VLOOKUP(Data_Power_app[[#This Row],[PRO ODER]]&amp;"LAM",'Real Time'!A:E,4,0),"")</f>
        <v>ML-05</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1082</v>
      </c>
      <c r="BC1120" s="30" t="s">
        <v>60</v>
      </c>
      <c r="BD1120" s="30" t="s">
        <v>60</v>
      </c>
      <c r="BE1120" s="30" t="s">
        <v>60</v>
      </c>
      <c r="BF1120" s="35" t="str">
        <f>IFERROR(VLOOKUP(Data_Power_app[[#This Row],[PRO ODER]],'Result'!H:J,3,0),"")</f>
        <v/>
      </c>
      <c r="BG1120" s="13" t="str">
        <f>IFERROR(VLOOKUP(Data_Power_app[[#This Row],[PRO ODER]]&amp;"LAM",'Real Time'!A:E,4,0),"")</f>
        <v>ML-05</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1856</v>
      </c>
      <c r="BC1121" s="30" t="s">
        <v>60</v>
      </c>
      <c r="BD1121" s="30" t="s">
        <v>60</v>
      </c>
      <c r="BE1121" s="30" t="s">
        <v>60</v>
      </c>
      <c r="BF1121" s="35" t="str">
        <f>IFERROR(VLOOKUP(Data_Power_app[[#This Row],[PRO ODER]],'Result'!H:J,3,0),"")</f>
        <v/>
      </c>
      <c r="BG1121" s="13" t="str">
        <f>IFERROR(VLOOKUP(Data_Power_app[[#This Row],[PRO ODER]]&amp;"LAM",'Real Time'!A:E,4,0),"")</f>
        <v>ML-05</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5" t="str">
        <f>IFERROR(VLOOKUP(Data_Power_app[[#This Row],[PRO ODER]],'Result'!H:J,3,0),"")</f>
        <v>LAMINATION 1</v>
      </c>
      <c r="BG1122" s="13"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30" t="s">
        <v>9830</v>
      </c>
      <c r="C1123" s="30" t="s">
        <v>9831</v>
      </c>
      <c r="D1123" s="30" t="s">
        <v>86</v>
      </c>
      <c r="E1123" s="30" t="s">
        <v>192</v>
      </c>
      <c r="F1123" s="30" t="s">
        <v>72</v>
      </c>
      <c r="G1123" s="30">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119</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5" t="str">
        <f>IFERROR(VLOOKUP(Data_Power_app[[#This Row],[PRO ODER]],'Result'!H:J,3,0),"")</f>
        <v>LAMINATION 4</v>
      </c>
      <c r="BG1123" s="13"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5" t="str">
        <f>IFERROR(VLOOKUP(Data_Power_app[[#This Row],[PRO ODER]],'Result'!H:J,3,0),"")</f>
        <v>LAMINATION 2</v>
      </c>
      <c r="BG1124" s="13" t="str">
        <f>IFERROR(VLOOKUP(Data_Power_app[[#This Row],[PRO ODER]]&amp;"LAM",'Real Time'!A:E,4,0),"")</f>
        <v>ML-03</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30" t="s">
        <v>8111</v>
      </c>
      <c r="C1125" s="30" t="s">
        <v>7708</v>
      </c>
      <c r="D1125" s="30" t="s">
        <v>86</v>
      </c>
      <c r="E1125" s="30" t="s">
        <v>170</v>
      </c>
      <c r="F1125" s="30" t="s">
        <v>72</v>
      </c>
      <c r="G1125" s="30">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119</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5" t="str">
        <f>IFERROR(VLOOKUP(Data_Power_app[[#This Row],[PRO ODER]],'Result'!H:J,3,0),"")</f>
        <v>LAMINATION 1</v>
      </c>
      <c r="BG1125" s="13"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30" t="s">
        <v>8112</v>
      </c>
      <c r="C1126" s="30" t="s">
        <v>7709</v>
      </c>
      <c r="D1126" s="30" t="s">
        <v>86</v>
      </c>
      <c r="E1126" s="30" t="s">
        <v>170</v>
      </c>
      <c r="F1126" s="30" t="s">
        <v>72</v>
      </c>
      <c r="G1126" s="30">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119</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5" t="str">
        <f>IFERROR(VLOOKUP(Data_Power_app[[#This Row],[PRO ODER]],'Result'!H:J,3,0),"")</f>
        <v>LAMINATION 1</v>
      </c>
      <c r="BG1126" s="13"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30" t="s">
        <v>8113</v>
      </c>
      <c r="C1127" s="30" t="s">
        <v>7710</v>
      </c>
      <c r="D1127" s="30" t="s">
        <v>86</v>
      </c>
      <c r="E1127" s="30" t="s">
        <v>170</v>
      </c>
      <c r="F1127" s="30" t="s">
        <v>72</v>
      </c>
      <c r="G1127" s="30">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119</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5" t="str">
        <f>IFERROR(VLOOKUP(Data_Power_app[[#This Row],[PRO ODER]],'Result'!H:J,3,0),"")</f>
        <v>LAMINATION 1</v>
      </c>
      <c r="BG1127" s="13"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5" t="str">
        <f>IFERROR(VLOOKUP(Data_Power_app[[#This Row],[PRO ODER]],'Result'!H:J,3,0),"")</f>
        <v>LAMINATION 4</v>
      </c>
      <c r="BG1128" s="13" t="str">
        <f>IFERROR(VLOOKUP(Data_Power_app[[#This Row],[PRO ODER]]&amp;"LAM",'Real Time'!A:E,4,0),"")</f>
        <v>ML-04</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5" t="str">
        <f>IFERROR(VLOOKUP(Data_Power_app[[#This Row],[PRO ODER]],'Result'!H:J,3,0),"")</f>
        <v>LAMINATION 2</v>
      </c>
      <c r="BG1129" s="13" t="str">
        <f>IFERROR(VLOOKUP(Data_Power_app[[#This Row],[PRO ODER]]&amp;"LAM",'Real Time'!A:E,4,0),"")</f>
        <v>ML-02</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5" t="str">
        <f>IFERROR(VLOOKUP(Data_Power_app[[#This Row],[PRO ODER]],'Result'!H:J,3,0),"")</f>
        <v>LAMINATION 1</v>
      </c>
      <c r="BG1130" s="13"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5" t="str">
        <f>IFERROR(VLOOKUP(Data_Power_app[[#This Row],[PRO ODER]],'Result'!H:J,3,0),"")</f>
        <v>LAMINATION 1</v>
      </c>
      <c r="BG1131" s="13"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5" t="str">
        <f>IFERROR(VLOOKUP(Data_Power_app[[#This Row],[PRO ODER]],'Result'!H:J,3,0),"")</f>
        <v>LAMINATION 3</v>
      </c>
      <c r="BG1132" s="13"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5" t="str">
        <f>IFERROR(VLOOKUP(Data_Power_app[[#This Row],[PRO ODER]],'Result'!H:J,3,0),"")</f>
        <v>LAMINATION 1</v>
      </c>
      <c r="BG1133" s="13" t="str">
        <f>IFERROR(VLOOKUP(Data_Power_app[[#This Row],[PRO ODER]]&amp;"LAM",'Real Time'!A:E,4,0),"")</f>
        <v>ML-03</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5" t="str">
        <f>IFERROR(VLOOKUP(Data_Power_app[[#This Row],[PRO ODER]],'Result'!H:J,3,0),"")</f>
        <v>LAMINATION 5</v>
      </c>
      <c r="BG1134" s="13" t="str">
        <f>IFERROR(VLOOKUP(Data_Power_app[[#This Row],[PRO ODER]]&amp;"LAM",'Real Time'!A:E,4,0),"")</f>
        <v>ML-07</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5" t="str">
        <f>IFERROR(VLOOKUP(Data_Power_app[[#This Row],[PRO ODER]],'Result'!H:J,3,0),"")</f>
        <v>LAMINATION 5</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5" t="str">
        <f>IFERROR(VLOOKUP(Data_Power_app[[#This Row],[PRO ODER]],'Result'!H:J,3,0),"")</f>
        <v>LAMINATION 5</v>
      </c>
      <c r="BG1136" s="13"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5" t="str">
        <f>IFERROR(VLOOKUP(Data_Power_app[[#This Row],[PRO ODER]],'Result'!H:J,3,0),"")</f>
        <v>LAMINATION 3</v>
      </c>
      <c r="BG1137" s="13" t="str">
        <f>IFERROR(VLOOKUP(Data_Power_app[[#This Row],[PRO ODER]]&amp;"LAM",'Real Time'!A:E,4,0),"")</f>
        <v>ML-04</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5" t="str">
        <f>IFERROR(VLOOKUP(Data_Power_app[[#This Row],[PRO ODER]],'Result'!H:J,3,0),"")</f>
        <v/>
      </c>
      <c r="BG1138" s="13" t="str">
        <f>IFERROR(VLOOKUP(Data_Power_app[[#This Row],[PRO ODER]]&amp;"LAM",'Real Time'!A:E,4,0),"")</f>
        <v>ML-06</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30</v>
      </c>
      <c r="BC1139" s="30" t="s">
        <v>60</v>
      </c>
      <c r="BD1139" s="30" t="s">
        <v>60</v>
      </c>
      <c r="BE1139" s="30" t="s">
        <v>60</v>
      </c>
      <c r="BF1139" s="35" t="str">
        <f>IFERROR(VLOOKUP(Data_Power_app[[#This Row],[PRO ODER]],'Result'!H:J,3,0),"")</f>
        <v/>
      </c>
      <c r="BG1139" s="13" t="str">
        <f>IFERROR(VLOOKUP(Data_Power_app[[#This Row],[PRO ODER]]&amp;"LAM",'Real Time'!A:E,4,0),"")</f>
        <v>ML-06</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5" t="str">
        <f>IFERROR(VLOOKUP(Data_Power_app[[#This Row],[PRO ODER]],'Result'!H:J,3,0),"")</f>
        <v/>
      </c>
      <c r="BG1140" s="13" t="str">
        <f>IFERROR(VLOOKUP(Data_Power_app[[#This Row],[PRO ODER]]&amp;"LAM",'Real Time'!A:E,4,0),"")</f>
        <v>ML-06</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5" t="str">
        <f>IFERROR(VLOOKUP(Data_Power_app[[#This Row],[PRO ODER]],'Result'!H:J,3,0),"")</f>
        <v/>
      </c>
      <c r="BG1141" s="13" t="str">
        <f>IFERROR(VLOOKUP(Data_Power_app[[#This Row],[PRO ODER]]&amp;"LAM",'Real Time'!A:E,4,0),"")</f>
        <v>ML-06</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650</v>
      </c>
      <c r="BC1142" s="30" t="s">
        <v>60</v>
      </c>
      <c r="BD1142" s="30" t="s">
        <v>60</v>
      </c>
      <c r="BE1142" s="30" t="s">
        <v>60</v>
      </c>
      <c r="BF1142" s="35" t="str">
        <f>IFERROR(VLOOKUP(Data_Power_app[[#This Row],[PRO ODER]],'Result'!H:J,3,0),"")</f>
        <v/>
      </c>
      <c r="BG1142" s="13" t="str">
        <f>IFERROR(VLOOKUP(Data_Power_app[[#This Row],[PRO ODER]]&amp;"LAM",'Real Time'!A:E,4,0),"")</f>
        <v>ML-06</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875</v>
      </c>
      <c r="BC1143" s="30" t="s">
        <v>60</v>
      </c>
      <c r="BD1143" s="30" t="s">
        <v>60</v>
      </c>
      <c r="BE1143" s="30" t="s">
        <v>60</v>
      </c>
      <c r="BF1143" s="35" t="str">
        <f>IFERROR(VLOOKUP(Data_Power_app[[#This Row],[PRO ODER]],'Result'!H:J,3,0),"")</f>
        <v/>
      </c>
      <c r="BG1143" s="13" t="str">
        <f>IFERROR(VLOOKUP(Data_Power_app[[#This Row],[PRO ODER]]&amp;"LAM",'Real Time'!A:E,4,0),"")</f>
        <v>ML-06</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378</v>
      </c>
      <c r="BC1144" s="30" t="s">
        <v>60</v>
      </c>
      <c r="BD1144" s="30" t="s">
        <v>60</v>
      </c>
      <c r="BE1144" s="30" t="s">
        <v>60</v>
      </c>
      <c r="BF1144" s="35" t="str">
        <f>IFERROR(VLOOKUP(Data_Power_app[[#This Row],[PRO ODER]],'Result'!H:J,3,0),"")</f>
        <v/>
      </c>
      <c r="BG1144" s="13" t="str">
        <f>IFERROR(VLOOKUP(Data_Power_app[[#This Row],[PRO ODER]]&amp;"LAM",'Real Time'!A:E,4,0),"")</f>
        <v>ML-06</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1325</v>
      </c>
      <c r="BC1145" s="30" t="s">
        <v>60</v>
      </c>
      <c r="BD1145" s="30" t="s">
        <v>60</v>
      </c>
      <c r="BE1145" s="30" t="s">
        <v>60</v>
      </c>
      <c r="BF1145" s="35" t="str">
        <f>IFERROR(VLOOKUP(Data_Power_app[[#This Row],[PRO ODER]],'Result'!H:J,3,0),"")</f>
        <v/>
      </c>
      <c r="BG1145" s="13" t="str">
        <f>IFERROR(VLOOKUP(Data_Power_app[[#This Row],[PRO ODER]]&amp;"LAM",'Real Time'!A:E,4,0),"")</f>
        <v>ML-06</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111</v>
      </c>
      <c r="BC1146" s="30" t="s">
        <v>60</v>
      </c>
      <c r="BD1146" s="30" t="s">
        <v>60</v>
      </c>
      <c r="BE1146" s="30" t="s">
        <v>60</v>
      </c>
      <c r="BF1146" s="35" t="str">
        <f>IFERROR(VLOOKUP(Data_Power_app[[#This Row],[PRO ODER]],'Result'!H:J,3,0),"")</f>
        <v/>
      </c>
      <c r="BG1146" s="13" t="str">
        <f>IFERROR(VLOOKUP(Data_Power_app[[#This Row],[PRO ODER]]&amp;"LAM",'Real Time'!A:E,4,0),"")</f>
        <v>ML-06</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5" t="str">
        <f>IFERROR(VLOOKUP(Data_Power_app[[#This Row],[PRO ODER]],'Result'!H:J,3,0),"")</f>
        <v/>
      </c>
      <c r="BG1147" s="13" t="str">
        <f>IFERROR(VLOOKUP(Data_Power_app[[#This Row],[PRO ODER]]&amp;"LAM",'Real Time'!A:E,4,0),"")</f>
        <v>ML-06</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50</v>
      </c>
      <c r="BC1148" s="30" t="s">
        <v>60</v>
      </c>
      <c r="BD1148" s="30" t="s">
        <v>60</v>
      </c>
      <c r="BE1148" s="30" t="s">
        <v>60</v>
      </c>
      <c r="BF1148" s="35" t="str">
        <f>IFERROR(VLOOKUP(Data_Power_app[[#This Row],[PRO ODER]],'Result'!H:J,3,0),"")</f>
        <v/>
      </c>
      <c r="BG1148" s="13" t="str">
        <f>IFERROR(VLOOKUP(Data_Power_app[[#This Row],[PRO ODER]]&amp;"LAM",'Real Time'!A:E,4,0),"")</f>
        <v>ML-06</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5" t="str">
        <f>IFERROR(VLOOKUP(Data_Power_app[[#This Row],[PRO ODER]],'Result'!H:J,3,0),"")</f>
        <v/>
      </c>
      <c r="BG1149" s="13" t="str">
        <f>IFERROR(VLOOKUP(Data_Power_app[[#This Row],[PRO ODER]]&amp;"LAM",'Real Time'!A:E,4,0),"")</f>
        <v>ML-06</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1055</v>
      </c>
      <c r="BC1150" s="30" t="s">
        <v>60</v>
      </c>
      <c r="BD1150" s="30" t="s">
        <v>60</v>
      </c>
      <c r="BE1150" s="30" t="s">
        <v>60</v>
      </c>
      <c r="BF1150" s="35" t="str">
        <f>IFERROR(VLOOKUP(Data_Power_app[[#This Row],[PRO ODER]],'Result'!H:J,3,0),"")</f>
        <v/>
      </c>
      <c r="BG1150" s="13" t="str">
        <f>IFERROR(VLOOKUP(Data_Power_app[[#This Row],[PRO ODER]]&amp;"LAM",'Real Time'!A:E,4,0),"")</f>
        <v>ML-06</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5" t="str">
        <f>IFERROR(VLOOKUP(Data_Power_app[[#This Row],[PRO ODER]],'Result'!H:J,3,0),"")</f>
        <v/>
      </c>
      <c r="BG1151" s="13" t="str">
        <f>IFERROR(VLOOKUP(Data_Power_app[[#This Row],[PRO ODER]]&amp;"LAM",'Real Time'!A:E,4,0),"")</f>
        <v>ML-06</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30" t="s">
        <v>62</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5" t="str">
        <f>IFERROR(VLOOKUP(Data_Power_app[[#This Row],[PRO ODER]],'Result'!H:J,3,0),"")</f>
        <v>LAMINATION 6</v>
      </c>
      <c r="BG1152" s="13" t="str">
        <f>IFERROR(VLOOKUP(Data_Power_app[[#This Row],[PRO ODER]]&amp;"LAM",'Real Time'!A:E,4,0),"")</f>
        <v>ML-07</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30" t="s">
        <v>8122</v>
      </c>
      <c r="C1153" s="30" t="s">
        <v>7716</v>
      </c>
      <c r="D1153" s="30" t="s">
        <v>75</v>
      </c>
      <c r="E1153" s="30" t="s">
        <v>395</v>
      </c>
      <c r="F1153" s="30" t="s">
        <v>72</v>
      </c>
      <c r="G1153" s="30">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119</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5" t="str">
        <f>IFERROR(VLOOKUP(Data_Power_app[[#This Row],[PRO ODER]],'Result'!H:J,3,0),"")</f>
        <v>LAMINATION 1</v>
      </c>
      <c r="BG1153" s="13"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30" t="s">
        <v>8124</v>
      </c>
      <c r="C1154" s="30" t="s">
        <v>7717</v>
      </c>
      <c r="D1154" s="30" t="s">
        <v>75</v>
      </c>
      <c r="E1154" s="30" t="s">
        <v>395</v>
      </c>
      <c r="F1154" s="30" t="s">
        <v>72</v>
      </c>
      <c r="G1154" s="30">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119</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5" t="str">
        <f>IFERROR(VLOOKUP(Data_Power_app[[#This Row],[PRO ODER]],'Result'!H:J,3,0),"")</f>
        <v>LAMINATION 1</v>
      </c>
      <c r="BG1154" s="13"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30" t="s">
        <v>8125</v>
      </c>
      <c r="C1155" s="30" t="s">
        <v>7718</v>
      </c>
      <c r="D1155" s="30" t="s">
        <v>75</v>
      </c>
      <c r="E1155" s="30" t="s">
        <v>395</v>
      </c>
      <c r="F1155" s="30" t="s">
        <v>72</v>
      </c>
      <c r="G1155" s="30">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119</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5" t="str">
        <f>IFERROR(VLOOKUP(Data_Power_app[[#This Row],[PRO ODER]],'Result'!H:J,3,0),"")</f>
        <v>LAMINATION 1</v>
      </c>
      <c r="BG1155" s="13"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30" t="s">
        <v>8129</v>
      </c>
      <c r="C1156" s="30" t="s">
        <v>7719</v>
      </c>
      <c r="D1156" s="30" t="s">
        <v>75</v>
      </c>
      <c r="E1156" s="30" t="s">
        <v>395</v>
      </c>
      <c r="F1156" s="30" t="s">
        <v>72</v>
      </c>
      <c r="G1156" s="30">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119</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5" t="str">
        <f>IFERROR(VLOOKUP(Data_Power_app[[#This Row],[PRO ODER]],'Result'!H:J,3,0),"")</f>
        <v>LAMINATION 1</v>
      </c>
      <c r="BG1156" s="13"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5" t="str">
        <f>IFERROR(VLOOKUP(Data_Power_app[[#This Row],[PRO ODER]],'Result'!H:J,3,0),"")</f>
        <v>LAMINATION 3</v>
      </c>
      <c r="BG1157" s="13" t="str">
        <f>IFERROR(VLOOKUP(Data_Power_app[[#This Row],[PRO ODER]]&amp;"LAM",'Real Time'!A:E,4,0),"")</f>
        <v>ML-03</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5" t="str">
        <f>IFERROR(VLOOKUP(Data_Power_app[[#This Row],[PRO ODER]],'Result'!H:J,3,0),"")</f>
        <v>LAMINATION 4</v>
      </c>
      <c r="BG1158" s="13" t="str">
        <f>IFERROR(VLOOKUP(Data_Power_app[[#This Row],[PRO ODER]]&amp;"LAM",'Real Time'!A:E,4,0),"")</f>
        <v>ML-03</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5" t="str">
        <f>IFERROR(VLOOKUP(Data_Power_app[[#This Row],[PRO ODER]],'Result'!H:J,3,0),"")</f>
        <v>LAMINATION 3</v>
      </c>
      <c r="BG1159" s="13" t="str">
        <f>IFERROR(VLOOKUP(Data_Power_app[[#This Row],[PRO ODER]]&amp;"LAM",'Real Time'!A:E,4,0),"")</f>
        <v>ML-03</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5" t="str">
        <f>IFERROR(VLOOKUP(Data_Power_app[[#This Row],[PRO ODER]],'Result'!H:J,3,0),"")</f>
        <v>LAMINATION 3</v>
      </c>
      <c r="BG1160" s="13" t="str">
        <f>IFERROR(VLOOKUP(Data_Power_app[[#This Row],[PRO ODER]]&amp;"LAM",'Real Time'!A:E,4,0),"")</f>
        <v>ML-03</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5" t="str">
        <f>IFERROR(VLOOKUP(Data_Power_app[[#This Row],[PRO ODER]],'Result'!H:J,3,0),"")</f>
        <v>LAMINATION 3</v>
      </c>
      <c r="BG1161" s="13" t="str">
        <f>IFERROR(VLOOKUP(Data_Power_app[[#This Row],[PRO ODER]]&amp;"LAM",'Real Time'!A:E,4,0),"")</f>
        <v>ML-03</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5" t="str">
        <f>IFERROR(VLOOKUP(Data_Power_app[[#This Row],[PRO ODER]],'Result'!H:J,3,0),"")</f>
        <v>LAMINATION 7</v>
      </c>
      <c r="BG1162" s="13" t="str">
        <f>IFERROR(VLOOKUP(Data_Power_app[[#This Row],[PRO ODER]]&amp;"LAM",'Real Time'!A:E,4,0),"")</f>
        <v>ML-07</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5" t="str">
        <f>IFERROR(VLOOKUP(Data_Power_app[[#This Row],[PRO ODER]],'Result'!H:J,3,0),"")</f>
        <v>LAMINATION 3</v>
      </c>
      <c r="BG1163" s="13" t="str">
        <f>IFERROR(VLOOKUP(Data_Power_app[[#This Row],[PRO ODER]]&amp;"LAM",'Real Time'!A:E,4,0),"")</f>
        <v>ML-03</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5" t="str">
        <f>IFERROR(VLOOKUP(Data_Power_app[[#This Row],[PRO ODER]],'Result'!H:J,3,0),"")</f>
        <v>LAMINATION 4</v>
      </c>
      <c r="BG1164" s="13" t="str">
        <f>IFERROR(VLOOKUP(Data_Power_app[[#This Row],[PRO ODER]]&amp;"LAM",'Real Time'!A:E,4,0),"")</f>
        <v>ML-04</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5" t="str">
        <f>IFERROR(VLOOKUP(Data_Power_app[[#This Row],[PRO ODER]],'Result'!H:J,3,0),"")</f>
        <v>LAMINATION 4</v>
      </c>
      <c r="BG1165" s="13" t="str">
        <f>IFERROR(VLOOKUP(Data_Power_app[[#This Row],[PRO ODER]]&amp;"LAM",'Real Time'!A:E,4,0),"")</f>
        <v>ML-04</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5" t="str">
        <f>IFERROR(VLOOKUP(Data_Power_app[[#This Row],[PRO ODER]],'Result'!H:J,3,0),"")</f>
        <v>LAMINATION 4</v>
      </c>
      <c r="BG1166" s="13" t="str">
        <f>IFERROR(VLOOKUP(Data_Power_app[[#This Row],[PRO ODER]]&amp;"LAM",'Real Time'!A:E,4,0),"")</f>
        <v>ML-04</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5" t="str">
        <f>IFERROR(VLOOKUP(Data_Power_app[[#This Row],[PRO ODER]],'Result'!H:J,3,0),"")</f>
        <v>LAMINATION 3</v>
      </c>
      <c r="BG1167" s="13"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5" t="str">
        <f>IFERROR(VLOOKUP(Data_Power_app[[#This Row],[PRO ODER]],'Result'!H:J,3,0),"")</f>
        <v>LAMINATION 3</v>
      </c>
      <c r="BG1168" s="13"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5" t="str">
        <f>IFERROR(VLOOKUP(Data_Power_app[[#This Row],[PRO ODER]],'Result'!H:J,3,0),"")</f>
        <v>LAMINATION 3</v>
      </c>
      <c r="BG1169" s="13" t="str">
        <f>IFERROR(VLOOKUP(Data_Power_app[[#This Row],[PRO ODER]]&amp;"LAM",'Real Time'!A:E,4,0),"")</f>
        <v>ML-02</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30" t="s">
        <v>1107</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5" t="str">
        <f>IFERROR(VLOOKUP(Data_Power_app[[#This Row],[PRO ODER]],'Result'!H:J,3,0),"")</f>
        <v>LAMINATION 3</v>
      </c>
      <c r="BG1170" s="13" t="str">
        <f>IFERROR(VLOOKUP(Data_Power_app[[#This Row],[PRO ODER]]&amp;"LAM",'Real Time'!A:E,4,0),"")</f>
        <v>ML-02</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5" t="str">
        <f>IFERROR(VLOOKUP(Data_Power_app[[#This Row],[PRO ODER]],'Result'!H:J,3,0),"")</f>
        <v>LAMINATION 7</v>
      </c>
      <c r="BG1171" s="13" t="str">
        <f>IFERROR(VLOOKUP(Data_Power_app[[#This Row],[PRO ODER]]&amp;"LAM",'Real Time'!A:E,4,0),"")</f>
        <v>ML-02</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586</v>
      </c>
      <c r="BC1172" s="30" t="s">
        <v>60</v>
      </c>
      <c r="BD1172" s="30" t="s">
        <v>60</v>
      </c>
      <c r="BE1172" s="30" t="s">
        <v>60</v>
      </c>
      <c r="BF1172" s="35" t="str">
        <f>IFERROR(VLOOKUP(Data_Power_app[[#This Row],[PRO ODER]],'Result'!H:J,3,0),"")</f>
        <v>LAMINATION 7</v>
      </c>
      <c r="BG1172" s="13" t="str">
        <f>IFERROR(VLOOKUP(Data_Power_app[[#This Row],[PRO ODER]]&amp;"LAM",'Real Time'!A:E,4,0),"")</f>
        <v>ML-07</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130</v>
      </c>
      <c r="BC1173" s="30" t="s">
        <v>60</v>
      </c>
      <c r="BD1173" s="30" t="s">
        <v>60</v>
      </c>
      <c r="BE1173" s="30" t="s">
        <v>60</v>
      </c>
      <c r="BF1173" s="35" t="str">
        <f>IFERROR(VLOOKUP(Data_Power_app[[#This Row],[PRO ODER]],'Result'!H:J,3,0),"")</f>
        <v>LAMINATION 7</v>
      </c>
      <c r="BG1173" s="13" t="str">
        <f>IFERROR(VLOOKUP(Data_Power_app[[#This Row],[PRO ODER]]&amp;"LAM",'Real Time'!A:E,4,0),"")</f>
        <v>ML-07</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5" t="str">
        <f>IFERROR(VLOOKUP(Data_Power_app[[#This Row],[PRO ODER]],'Result'!H:J,3,0),"")</f>
        <v>LAMINATION 3</v>
      </c>
      <c r="BG1174" s="13"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30" t="s">
        <v>1107</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5" t="str">
        <f>IFERROR(VLOOKUP(Data_Power_app[[#This Row],[PRO ODER]],'Result'!H:J,3,0),"")</f>
        <v>LAMINATION 3</v>
      </c>
      <c r="BG1175" s="13" t="str">
        <f>IFERROR(VLOOKUP(Data_Power_app[[#This Row],[PRO ODER]]&amp;"LAM",'Real Time'!A:E,4,0),"")</f>
        <v>ML-02</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5" t="str">
        <f>IFERROR(VLOOKUP(Data_Power_app[[#This Row],[PRO ODER]],'Result'!H:J,3,0),"")</f>
        <v/>
      </c>
      <c r="BG1176" s="13"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50</v>
      </c>
      <c r="BC1177" s="30" t="s">
        <v>60</v>
      </c>
      <c r="BD1177" s="30" t="s">
        <v>60</v>
      </c>
      <c r="BE1177" s="30" t="s">
        <v>60</v>
      </c>
      <c r="BF1177" s="35" t="str">
        <f>IFERROR(VLOOKUP(Data_Power_app[[#This Row],[PRO ODER]],'Result'!H:J,3,0),"")</f>
        <v/>
      </c>
      <c r="BG1177" s="13"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150</v>
      </c>
      <c r="BC1178" s="30" t="s">
        <v>60</v>
      </c>
      <c r="BD1178" s="30" t="s">
        <v>60</v>
      </c>
      <c r="BE1178" s="30" t="s">
        <v>60</v>
      </c>
      <c r="BF1178" s="35" t="str">
        <f>IFERROR(VLOOKUP(Data_Power_app[[#This Row],[PRO ODER]],'Result'!H:J,3,0),"")</f>
        <v/>
      </c>
      <c r="BG1178" s="13" t="str">
        <f>IFERROR(VLOOKUP(Data_Power_app[[#This Row],[PRO ODER]]&amp;"LAM",'Real Time'!A:E,4,0),"")</f>
        <v>ML-01</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142</v>
      </c>
      <c r="BC1179" s="30" t="s">
        <v>60</v>
      </c>
      <c r="BD1179" s="30" t="s">
        <v>60</v>
      </c>
      <c r="BE1179" s="30" t="s">
        <v>60</v>
      </c>
      <c r="BF1179" s="35" t="str">
        <f>IFERROR(VLOOKUP(Data_Power_app[[#This Row],[PRO ODER]],'Result'!H:J,3,0),"")</f>
        <v/>
      </c>
      <c r="BG1179" s="13"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5" t="str">
        <f>IFERROR(VLOOKUP(Data_Power_app[[#This Row],[PRO ODER]],'Result'!H:J,3,0),"")</f>
        <v/>
      </c>
      <c r="BG1180" s="13"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50</v>
      </c>
      <c r="BC1181" s="30" t="s">
        <v>60</v>
      </c>
      <c r="BD1181" s="30" t="s">
        <v>60</v>
      </c>
      <c r="BE1181" s="30" t="s">
        <v>60</v>
      </c>
      <c r="BF1181" s="35" t="str">
        <f>IFERROR(VLOOKUP(Data_Power_app[[#This Row],[PRO ODER]],'Result'!H:J,3,0),"")</f>
        <v/>
      </c>
      <c r="BG1181" s="13"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30" t="s">
        <v>242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5" t="str">
        <f>IFERROR(VLOOKUP(Data_Power_app[[#This Row],[PRO ODER]],'Result'!H:J,3,0),"")</f>
        <v>LAMINATION 1</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30" t="s">
        <v>242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5" t="str">
        <f>IFERROR(VLOOKUP(Data_Power_app[[#This Row],[PRO ODER]],'Result'!H:J,3,0),"")</f>
        <v/>
      </c>
      <c r="BG1183" s="13" t="str">
        <f>IFERROR(VLOOKUP(Data_Power_app[[#This Row],[PRO ODER]]&amp;"LAM",'Real Time'!A:E,4,0),"")</f>
        <v>ML-01</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30" t="s">
        <v>242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5" t="str">
        <f>IFERROR(VLOOKUP(Data_Power_app[[#This Row],[PRO ODER]],'Result'!H:J,3,0),"")</f>
        <v>LAMINATION 1</v>
      </c>
      <c r="BG1184" s="13"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30" t="s">
        <v>242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5" t="str">
        <f>IFERROR(VLOOKUP(Data_Power_app[[#This Row],[PRO ODER]],'Result'!H:J,3,0),"")</f>
        <v/>
      </c>
      <c r="BG1185" s="13" t="str">
        <f>IFERROR(VLOOKUP(Data_Power_app[[#This Row],[PRO ODER]]&amp;"LAM",'Real Time'!A:E,4,0),"")</f>
        <v>ML-01</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261</v>
      </c>
      <c r="BC1186" s="30" t="s">
        <v>60</v>
      </c>
      <c r="BD1186" s="30" t="s">
        <v>60</v>
      </c>
      <c r="BE1186" s="30" t="s">
        <v>60</v>
      </c>
      <c r="BF1186" s="35" t="str">
        <f>IFERROR(VLOOKUP(Data_Power_app[[#This Row],[PRO ODER]],'Result'!H:J,3,0),"")</f>
        <v/>
      </c>
      <c r="BG1186" s="13" t="str">
        <f>IFERROR(VLOOKUP(Data_Power_app[[#This Row],[PRO ODER]]&amp;"LAM",'Real Time'!A:E,4,0),"")</f>
        <v>ML-01</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50</v>
      </c>
      <c r="BC1187" s="30" t="s">
        <v>60</v>
      </c>
      <c r="BD1187" s="30" t="s">
        <v>60</v>
      </c>
      <c r="BE1187" s="30" t="s">
        <v>60</v>
      </c>
      <c r="BF1187" s="35" t="str">
        <f>IFERROR(VLOOKUP(Data_Power_app[[#This Row],[PRO ODER]],'Result'!H:J,3,0),"")</f>
        <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241</v>
      </c>
      <c r="BC1188" s="30" t="s">
        <v>60</v>
      </c>
      <c r="BD1188" s="30" t="s">
        <v>60</v>
      </c>
      <c r="BE1188" s="30" t="s">
        <v>60</v>
      </c>
      <c r="BF1188" s="35" t="str">
        <f>IFERROR(VLOOKUP(Data_Power_app[[#This Row],[PRO ODER]],'Result'!H:J,3,0),"")</f>
        <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30" t="s">
        <v>151</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5" t="str">
        <f>IFERROR(VLOOKUP(Data_Power_app[[#This Row],[PRO ODER]],'Result'!H:J,3,0),"")</f>
        <v>LAMINATION 7</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30" t="s">
        <v>151</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5" t="str">
        <f>IFERROR(VLOOKUP(Data_Power_app[[#This Row],[PRO ODER]],'Result'!H:J,3,0),"")</f>
        <v>LAMINATION 4</v>
      </c>
      <c r="BG1191" s="13" t="str">
        <f>IFERROR(VLOOKUP(Data_Power_app[[#This Row],[PRO ODER]]&amp;"LAM",'Real Time'!A:E,4,0),"")</f>
        <v>ML-04</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5" t="str">
        <f>IFERROR(VLOOKUP(Data_Power_app[[#This Row],[PRO ODER]],'Result'!H:J,3,0),"")</f>
        <v>LAMINATION 3</v>
      </c>
      <c r="BG1192" s="13"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7296</v>
      </c>
      <c r="BC1193" s="30" t="s">
        <v>60</v>
      </c>
      <c r="BD1193" s="30" t="s">
        <v>60</v>
      </c>
      <c r="BE1193" s="30" t="s">
        <v>60</v>
      </c>
      <c r="BF1193" s="35" t="str">
        <f>IFERROR(VLOOKUP(Data_Power_app[[#This Row],[PRO ODER]],'Result'!H:J,3,0),"")</f>
        <v>LAMINATION 3</v>
      </c>
      <c r="BG1193" s="13" t="str">
        <f>IFERROR(VLOOKUP(Data_Power_app[[#This Row],[PRO ODER]]&amp;"LAM",'Real Time'!A:E,4,0),"")</f>
        <v>ML-02</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151</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0" t="s">
        <v>151</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5" t="str">
        <f>IFERROR(VLOOKUP(Data_Power_app[[#This Row],[PRO ODER]],'Result'!H:J,3,0),"")</f>
        <v>LAMINATION 7</v>
      </c>
      <c r="BG1195" s="13" t="str">
        <f>IFERROR(VLOOKUP(Data_Power_app[[#This Row],[PRO ODER]]&amp;"LAM",'Real Time'!A:E,4,0),"")</f>
        <v>ML-04</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5" t="str">
        <f>IFERROR(VLOOKUP(Data_Power_app[[#This Row],[PRO ODER]],'Result'!H:J,3,0),"")</f>
        <v>LAMINATION 7</v>
      </c>
      <c r="BG1196" s="13" t="str">
        <f>IFERROR(VLOOKUP(Data_Power_app[[#This Row],[PRO ODER]]&amp;"LAM",'Real Time'!A:E,4,0),"")</f>
        <v>ML-04</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5" t="str">
        <f>IFERROR(VLOOKUP(Data_Power_app[[#This Row],[PRO ODER]],'Result'!H:J,3,0),"")</f>
        <v>LAMINATION 7</v>
      </c>
      <c r="BG1197" s="13" t="str">
        <f>IFERROR(VLOOKUP(Data_Power_app[[#This Row],[PRO ODER]]&amp;"LAM",'Real Time'!A:E,4,0),"")</f>
        <v>ML-04</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30" t="s">
        <v>97</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5" t="str">
        <f>IFERROR(VLOOKUP(Data_Power_app[[#This Row],[PRO ODER]],'Result'!H:J,3,0),"")</f>
        <v/>
      </c>
      <c r="BG1198" s="13" t="str">
        <f>IFERROR(VLOOKUP(Data_Power_app[[#This Row],[PRO ODER]]&amp;"LAM",'Real Time'!A:E,4,0),"")</f>
        <v>ML-05</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5" t="str">
        <f>IFERROR(VLOOKUP(Data_Power_app[[#This Row],[PRO ODER]],'Result'!H:J,3,0),"")</f>
        <v>LAMINATION 7</v>
      </c>
      <c r="BG1199" s="13" t="str">
        <f>IFERROR(VLOOKUP(Data_Power_app[[#This Row],[PRO ODER]]&amp;"LAM",'Real Time'!A:E,4,0),"")</f>
        <v>ML-01</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405</v>
      </c>
      <c r="BC1200" s="30" t="s">
        <v>60</v>
      </c>
      <c r="BD1200" s="30" t="s">
        <v>60</v>
      </c>
      <c r="BE1200" s="30" t="s">
        <v>60</v>
      </c>
      <c r="BF1200" s="35" t="str">
        <f>IFERROR(VLOOKUP(Data_Power_app[[#This Row],[PRO ODER]],'Result'!H:J,3,0),"")</f>
        <v>LAMINATION 4</v>
      </c>
      <c r="BG1200" s="13" t="str">
        <f>IFERROR(VLOOKUP(Data_Power_app[[#This Row],[PRO ODER]]&amp;"LAM",'Real Time'!A:E,4,0),"")</f>
        <v>ML-04</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363</v>
      </c>
      <c r="BC1201" s="30" t="s">
        <v>60</v>
      </c>
      <c r="BD1201" s="30" t="s">
        <v>60</v>
      </c>
      <c r="BE1201" s="30" t="s">
        <v>60</v>
      </c>
      <c r="BF1201" s="35" t="str">
        <f>IFERROR(VLOOKUP(Data_Power_app[[#This Row],[PRO ODER]],'Result'!H:J,3,0),"")</f>
        <v>LAMINATION 4</v>
      </c>
      <c r="BG1201" s="13" t="str">
        <f>IFERROR(VLOOKUP(Data_Power_app[[#This Row],[PRO ODER]]&amp;"LAM",'Real Time'!A:E,4,0),"")</f>
        <v>ML-04</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5" t="str">
        <f>IFERROR(VLOOKUP(Data_Power_app[[#This Row],[PRO ODER]],'Result'!H:J,3,0),"")</f>
        <v>LAMINATION 4</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88</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5" t="str">
        <f>IFERROR(VLOOKUP(Data_Power_app[[#This Row],[PRO ODER]],'Result'!H:J,3,0),"")</f>
        <v>LAMINATION 1</v>
      </c>
      <c r="BG1203" s="13" t="str">
        <f>IFERROR(VLOOKUP(Data_Power_app[[#This Row],[PRO ODER]]&amp;"LAM",'Real Time'!A:E,4,0),"")</f>
        <v>ML-06</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30" t="s">
        <v>151</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5" t="str">
        <f>IFERROR(VLOOKUP(Data_Power_app[[#This Row],[PRO ODER]],'Result'!H:J,3,0),"")</f>
        <v>LAMINATION 1</v>
      </c>
      <c r="BG1204" s="13" t="str">
        <f>IFERROR(VLOOKUP(Data_Power_app[[#This Row],[PRO ODER]]&amp;"LAM",'Real Time'!A:E,4,0),"")</f>
        <v>ML-01</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30" t="s">
        <v>151</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5" t="str">
        <f>IFERROR(VLOOKUP(Data_Power_app[[#This Row],[PRO ODER]],'Result'!H:J,3,0),"")</f>
        <v>LAMINATION 1</v>
      </c>
      <c r="BG1205" s="13" t="str">
        <f>IFERROR(VLOOKUP(Data_Power_app[[#This Row],[PRO ODER]]&amp;"LAM",'Real Time'!A:E,4,0),"")</f>
        <v>ML-01</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30" t="s">
        <v>151</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5" t="str">
        <f>IFERROR(VLOOKUP(Data_Power_app[[#This Row],[PRO ODER]],'Result'!H:J,3,0),"")</f>
        <v>LAMINATION 1</v>
      </c>
      <c r="BG1206" s="13" t="str">
        <f>IFERROR(VLOOKUP(Data_Power_app[[#This Row],[PRO ODER]]&amp;"LAM",'Real Time'!A:E,4,0),"")</f>
        <v>ML-01</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30" t="s">
        <v>15097</v>
      </c>
      <c r="C1207" s="30" t="s">
        <v>15098</v>
      </c>
      <c r="D1207" s="30" t="s">
        <v>86</v>
      </c>
      <c r="E1207" s="30" t="s">
        <v>87</v>
      </c>
      <c r="F1207" s="30" t="s">
        <v>59</v>
      </c>
      <c r="G1207" s="30">
        <v>7269</v>
      </c>
      <c r="H1207" s="4">
        <v>45820</v>
      </c>
      <c r="I1207" s="4">
        <v>37566</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5" t="str">
        <f>IFERROR(VLOOKUP(Data_Power_app[[#This Row],[PRO ODER]],'Result'!H:J,3,0),"")</f>
        <v/>
      </c>
      <c r="BG1207" s="13"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5" t="str">
        <f>IFERROR(VLOOKUP(Data_Power_app[[#This Row],[PRO ODER]],'Result'!H:J,3,0),"")</f>
        <v>LAMINATION 1</v>
      </c>
      <c r="BG1208" s="13" t="str">
        <f>IFERROR(VLOOKUP(Data_Power_app[[#This Row],[PRO ODER]]&amp;"LAM",'Real Time'!A:E,4,0),"")</f>
        <v>ML-01</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5" t="str">
        <f>IFERROR(VLOOKUP(Data_Power_app[[#This Row],[PRO ODER]],'Result'!H:J,3,0),"")</f>
        <v>LAMINATION 3</v>
      </c>
      <c r="BG1209" s="13" t="str">
        <f>IFERROR(VLOOKUP(Data_Power_app[[#This Row],[PRO ODER]]&amp;"LAM",'Real Time'!A:E,4,0),"")</f>
        <v>ML-03</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5" t="str">
        <f>IFERROR(VLOOKUP(Data_Power_app[[#This Row],[PRO ODER]],'Result'!H:J,3,0),"")</f>
        <v>LAMINATION 3</v>
      </c>
      <c r="BG1210" s="13" t="str">
        <f>IFERROR(VLOOKUP(Data_Power_app[[#This Row],[PRO ODER]]&amp;"LAM",'Real Time'!A:E,4,0),"")</f>
        <v>ML-03</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5" t="str">
        <f>IFERROR(VLOOKUP(Data_Power_app[[#This Row],[PRO ODER]],'Result'!H:J,3,0),"")</f>
        <v>LAMINATION 3</v>
      </c>
      <c r="BG1211" s="13" t="str">
        <f>IFERROR(VLOOKUP(Data_Power_app[[#This Row],[PRO ODER]]&amp;"LAM",'Real Time'!A:E,4,0),"")</f>
        <v>ML-03</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5" t="str">
        <f>IFERROR(VLOOKUP(Data_Power_app[[#This Row],[PRO ODER]],'Result'!H:J,3,0),"")</f>
        <v>LAMINATION 7</v>
      </c>
      <c r="BG1212" s="13" t="str">
        <f>IFERROR(VLOOKUP(Data_Power_app[[#This Row],[PRO ODER]]&amp;"LAM",'Real Time'!A:E,4,0),"")</f>
        <v>ML-04</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5" t="str">
        <f>IFERROR(VLOOKUP(Data_Power_app[[#This Row],[PRO ODER]],'Result'!H:J,3,0),"")</f>
        <v>LAMINATION 3</v>
      </c>
      <c r="BG1213" s="13"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5" t="str">
        <f>IFERROR(VLOOKUP(Data_Power_app[[#This Row],[PRO ODER]],'Result'!H:J,3,0),"")</f>
        <v>LAMINATION 3</v>
      </c>
      <c r="BG1214" s="13" t="str">
        <f>IFERROR(VLOOKUP(Data_Power_app[[#This Row],[PRO ODER]]&amp;"LAM",'Real Time'!A:E,4,0),"")</f>
        <v>ML-07</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5" t="str">
        <f>IFERROR(VLOOKUP(Data_Power_app[[#This Row],[PRO ODER]],'Result'!H:J,3,0),"")</f>
        <v>LAMINATION 6</v>
      </c>
      <c r="BG1215" s="13" t="str">
        <f>IFERROR(VLOOKUP(Data_Power_app[[#This Row],[PRO ODER]]&amp;"LAM",'Real Time'!A:E,4,0),"")</f>
        <v>ML-05</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5" t="str">
        <f>IFERROR(VLOOKUP(Data_Power_app[[#This Row],[PRO ODER]],'Result'!H:J,3,0),"")</f>
        <v>LAMINATION 2</v>
      </c>
      <c r="BG1216" s="13" t="str">
        <f>IFERROR(VLOOKUP(Data_Power_app[[#This Row],[PRO ODER]]&amp;"LAM",'Real Time'!A:E,4,0),"")</f>
        <v>ML-03</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4465</v>
      </c>
      <c r="BC1217" s="30" t="s">
        <v>60</v>
      </c>
      <c r="BD1217" s="30" t="s">
        <v>60</v>
      </c>
      <c r="BE1217" s="30" t="s">
        <v>60</v>
      </c>
      <c r="BF1217" s="35" t="str">
        <f>IFERROR(VLOOKUP(Data_Power_app[[#This Row],[PRO ODER]],'Result'!H:J,3,0),"")</f>
        <v/>
      </c>
      <c r="BG1217" s="13" t="str">
        <f>IFERROR(VLOOKUP(Data_Power_app[[#This Row],[PRO ODER]]&amp;"LAM",'Real Time'!A:E,4,0),"")</f>
        <v>ML-05</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30" t="s">
        <v>97</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5" t="str">
        <f>IFERROR(VLOOKUP(Data_Power_app[[#This Row],[PRO ODER]],'Result'!H:J,3,0),"")</f>
        <v>LAMINATION 2</v>
      </c>
      <c r="BG1218" s="13" t="str">
        <f>IFERROR(VLOOKUP(Data_Power_app[[#This Row],[PRO ODER]]&amp;"LAM",'Real Time'!A:E,4,0),"")</f>
        <v>ML-03</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30" t="s">
        <v>242</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5" t="str">
        <f>IFERROR(VLOOKUP(Data_Power_app[[#This Row],[PRO ODER]],'Result'!H:J,3,0),"")</f>
        <v>LAMINATION 2</v>
      </c>
      <c r="BG1219" s="13" t="str">
        <f>IFERROR(VLOOKUP(Data_Power_app[[#This Row],[PRO ODER]]&amp;"LAM",'Real Time'!A:E,4,0),"")</f>
        <v>ML-03</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5" t="str">
        <f>IFERROR(VLOOKUP(Data_Power_app[[#This Row],[PRO ODER]],'Result'!H:J,3,0),"")</f>
        <v>LAMINATION 2</v>
      </c>
      <c r="BG1220" s="13" t="str">
        <f>IFERROR(VLOOKUP(Data_Power_app[[#This Row],[PRO ODER]]&amp;"LAM",'Real Time'!A:E,4,0),"")</f>
        <v>ML-03</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30" t="s">
        <v>62</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5" t="str">
        <f>IFERROR(VLOOKUP(Data_Power_app[[#This Row],[PRO ODER]],'Result'!H:J,3,0),"")</f>
        <v>LAMINATION 2</v>
      </c>
      <c r="BG1221" s="13" t="str">
        <f>IFERROR(VLOOKUP(Data_Power_app[[#This Row],[PRO ODER]]&amp;"LAM",'Real Time'!A:E,4,0),"")</f>
        <v>ML-03</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30" t="s">
        <v>1107</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5" t="str">
        <f>IFERROR(VLOOKUP(Data_Power_app[[#This Row],[PRO ODER]],'Result'!H:J,3,0),"")</f>
        <v/>
      </c>
      <c r="BG1222" s="13" t="str">
        <f>IFERROR(VLOOKUP(Data_Power_app[[#This Row],[PRO ODER]]&amp;"LAM",'Real Time'!A:E,4,0),"")</f>
        <v>ML-05</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5" t="str">
        <f>IFERROR(VLOOKUP(Data_Power_app[[#This Row],[PRO ODER]],'Result'!H:J,3,0),"")</f>
        <v/>
      </c>
      <c r="BG1223" s="13" t="str">
        <f>IFERROR(VLOOKUP(Data_Power_app[[#This Row],[PRO ODER]]&amp;"LAM",'Real Time'!A:E,4,0),"")</f>
        <v>ML-05</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30" t="s">
        <v>62</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5" t="str">
        <f>IFERROR(VLOOKUP(Data_Power_app[[#This Row],[PRO ODER]],'Result'!H:J,3,0),"")</f>
        <v>LAMINATION 5</v>
      </c>
      <c r="BG1224" s="13" t="str">
        <f>IFERROR(VLOOKUP(Data_Power_app[[#This Row],[PRO ODER]]&amp;"LAM",'Real Time'!A:E,4,0),"")</f>
        <v>ML-05</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30" t="s">
        <v>242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5" t="str">
        <f>IFERROR(VLOOKUP(Data_Power_app[[#This Row],[PRO ODER]],'Result'!H:J,3,0),"")</f>
        <v>LAMINATION 5</v>
      </c>
      <c r="BG1225" s="13" t="str">
        <f>IFERROR(VLOOKUP(Data_Power_app[[#This Row],[PRO ODER]]&amp;"LAM",'Real Time'!A:E,4,0),"")</f>
        <v>ML-05</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30" t="s">
        <v>97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5" t="str">
        <f>IFERROR(VLOOKUP(Data_Power_app[[#This Row],[PRO ODER]],'Result'!H:J,3,0),"")</f>
        <v/>
      </c>
      <c r="BG1226" s="13" t="str">
        <f>IFERROR(VLOOKUP(Data_Power_app[[#This Row],[PRO ODER]]&amp;"LAM",'Real Time'!A:E,4,0),"")</f>
        <v>ML-02</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30" t="s">
        <v>242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5" t="str">
        <f>IFERROR(VLOOKUP(Data_Power_app[[#This Row],[PRO ODER]],'Result'!H:J,3,0),"")</f>
        <v>LAMINATION 1</v>
      </c>
      <c r="BG1227" s="13" t="str">
        <f>IFERROR(VLOOKUP(Data_Power_app[[#This Row],[PRO ODER]]&amp;"LAM",'Real Time'!A:E,4,0),"")</f>
        <v>ML-05</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30" t="s">
        <v>97</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5" t="str">
        <f>IFERROR(VLOOKUP(Data_Power_app[[#This Row],[PRO ODER]],'Result'!H:J,3,0),"")</f>
        <v>LAMINATION 1</v>
      </c>
      <c r="BG1228" s="13" t="str">
        <f>IFERROR(VLOOKUP(Data_Power_app[[#This Row],[PRO ODER]]&amp;"LAM",'Real Time'!A:E,4,0),"")</f>
        <v>ML-05</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5" t="str">
        <f>IFERROR(VLOOKUP(Data_Power_app[[#This Row],[PRO ODER]],'Result'!H:J,3,0),"")</f>
        <v>LAMINATION 1</v>
      </c>
      <c r="BG1229" s="13" t="str">
        <f>IFERROR(VLOOKUP(Data_Power_app[[#This Row],[PRO ODER]]&amp;"LAM",'Real Time'!A:E,4,0),"")</f>
        <v>ML-05</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5" t="str">
        <f>IFERROR(VLOOKUP(Data_Power_app[[#This Row],[PRO ODER]],'Result'!H:J,3,0),"")</f>
        <v>LAMINATION 1</v>
      </c>
      <c r="BG1230" s="13" t="str">
        <f>IFERROR(VLOOKUP(Data_Power_app[[#This Row],[PRO ODER]]&amp;"LAM",'Real Time'!A:E,4,0),"")</f>
        <v>ML-05</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30" t="s">
        <v>242</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5" t="str">
        <f>IFERROR(VLOOKUP(Data_Power_app[[#This Row],[PRO ODER]],'Result'!H:J,3,0),"")</f>
        <v>LAMINATION 6</v>
      </c>
      <c r="BG1231" s="13" t="str">
        <f>IFERROR(VLOOKUP(Data_Power_app[[#This Row],[PRO ODER]]&amp;"LAM",'Real Time'!A:E,4,0),"")</f>
        <v>ML-06</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30" t="s">
        <v>62</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5" t="str">
        <f>IFERROR(VLOOKUP(Data_Power_app[[#This Row],[PRO ODER]],'Result'!H:J,3,0),"")</f>
        <v>LAMINATION 6</v>
      </c>
      <c r="BG1232" s="13" t="str">
        <f>IFERROR(VLOOKUP(Data_Power_app[[#This Row],[PRO ODER]]&amp;"LAM",'Real Time'!A:E,4,0),"")</f>
        <v>ML-06</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5" t="str">
        <f>IFERROR(VLOOKUP(Data_Power_app[[#This Row],[PRO ODER]],'Result'!H:J,3,0),"")</f>
        <v>LAMINATION 5</v>
      </c>
      <c r="BG1233" s="13" t="str">
        <f>IFERROR(VLOOKUP(Data_Power_app[[#This Row],[PRO ODER]]&amp;"LAM",'Real Time'!A:E,4,0),"")</f>
        <v>ML-06</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5" t="str">
        <f>IFERROR(VLOOKUP(Data_Power_app[[#This Row],[PRO ODER]],'Result'!H:J,3,0),"")</f>
        <v>LAMINATION 5</v>
      </c>
      <c r="BG1234" s="13" t="str">
        <f>IFERROR(VLOOKUP(Data_Power_app[[#This Row],[PRO ODER]]&amp;"LAM",'Real Time'!A:E,4,0),"")</f>
        <v>ML-06</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30" t="s">
        <v>97</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5" t="str">
        <f>IFERROR(VLOOKUP(Data_Power_app[[#This Row],[PRO ODER]],'Result'!H:J,3,0),"")</f>
        <v>LAMINATION 6</v>
      </c>
      <c r="BG1235" s="13" t="str">
        <f>IFERROR(VLOOKUP(Data_Power_app[[#This Row],[PRO ODER]]&amp;"LAM",'Real Time'!A:E,4,0),"")</f>
        <v>ML-06</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3448</v>
      </c>
      <c r="BC1236" s="30" t="s">
        <v>60</v>
      </c>
      <c r="BD1236" s="30" t="s">
        <v>60</v>
      </c>
      <c r="BE1236" s="30" t="s">
        <v>60</v>
      </c>
      <c r="BF1236" s="35" t="str">
        <f>IFERROR(VLOOKUP(Data_Power_app[[#This Row],[PRO ODER]],'Result'!H:J,3,0),"")</f>
        <v>LAMINATION 6</v>
      </c>
      <c r="BG1236" s="13" t="str">
        <f>IFERROR(VLOOKUP(Data_Power_app[[#This Row],[PRO ODER]]&amp;"LAM",'Real Time'!A:E,4,0),"")</f>
        <v>ML-06</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5" t="str">
        <f>IFERROR(VLOOKUP(Data_Power_app[[#This Row],[PRO ODER]],'Result'!H:J,3,0),"")</f>
        <v>LAMINATION 6</v>
      </c>
      <c r="BG1237" s="13" t="str">
        <f>IFERROR(VLOOKUP(Data_Power_app[[#This Row],[PRO ODER]]&amp;"LAM",'Real Time'!A:E,4,0),"")</f>
        <v>ML-06</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30" t="s">
        <v>97</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5" t="str">
        <f>IFERROR(VLOOKUP(Data_Power_app[[#This Row],[PRO ODER]],'Result'!H:J,3,0),"")</f>
        <v>LAMINATION 1</v>
      </c>
      <c r="BG1238" s="13"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30" t="s">
        <v>14045</v>
      </c>
      <c r="C1239" s="30" t="s">
        <v>14046</v>
      </c>
      <c r="D1239" s="30" t="s">
        <v>86</v>
      </c>
      <c r="E1239" s="30" t="s">
        <v>170</v>
      </c>
      <c r="F1239" s="30" t="s">
        <v>72</v>
      </c>
      <c r="G1239" s="30">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5" t="str">
        <f>IFERROR(VLOOKUP(Data_Power_app[[#This Row],[PRO ODER]],'Result'!H:J,3,0),"")</f>
        <v>LAMINATION 3</v>
      </c>
      <c r="BG1240" s="13" t="str">
        <f>IFERROR(VLOOKUP(Data_Power_app[[#This Row],[PRO ODER]]&amp;"LAM",'Real Time'!A:E,4,0),"")</f>
        <v>ML-03</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5" t="str">
        <f>IFERROR(VLOOKUP(Data_Power_app[[#This Row],[PRO ODER]],'Result'!H:J,3,0),"")</f>
        <v>LAMINATION 2</v>
      </c>
      <c r="BG1241" s="13" t="str">
        <f>IFERROR(VLOOKUP(Data_Power_app[[#This Row],[PRO ODER]]&amp;"LAM",'Real Time'!A:E,4,0),"")</f>
        <v>ML-03</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30" t="s">
        <v>11596</v>
      </c>
      <c r="C1242" s="30" t="s">
        <v>11597</v>
      </c>
      <c r="D1242" s="30" t="s">
        <v>86</v>
      </c>
      <c r="E1242" s="30" t="s">
        <v>235</v>
      </c>
      <c r="F1242" s="30" t="s">
        <v>72</v>
      </c>
      <c r="G1242" s="30">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119</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5" t="str">
        <f>IFERROR(VLOOKUP(Data_Power_app[[#This Row],[PRO ODER]],'Result'!H:J,3,0),"")</f>
        <v>LAMINATION 2</v>
      </c>
      <c r="BG1242" s="13"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30" t="s">
        <v>11598</v>
      </c>
      <c r="C1243" s="30" t="s">
        <v>11599</v>
      </c>
      <c r="D1243" s="30" t="s">
        <v>86</v>
      </c>
      <c r="E1243" s="30" t="s">
        <v>235</v>
      </c>
      <c r="F1243" s="30" t="s">
        <v>72</v>
      </c>
      <c r="G1243" s="30">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119</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5" t="str">
        <f>IFERROR(VLOOKUP(Data_Power_app[[#This Row],[PRO ODER]],'Result'!H:J,3,0),"")</f>
        <v>LAMINATION 2</v>
      </c>
      <c r="BG1243" s="13"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30" t="s">
        <v>11600</v>
      </c>
      <c r="C1244" s="30" t="s">
        <v>11601</v>
      </c>
      <c r="D1244" s="30" t="s">
        <v>86</v>
      </c>
      <c r="E1244" s="30" t="s">
        <v>235</v>
      </c>
      <c r="F1244" s="30" t="s">
        <v>72</v>
      </c>
      <c r="G1244" s="30">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119</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5" t="str">
        <f>IFERROR(VLOOKUP(Data_Power_app[[#This Row],[PRO ODER]],'Result'!H:J,3,0),"")</f>
        <v>LAMINATION 2</v>
      </c>
      <c r="BG1244" s="13"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30" t="s">
        <v>11602</v>
      </c>
      <c r="C1245" s="30" t="s">
        <v>11603</v>
      </c>
      <c r="D1245" s="30" t="s">
        <v>86</v>
      </c>
      <c r="E1245" s="30" t="s">
        <v>235</v>
      </c>
      <c r="F1245" s="30" t="s">
        <v>72</v>
      </c>
      <c r="G1245" s="30">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5" t="str">
        <f>IFERROR(VLOOKUP(Data_Power_app[[#This Row],[PRO ODER]],'Result'!H:J,3,0),"")</f>
        <v>LAMINATION 2</v>
      </c>
      <c r="BG1245" s="13"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30" t="s">
        <v>11604</v>
      </c>
      <c r="C1246" s="30" t="s">
        <v>11605</v>
      </c>
      <c r="D1246" s="30" t="s">
        <v>86</v>
      </c>
      <c r="E1246" s="30" t="s">
        <v>235</v>
      </c>
      <c r="F1246" s="30" t="s">
        <v>72</v>
      </c>
      <c r="G1246" s="30">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119</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5" t="str">
        <f>IFERROR(VLOOKUP(Data_Power_app[[#This Row],[PRO ODER]],'Result'!H:J,3,0),"")</f>
        <v>LAMINATION 2</v>
      </c>
      <c r="BG1246" s="13"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30" t="s">
        <v>11606</v>
      </c>
      <c r="C1247" s="30" t="s">
        <v>11607</v>
      </c>
      <c r="D1247" s="30" t="s">
        <v>86</v>
      </c>
      <c r="E1247" s="30" t="s">
        <v>235</v>
      </c>
      <c r="F1247" s="30" t="s">
        <v>72</v>
      </c>
      <c r="G1247" s="30">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119</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5" t="str">
        <f>IFERROR(VLOOKUP(Data_Power_app[[#This Row],[PRO ODER]],'Result'!H:J,3,0),"")</f>
        <v>LAMINATION 2</v>
      </c>
      <c r="BG1247" s="13"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30" t="s">
        <v>11608</v>
      </c>
      <c r="C1248" s="30" t="s">
        <v>11609</v>
      </c>
      <c r="D1248" s="30" t="s">
        <v>86</v>
      </c>
      <c r="E1248" s="30" t="s">
        <v>235</v>
      </c>
      <c r="F1248" s="30" t="s">
        <v>72</v>
      </c>
      <c r="G1248" s="30">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119</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5" t="str">
        <f>IFERROR(VLOOKUP(Data_Power_app[[#This Row],[PRO ODER]],'Result'!H:J,3,0),"")</f>
        <v>LAMINATION 2</v>
      </c>
      <c r="BG1248" s="13"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30" t="s">
        <v>11610</v>
      </c>
      <c r="C1249" s="30" t="s">
        <v>11611</v>
      </c>
      <c r="D1249" s="30" t="s">
        <v>86</v>
      </c>
      <c r="E1249" s="30" t="s">
        <v>235</v>
      </c>
      <c r="F1249" s="30" t="s">
        <v>72</v>
      </c>
      <c r="G1249" s="30">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5" t="str">
        <f>IFERROR(VLOOKUP(Data_Power_app[[#This Row],[PRO ODER]],'Result'!H:J,3,0),"")</f>
        <v>LAMINATION 2</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30" t="s">
        <v>11612</v>
      </c>
      <c r="C1250" s="30" t="s">
        <v>11613</v>
      </c>
      <c r="D1250" s="30" t="s">
        <v>86</v>
      </c>
      <c r="E1250" s="30" t="s">
        <v>235</v>
      </c>
      <c r="F1250" s="30" t="s">
        <v>72</v>
      </c>
      <c r="G1250" s="30">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119</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5" t="str">
        <f>IFERROR(VLOOKUP(Data_Power_app[[#This Row],[PRO ODER]],'Result'!H:J,3,0),"")</f>
        <v>LAMINATION 2</v>
      </c>
      <c r="BG1250" s="13" t="str">
        <f>IFERROR(VLOOKUP(Data_Power_app[[#This Row],[PRO ODER]]&amp;"LAM",'Real Time'!A:E,4,0),"")</f>
        <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30" t="s">
        <v>11614</v>
      </c>
      <c r="C1251" s="30" t="s">
        <v>11615</v>
      </c>
      <c r="D1251" s="30" t="s">
        <v>86</v>
      </c>
      <c r="E1251" s="30" t="s">
        <v>235</v>
      </c>
      <c r="F1251" s="30" t="s">
        <v>72</v>
      </c>
      <c r="G1251" s="30">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119</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5" t="str">
        <f>IFERROR(VLOOKUP(Data_Power_app[[#This Row],[PRO ODER]],'Result'!H:J,3,0),"")</f>
        <v>LAMINATION 2</v>
      </c>
      <c r="BG1251" s="13"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30" t="s">
        <v>11616</v>
      </c>
      <c r="C1252" s="30" t="s">
        <v>11617</v>
      </c>
      <c r="D1252" s="30" t="s">
        <v>86</v>
      </c>
      <c r="E1252" s="30" t="s">
        <v>235</v>
      </c>
      <c r="F1252" s="30" t="s">
        <v>72</v>
      </c>
      <c r="G1252" s="30">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119</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5" t="str">
        <f>IFERROR(VLOOKUP(Data_Power_app[[#This Row],[PRO ODER]],'Result'!H:J,3,0),"")</f>
        <v>LAMINATION 2</v>
      </c>
      <c r="BG1252" s="13"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30" t="s">
        <v>11618</v>
      </c>
      <c r="C1253" s="30" t="s">
        <v>11619</v>
      </c>
      <c r="D1253" s="30" t="s">
        <v>86</v>
      </c>
      <c r="E1253" s="30" t="s">
        <v>235</v>
      </c>
      <c r="F1253" s="30" t="s">
        <v>72</v>
      </c>
      <c r="G1253" s="30">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119</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5" t="str">
        <f>IFERROR(VLOOKUP(Data_Power_app[[#This Row],[PRO ODER]],'Result'!H:J,3,0),"")</f>
        <v>LAMINATION 2</v>
      </c>
      <c r="BG1253" s="13" t="str">
        <f>IFERROR(VLOOKUP(Data_Power_app[[#This Row],[PRO ODER]]&amp;"LAM",'Real Time'!A:E,4,0),"")</f>
        <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30" t="s">
        <v>11620</v>
      </c>
      <c r="C1254" s="30" t="s">
        <v>11621</v>
      </c>
      <c r="D1254" s="30" t="s">
        <v>86</v>
      </c>
      <c r="E1254" s="30" t="s">
        <v>235</v>
      </c>
      <c r="F1254" s="30" t="s">
        <v>72</v>
      </c>
      <c r="G1254" s="30">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5" t="str">
        <f>IFERROR(VLOOKUP(Data_Power_app[[#This Row],[PRO ODER]],'Result'!H:J,3,0),"")</f>
        <v>LAMINATION 2</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30" t="s">
        <v>11622</v>
      </c>
      <c r="C1255" s="30" t="s">
        <v>11623</v>
      </c>
      <c r="D1255" s="30" t="s">
        <v>86</v>
      </c>
      <c r="E1255" s="30" t="s">
        <v>235</v>
      </c>
      <c r="F1255" s="30" t="s">
        <v>72</v>
      </c>
      <c r="G1255" s="30">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119</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5" t="str">
        <f>IFERROR(VLOOKUP(Data_Power_app[[#This Row],[PRO ODER]],'Result'!H:J,3,0),"")</f>
        <v>LAMINATION 2</v>
      </c>
      <c r="BG1255" s="13" t="str">
        <f>IFERROR(VLOOKUP(Data_Power_app[[#This Row],[PRO ODER]]&amp;"LAM",'Real Time'!A:E,4,0),"")</f>
        <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30" t="s">
        <v>11624</v>
      </c>
      <c r="C1256" s="30" t="s">
        <v>11625</v>
      </c>
      <c r="D1256" s="30" t="s">
        <v>86</v>
      </c>
      <c r="E1256" s="30" t="s">
        <v>235</v>
      </c>
      <c r="F1256" s="30" t="s">
        <v>72</v>
      </c>
      <c r="G1256" s="30">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119</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5" t="str">
        <f>IFERROR(VLOOKUP(Data_Power_app[[#This Row],[PRO ODER]],'Result'!H:J,3,0),"")</f>
        <v>LAMINATION 2</v>
      </c>
      <c r="BG1256" s="13" t="str">
        <f>IFERROR(VLOOKUP(Data_Power_app[[#This Row],[PRO ODER]]&amp;"LAM",'Real Time'!A:E,4,0),"")</f>
        <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30" t="s">
        <v>11626</v>
      </c>
      <c r="C1257" s="30" t="s">
        <v>11627</v>
      </c>
      <c r="D1257" s="30" t="s">
        <v>86</v>
      </c>
      <c r="E1257" s="30" t="s">
        <v>235</v>
      </c>
      <c r="F1257" s="30" t="s">
        <v>72</v>
      </c>
      <c r="G1257" s="30">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119</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5" t="str">
        <f>IFERROR(VLOOKUP(Data_Power_app[[#This Row],[PRO ODER]],'Result'!H:J,3,0),"")</f>
        <v>LAMINATION 2</v>
      </c>
      <c r="BG1257" s="13" t="str">
        <f>IFERROR(VLOOKUP(Data_Power_app[[#This Row],[PRO ODER]]&amp;"LAM",'Real Time'!A:E,4,0),"")</f>
        <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5" t="str">
        <f>IFERROR(VLOOKUP(Data_Power_app[[#This Row],[PRO ODER]],'Result'!H:J,3,0),"")</f>
        <v/>
      </c>
      <c r="BG1258" s="13"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30" t="s">
        <v>62</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5" t="str">
        <f>IFERROR(VLOOKUP(Data_Power_app[[#This Row],[PRO ODER]],'Result'!H:J,3,0),"")</f>
        <v/>
      </c>
      <c r="BG1259" s="13"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30" t="s">
        <v>1107</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5" t="str">
        <f>IFERROR(VLOOKUP(Data_Power_app[[#This Row],[PRO ODER]],'Result'!H:J,3,0),"")</f>
        <v/>
      </c>
      <c r="BG1260" s="13"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5" t="str">
        <f>IFERROR(VLOOKUP(Data_Power_app[[#This Row],[PRO ODER]],'Result'!H:J,3,0),"")</f>
        <v>LAMINATION 5</v>
      </c>
      <c r="BG1261" s="13" t="str">
        <f>IFERROR(VLOOKUP(Data_Power_app[[#This Row],[PRO ODER]]&amp;"LAM",'Real Time'!A:E,4,0),"")</f>
        <v>ML-05</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30" t="s">
        <v>62</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5" t="str">
        <f>IFERROR(VLOOKUP(Data_Power_app[[#This Row],[PRO ODER]],'Result'!H:J,3,0),"")</f>
        <v/>
      </c>
      <c r="BG1262" s="13" t="str">
        <f>IFERROR(VLOOKUP(Data_Power_app[[#This Row],[PRO ODER]]&amp;"LAM",'Real Time'!A:E,4,0),"")</f>
        <v>ML-05</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30" t="s">
        <v>62</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5" t="str">
        <f>IFERROR(VLOOKUP(Data_Power_app[[#This Row],[PRO ODER]],'Result'!H:J,3,0),"")</f>
        <v>LAMINATION 5</v>
      </c>
      <c r="BG1263" s="13" t="str">
        <f>IFERROR(VLOOKUP(Data_Power_app[[#This Row],[PRO ODER]]&amp;"LAM",'Real Time'!A:E,4,0),"")</f>
        <v>ML-05</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30" t="s">
        <v>62</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5" t="str">
        <f>IFERROR(VLOOKUP(Data_Power_app[[#This Row],[PRO ODER]],'Result'!H:J,3,0),"")</f>
        <v>LAMINATION 5</v>
      </c>
      <c r="BG1264" s="13"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5" t="str">
        <f>IFERROR(VLOOKUP(Data_Power_app[[#This Row],[PRO ODER]],'Result'!H:J,3,0),"")</f>
        <v>LAMINATION 5</v>
      </c>
      <c r="BG1265" s="13" t="str">
        <f>IFERROR(VLOOKUP(Data_Power_app[[#This Row],[PRO ODER]]&amp;"LAM",'Real Time'!A:E,4,0),"")</f>
        <v>ML-05</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30" t="s">
        <v>312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5" t="str">
        <f>IFERROR(VLOOKUP(Data_Power_app[[#This Row],[PRO ODER]],'Result'!H:J,3,0),"")</f>
        <v/>
      </c>
      <c r="BG1266" s="13" t="str">
        <f>IFERROR(VLOOKUP(Data_Power_app[[#This Row],[PRO ODER]]&amp;"LAM",'Real Time'!A:E,4,0),"")</f>
        <v>ML-05</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30" t="s">
        <v>14052</v>
      </c>
      <c r="C1267" s="30" t="s">
        <v>14053</v>
      </c>
      <c r="D1267" s="30" t="s">
        <v>86</v>
      </c>
      <c r="E1267" s="30" t="s">
        <v>235</v>
      </c>
      <c r="F1267" s="30" t="s">
        <v>72</v>
      </c>
      <c r="G1267" s="30">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30" t="s">
        <v>62</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5" t="str">
        <f>IFERROR(VLOOKUP(Data_Power_app[[#This Row],[PRO ODER]],'Result'!H:J,3,0),"")</f>
        <v>LAMINATION 5</v>
      </c>
      <c r="BG1268" s="13" t="str">
        <f>IFERROR(VLOOKUP(Data_Power_app[[#This Row],[PRO ODER]]&amp;"LAM",'Real Time'!A:E,4,0),"")</f>
        <v>ML-05</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30" t="s">
        <v>62</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5" t="str">
        <f>IFERROR(VLOOKUP(Data_Power_app[[#This Row],[PRO ODER]],'Result'!H:J,3,0),"")</f>
        <v>LAMINATION 5</v>
      </c>
      <c r="BG1269" s="13"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5" t="str">
        <f>IFERROR(VLOOKUP(Data_Power_app[[#This Row],[PRO ODER]],'Result'!H:J,3,0),"")</f>
        <v>LAMINATION 1</v>
      </c>
      <c r="BG1270" s="13" t="str">
        <f>IFERROR(VLOOKUP(Data_Power_app[[#This Row],[PRO ODER]]&amp;"LAM",'Real Time'!A:E,4,0),"")</f>
        <v>ML-02</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5" t="str">
        <f>IFERROR(VLOOKUP(Data_Power_app[[#This Row],[PRO ODER]],'Result'!H:J,3,0),"")</f>
        <v>LAMINATION 1</v>
      </c>
      <c r="BG1271" s="13"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30" t="s">
        <v>14054</v>
      </c>
      <c r="C1272" s="30" t="s">
        <v>14055</v>
      </c>
      <c r="D1272" s="30" t="s">
        <v>86</v>
      </c>
      <c r="E1272" s="30" t="s">
        <v>170</v>
      </c>
      <c r="F1272" s="30" t="s">
        <v>72</v>
      </c>
      <c r="G1272" s="30">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5" t="str">
        <f>IFERROR(VLOOKUP(Data_Power_app[[#This Row],[PRO ODER]],'Result'!H:J,3,0),"")</f>
        <v>LAMINATION 1</v>
      </c>
      <c r="BG1273" s="13" t="str">
        <f>IFERROR(VLOOKUP(Data_Power_app[[#This Row],[PRO ODER]]&amp;"LAM",'Real Time'!A:E,4,0),"")</f>
        <v>ML-01</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5" t="str">
        <f>IFERROR(VLOOKUP(Data_Power_app[[#This Row],[PRO ODER]],'Result'!H:J,3,0),"")</f>
        <v>LAMINATION 1</v>
      </c>
      <c r="BG1274" s="13" t="str">
        <f>IFERROR(VLOOKUP(Data_Power_app[[#This Row],[PRO ODER]]&amp;"LAM",'Real Time'!A:E,4,0),"")</f>
        <v>ML-01</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5" t="str">
        <f>IFERROR(VLOOKUP(Data_Power_app[[#This Row],[PRO ODER]],'Result'!H:J,3,0),"")</f>
        <v>LAMINATION 1</v>
      </c>
      <c r="BG1275" s="13" t="str">
        <f>IFERROR(VLOOKUP(Data_Power_app[[#This Row],[PRO ODER]]&amp;"LAM",'Real Time'!A:E,4,0),"")</f>
        <v>ML-01</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5" t="str">
        <f>IFERROR(VLOOKUP(Data_Power_app[[#This Row],[PRO ODER]],'Result'!H:J,3,0),"")</f>
        <v>LAMINATION 1</v>
      </c>
      <c r="BG1276" s="13" t="str">
        <f>IFERROR(VLOOKUP(Data_Power_app[[#This Row],[PRO ODER]]&amp;"LAM",'Real Time'!A:E,4,0),"")</f>
        <v>ML-01</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5" t="str">
        <f>IFERROR(VLOOKUP(Data_Power_app[[#This Row],[PRO ODER]],'Result'!H:J,3,0),"")</f>
        <v>LAMINATION 1</v>
      </c>
      <c r="BG1277" s="13" t="str">
        <f>IFERROR(VLOOKUP(Data_Power_app[[#This Row],[PRO ODER]]&amp;"LAM",'Real Time'!A:E,4,0),"")</f>
        <v>ML-01</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5" t="str">
        <f>IFERROR(VLOOKUP(Data_Power_app[[#This Row],[PRO ODER]],'Result'!H:J,3,0),"")</f>
        <v>LAMINATION 1</v>
      </c>
      <c r="BG1278" s="13" t="str">
        <f>IFERROR(VLOOKUP(Data_Power_app[[#This Row],[PRO ODER]]&amp;"LAM",'Real Time'!A:E,4,0),"")</f>
        <v>ML-01</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30" t="s">
        <v>14056</v>
      </c>
      <c r="C1279" s="30" t="s">
        <v>14057</v>
      </c>
      <c r="D1279" s="30" t="s">
        <v>86</v>
      </c>
      <c r="E1279" s="30" t="s">
        <v>235</v>
      </c>
      <c r="F1279" s="30" t="s">
        <v>72</v>
      </c>
      <c r="G1279" s="30">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5" t="str">
        <f>IFERROR(VLOOKUP(Data_Power_app[[#This Row],[PRO ODER]],'Result'!H:J,3,0),"")</f>
        <v/>
      </c>
      <c r="BG1279" s="13" t="str">
        <f>IFERROR(VLOOKUP(Data_Power_app[[#This Row],[PRO ODER]]&amp;"LAM",'Real Time'!A:E,4,0),"")</f>
        <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30" t="s">
        <v>14058</v>
      </c>
      <c r="C1280" s="30" t="s">
        <v>14059</v>
      </c>
      <c r="D1280" s="30" t="s">
        <v>86</v>
      </c>
      <c r="E1280" s="30" t="s">
        <v>235</v>
      </c>
      <c r="F1280" s="30" t="s">
        <v>72</v>
      </c>
      <c r="G1280" s="30">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5" t="str">
        <f>IFERROR(VLOOKUP(Data_Power_app[[#This Row],[PRO ODER]],'Result'!H:J,3,0),"")</f>
        <v/>
      </c>
      <c r="BG1280" s="13" t="str">
        <f>IFERROR(VLOOKUP(Data_Power_app[[#This Row],[PRO ODER]]&amp;"LAM",'Real Time'!A:E,4,0),"")</f>
        <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30" t="s">
        <v>14060</v>
      </c>
      <c r="C1281" s="30" t="s">
        <v>14061</v>
      </c>
      <c r="D1281" s="30" t="s">
        <v>86</v>
      </c>
      <c r="E1281" s="30" t="s">
        <v>235</v>
      </c>
      <c r="F1281" s="30" t="s">
        <v>72</v>
      </c>
      <c r="G1281" s="30">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5" t="str">
        <f>IFERROR(VLOOKUP(Data_Power_app[[#This Row],[PRO ODER]],'Result'!H:J,3,0),"")</f>
        <v/>
      </c>
      <c r="BG1281" s="13" t="str">
        <f>IFERROR(VLOOKUP(Data_Power_app[[#This Row],[PRO ODER]]&amp;"LAM",'Real Time'!A:E,4,0),"")</f>
        <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30" t="s">
        <v>14062</v>
      </c>
      <c r="C1282" s="30" t="s">
        <v>14063</v>
      </c>
      <c r="D1282" s="30" t="s">
        <v>86</v>
      </c>
      <c r="E1282" s="30" t="s">
        <v>235</v>
      </c>
      <c r="F1282" s="30" t="s">
        <v>72</v>
      </c>
      <c r="G1282" s="30">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5" t="str">
        <f>IFERROR(VLOOKUP(Data_Power_app[[#This Row],[PRO ODER]],'Result'!H:J,3,0),"")</f>
        <v/>
      </c>
      <c r="BG1282" s="13" t="str">
        <f>IFERROR(VLOOKUP(Data_Power_app[[#This Row],[PRO ODER]]&amp;"LAM",'Real Time'!A:E,4,0),"")</f>
        <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30" t="s">
        <v>14064</v>
      </c>
      <c r="C1283" s="30" t="s">
        <v>14065</v>
      </c>
      <c r="D1283" s="30" t="s">
        <v>86</v>
      </c>
      <c r="E1283" s="30" t="s">
        <v>235</v>
      </c>
      <c r="F1283" s="30" t="s">
        <v>72</v>
      </c>
      <c r="G1283" s="30">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5" t="str">
        <f>IFERROR(VLOOKUP(Data_Power_app[[#This Row],[PRO ODER]],'Result'!H:J,3,0),"")</f>
        <v/>
      </c>
      <c r="BG1283" s="13" t="str">
        <f>IFERROR(VLOOKUP(Data_Power_app[[#This Row],[PRO ODER]]&amp;"LAM",'Real Time'!A:E,4,0),"")</f>
        <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30" t="s">
        <v>14066</v>
      </c>
      <c r="C1284" s="30" t="s">
        <v>14067</v>
      </c>
      <c r="D1284" s="30" t="s">
        <v>86</v>
      </c>
      <c r="E1284" s="30" t="s">
        <v>235</v>
      </c>
      <c r="F1284" s="30" t="s">
        <v>72</v>
      </c>
      <c r="G1284" s="30">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5" t="str">
        <f>IFERROR(VLOOKUP(Data_Power_app[[#This Row],[PRO ODER]],'Result'!H:J,3,0),"")</f>
        <v/>
      </c>
      <c r="BG1284" s="13"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30" t="s">
        <v>14068</v>
      </c>
      <c r="C1285" s="30" t="s">
        <v>14069</v>
      </c>
      <c r="D1285" s="30" t="s">
        <v>86</v>
      </c>
      <c r="E1285" s="30" t="s">
        <v>235</v>
      </c>
      <c r="F1285" s="30" t="s">
        <v>72</v>
      </c>
      <c r="G1285" s="30">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5" t="str">
        <f>IFERROR(VLOOKUP(Data_Power_app[[#This Row],[PRO ODER]],'Result'!H:J,3,0),"")</f>
        <v/>
      </c>
      <c r="BG1285" s="13"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30" t="s">
        <v>14070</v>
      </c>
      <c r="C1286" s="30" t="s">
        <v>14071</v>
      </c>
      <c r="D1286" s="30" t="s">
        <v>86</v>
      </c>
      <c r="E1286" s="30" t="s">
        <v>235</v>
      </c>
      <c r="F1286" s="30" t="s">
        <v>72</v>
      </c>
      <c r="G1286" s="30">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30" t="s">
        <v>14072</v>
      </c>
      <c r="C1287" s="30" t="s">
        <v>14073</v>
      </c>
      <c r="D1287" s="30" t="s">
        <v>86</v>
      </c>
      <c r="E1287" s="30" t="s">
        <v>235</v>
      </c>
      <c r="F1287" s="30" t="s">
        <v>72</v>
      </c>
      <c r="G1287" s="30">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30" t="s">
        <v>14074</v>
      </c>
      <c r="C1288" s="30" t="s">
        <v>14075</v>
      </c>
      <c r="D1288" s="30" t="s">
        <v>86</v>
      </c>
      <c r="E1288" s="30" t="s">
        <v>235</v>
      </c>
      <c r="F1288" s="30" t="s">
        <v>72</v>
      </c>
      <c r="G1288" s="30">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5" t="str">
        <f>IFERROR(VLOOKUP(Data_Power_app[[#This Row],[PRO ODER]],'Result'!H:J,3,0),"")</f>
        <v/>
      </c>
      <c r="BG1288" s="13" t="str">
        <f>IFERROR(VLOOKUP(Data_Power_app[[#This Row],[PRO ODER]]&amp;"LAM",'Real Time'!A:E,4,0),"")</f>
        <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30" t="s">
        <v>14076</v>
      </c>
      <c r="C1289" s="30" t="s">
        <v>14077</v>
      </c>
      <c r="D1289" s="30" t="s">
        <v>86</v>
      </c>
      <c r="E1289" s="30" t="s">
        <v>235</v>
      </c>
      <c r="F1289" s="30" t="s">
        <v>72</v>
      </c>
      <c r="G1289" s="30">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5" t="str">
        <f>IFERROR(VLOOKUP(Data_Power_app[[#This Row],[PRO ODER]],'Result'!H:J,3,0),"")</f>
        <v/>
      </c>
      <c r="BG1289" s="13" t="str">
        <f>IFERROR(VLOOKUP(Data_Power_app[[#This Row],[PRO ODER]]&amp;"LAM",'Real Time'!A:E,4,0),"")</f>
        <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30" t="s">
        <v>14078</v>
      </c>
      <c r="C1290" s="30" t="s">
        <v>14079</v>
      </c>
      <c r="D1290" s="30" t="s">
        <v>86</v>
      </c>
      <c r="E1290" s="30" t="s">
        <v>170</v>
      </c>
      <c r="F1290" s="30" t="s">
        <v>72</v>
      </c>
      <c r="G1290" s="30">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5" t="str">
        <f>IFERROR(VLOOKUP(Data_Power_app[[#This Row],[PRO ODER]],'Result'!H:J,3,0),"")</f>
        <v/>
      </c>
      <c r="BG1290" s="13" t="str">
        <f>IFERROR(VLOOKUP(Data_Power_app[[#This Row],[PRO ODER]]&amp;"LAM",'Real Time'!A:E,4,0),"")</f>
        <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5" t="str">
        <f>IFERROR(VLOOKUP(Data_Power_app[[#This Row],[PRO ODER]],'Result'!H:J,3,0),"")</f>
        <v>LAMINATION 6</v>
      </c>
      <c r="BG1291" s="13" t="str">
        <f>IFERROR(VLOOKUP(Data_Power_app[[#This Row],[PRO ODER]]&amp;"LAM",'Real Time'!A:E,4,0),"")</f>
        <v>ML-02</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c r="W1292" s="4">
        <v>45820</v>
      </c>
      <c r="X1292" s="4"/>
      <c r="Y1292" s="4" t="s">
        <v>60</v>
      </c>
      <c r="Z1292" s="4">
        <v>45821</v>
      </c>
      <c r="AA1292" s="4"/>
      <c r="AB1292" s="4" t="s">
        <v>60</v>
      </c>
      <c r="AC1292" s="4">
        <v>45822</v>
      </c>
      <c r="AD1292" s="4">
        <v>45824</v>
      </c>
      <c r="AE1292" s="4">
        <v>45825</v>
      </c>
      <c r="AF1292" s="4"/>
      <c r="AG1292" s="30" t="s">
        <v>242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5" t="str">
        <f>IFERROR(VLOOKUP(Data_Power_app[[#This Row],[PRO ODER]],'Result'!H:J,3,0),"")</f>
        <v>LAMINATION 6</v>
      </c>
      <c r="BG1292" s="13" t="str">
        <f>IFERROR(VLOOKUP(Data_Power_app[[#This Row],[PRO ODER]]&amp;"LAM",'Real Time'!A:E,4,0),"")</f>
        <v>ML-02</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30" t="s">
        <v>242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5" t="str">
        <f>IFERROR(VLOOKUP(Data_Power_app[[#This Row],[PRO ODER]],'Result'!H:J,3,0),"")</f>
        <v>LAMINATION 6</v>
      </c>
      <c r="BG1293" s="13" t="str">
        <f>IFERROR(VLOOKUP(Data_Power_app[[#This Row],[PRO ODER]]&amp;"LAM",'Real Time'!A:E,4,0),"")</f>
        <v>ML-02</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30" t="s">
        <v>97</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5" t="str">
        <f>IFERROR(VLOOKUP(Data_Power_app[[#This Row],[PRO ODER]],'Result'!H:J,3,0),"")</f>
        <v>LAMINATION 6</v>
      </c>
      <c r="BG1294" s="13" t="str">
        <f>IFERROR(VLOOKUP(Data_Power_app[[#This Row],[PRO ODER]]&amp;"LAM",'Real Time'!A:E,4,0),"")</f>
        <v>ML-02</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30" t="s">
        <v>242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5" t="str">
        <f>IFERROR(VLOOKUP(Data_Power_app[[#This Row],[PRO ODER]],'Result'!H:J,3,0),"")</f>
        <v>LAMINATION 6</v>
      </c>
      <c r="BG1295" s="13" t="str">
        <f>IFERROR(VLOOKUP(Data_Power_app[[#This Row],[PRO ODER]]&amp;"LAM",'Real Time'!A:E,4,0),"")</f>
        <v>ML-02</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30" t="s">
        <v>242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5" t="str">
        <f>IFERROR(VLOOKUP(Data_Power_app[[#This Row],[PRO ODER]],'Result'!H:J,3,0),"")</f>
        <v>LAMINATION 6</v>
      </c>
      <c r="BG1296" s="13" t="str">
        <f>IFERROR(VLOOKUP(Data_Power_app[[#This Row],[PRO ODER]]&amp;"LAM",'Real Time'!A:E,4,0),"")</f>
        <v>ML-02</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5" t="str">
        <f>IFERROR(VLOOKUP(Data_Power_app[[#This Row],[PRO ODER]],'Result'!H:J,3,0),"")</f>
        <v>LAMINATION 6</v>
      </c>
      <c r="BG1297" s="13" t="str">
        <f>IFERROR(VLOOKUP(Data_Power_app[[#This Row],[PRO ODER]]&amp;"LAM",'Real Time'!A:E,4,0),"")</f>
        <v>ML-02</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30" t="s">
        <v>242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5" t="str">
        <f>IFERROR(VLOOKUP(Data_Power_app[[#This Row],[PRO ODER]],'Result'!H:J,3,0),"")</f>
        <v>LAMINATION 2</v>
      </c>
      <c r="BG1298" s="13"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30" t="s">
        <v>242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5" t="str">
        <f>IFERROR(VLOOKUP(Data_Power_app[[#This Row],[PRO ODER]],'Result'!H:J,3,0),"")</f>
        <v>LAMINATION 2</v>
      </c>
      <c r="BG1299" s="13"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5" t="str">
        <f>IFERROR(VLOOKUP(Data_Power_app[[#This Row],[PRO ODER]],'Result'!H:J,3,0),"")</f>
        <v>LAMINATION 1</v>
      </c>
      <c r="BG1300" s="13" t="str">
        <f>IFERROR(VLOOKUP(Data_Power_app[[#This Row],[PRO ODER]]&amp;"LAM",'Real Time'!A:E,4,0),"")</f>
        <v>ML-05</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5" t="str">
        <f>IFERROR(VLOOKUP(Data_Power_app[[#This Row],[PRO ODER]],'Result'!H:J,3,0),"")</f>
        <v>LAMINATION 3</v>
      </c>
      <c r="BG1302" s="13"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5" t="str">
        <f>IFERROR(VLOOKUP(Data_Power_app[[#This Row],[PRO ODER]],'Result'!H:J,3,0),"")</f>
        <v>LAMINATION 3</v>
      </c>
      <c r="BG1303" s="13" t="str">
        <f>IFERROR(VLOOKUP(Data_Power_app[[#This Row],[PRO ODER]]&amp;"LAM",'Real Time'!A:E,4,0),"")</f>
        <v>ML-01</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30" t="s">
        <v>12683</v>
      </c>
      <c r="C1304" s="30" t="s">
        <v>12684</v>
      </c>
      <c r="D1304" s="30" t="s">
        <v>86</v>
      </c>
      <c r="E1304" s="30" t="s">
        <v>150</v>
      </c>
      <c r="F1304" s="30" t="s">
        <v>72</v>
      </c>
      <c r="G1304" s="30">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119</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5" t="str">
        <f>IFERROR(VLOOKUP(Data_Power_app[[#This Row],[PRO ODER]],'Result'!H:J,3,0),"")</f>
        <v>LAMINATION 3</v>
      </c>
      <c r="BG1304" s="13" t="str">
        <f>IFERROR(VLOOKUP(Data_Power_app[[#This Row],[PRO ODER]]&amp;"LAM",'Real Time'!A:E,4,0),"")</f>
        <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30" t="s">
        <v>12690</v>
      </c>
      <c r="C1305" s="30" t="s">
        <v>12691</v>
      </c>
      <c r="D1305" s="30" t="s">
        <v>86</v>
      </c>
      <c r="E1305" s="30" t="s">
        <v>150</v>
      </c>
      <c r="F1305" s="30" t="s">
        <v>72</v>
      </c>
      <c r="G1305" s="30">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5" t="str">
        <f>IFERROR(VLOOKUP(Data_Power_app[[#This Row],[PRO ODER]],'Result'!H:J,3,0),"")</f>
        <v>LAMINATION 3</v>
      </c>
      <c r="BG1305" s="13" t="str">
        <f>IFERROR(VLOOKUP(Data_Power_app[[#This Row],[PRO ODER]]&amp;"LAM",'Real Time'!A:E,4,0),"")</f>
        <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5" t="str">
        <f>IFERROR(VLOOKUP(Data_Power_app[[#This Row],[PRO ODER]],'Result'!H:J,3,0),"")</f>
        <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30" t="s">
        <v>1107</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5" t="str">
        <f>IFERROR(VLOOKUP(Data_Power_app[[#This Row],[PRO ODER]],'Result'!H:J,3,0),"")</f>
        <v>LAMINATION 5</v>
      </c>
      <c r="BG1307" s="13"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20</v>
      </c>
      <c r="BC1308" s="30" t="s">
        <v>60</v>
      </c>
      <c r="BD1308" s="30" t="s">
        <v>60</v>
      </c>
      <c r="BE1308" s="30" t="s">
        <v>60</v>
      </c>
      <c r="BF1308" s="35" t="str">
        <f>IFERROR(VLOOKUP(Data_Power_app[[#This Row],[PRO ODER]],'Result'!H:J,3,0),"")</f>
        <v>LAMINATION 5</v>
      </c>
      <c r="BG1308" s="13"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5" t="str">
        <f>IFERROR(VLOOKUP(Data_Power_app[[#This Row],[PRO ODER]],'Result'!H:J,3,0),"")</f>
        <v>LAMINATION 6</v>
      </c>
      <c r="BG1309" s="13" t="str">
        <f>IFERROR(VLOOKUP(Data_Power_app[[#This Row],[PRO ODER]]&amp;"LAM",'Real Time'!A:E,4,0),"")</f>
        <v>ML-06</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30" t="s">
        <v>97</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30" t="s">
        <v>97</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5" t="str">
        <f>IFERROR(VLOOKUP(Data_Power_app[[#This Row],[PRO ODER]],'Result'!H:J,3,0),"")</f>
        <v>LAMINATION 5</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5" t="str">
        <f>IFERROR(VLOOKUP(Data_Power_app[[#This Row],[PRO ODER]],'Result'!H:J,3,0),"")</f>
        <v>LAMINATION 6</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30" t="s">
        <v>62</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5" t="str">
        <f>IFERROR(VLOOKUP(Data_Power_app[[#This Row],[PRO ODER]],'Result'!H:J,3,0),"")</f>
        <v>LAMINATION 5</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30" t="s">
        <v>1107</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5" t="str">
        <f>IFERROR(VLOOKUP(Data_Power_app[[#This Row],[PRO ODER]],'Result'!H:J,3,0),"")</f>
        <v>LAMINATION 3</v>
      </c>
      <c r="BG1314" s="13" t="str">
        <f>IFERROR(VLOOKUP(Data_Power_app[[#This Row],[PRO ODER]]&amp;"LAM",'Real Time'!A:E,4,0),"")</f>
        <v>ML-04</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30" t="s">
        <v>8174</v>
      </c>
      <c r="C1315" s="30" t="s">
        <v>7751</v>
      </c>
      <c r="D1315" s="30" t="s">
        <v>86</v>
      </c>
      <c r="E1315" s="30" t="s">
        <v>163</v>
      </c>
      <c r="F1315" s="30" t="s">
        <v>72</v>
      </c>
      <c r="G1315" s="30">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119</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5" t="str">
        <f>IFERROR(VLOOKUP(Data_Power_app[[#This Row],[PRO ODER]],'Result'!H:J,3,0),"")</f>
        <v>LAMINATION 1</v>
      </c>
      <c r="BG1315" s="13"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30" t="s">
        <v>11658</v>
      </c>
      <c r="C1316" s="30" t="s">
        <v>11659</v>
      </c>
      <c r="D1316" s="30" t="s">
        <v>123</v>
      </c>
      <c r="E1316" s="30" t="s">
        <v>124</v>
      </c>
      <c r="F1316" s="30" t="s">
        <v>72</v>
      </c>
      <c r="G1316" s="30">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119</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5" t="str">
        <f>IFERROR(VLOOKUP(Data_Power_app[[#This Row],[PRO ODER]],'Result'!H:J,3,0),"")</f>
        <v>LAMINATION 1</v>
      </c>
      <c r="BG1316" s="13"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5" t="str">
        <f>IFERROR(VLOOKUP(Data_Power_app[[#This Row],[PRO ODER]],'Result'!H:J,3,0),"")</f>
        <v>LAMINATION 2</v>
      </c>
      <c r="BG1317" s="13"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30" t="s">
        <v>62</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5" t="str">
        <f>IFERROR(VLOOKUP(Data_Power_app[[#This Row],[PRO ODER]],'Result'!H:J,3,0),"")</f>
        <v>LAMINATION 5</v>
      </c>
      <c r="BG1318" s="13" t="str">
        <f>IFERROR(VLOOKUP(Data_Power_app[[#This Row],[PRO ODER]]&amp;"LAM",'Real Time'!A:E,4,0),"")</f>
        <v>ML-04</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5" t="str">
        <f>IFERROR(VLOOKUP(Data_Power_app[[#This Row],[PRO ODER]],'Result'!H:J,3,0),"")</f>
        <v>LAMINATION 3</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5" t="str">
        <f>IFERROR(VLOOKUP(Data_Power_app[[#This Row],[PRO ODER]],'Result'!H:J,3,0),"")</f>
        <v>LAMINATION 3</v>
      </c>
      <c r="BG1320" s="13"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5" t="str">
        <f>IFERROR(VLOOKUP(Data_Power_app[[#This Row],[PRO ODER]],'Result'!H:J,3,0),"")</f>
        <v>LAMINATION 3</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30" t="s">
        <v>11671</v>
      </c>
      <c r="C1322" s="30" t="s">
        <v>11672</v>
      </c>
      <c r="D1322" s="30" t="s">
        <v>86</v>
      </c>
      <c r="E1322" s="30" t="s">
        <v>150</v>
      </c>
      <c r="F1322" s="30" t="s">
        <v>72</v>
      </c>
      <c r="G1322" s="30">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1969</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5" t="str">
        <f>IFERROR(VLOOKUP(Data_Power_app[[#This Row],[PRO ODER]],'Result'!H:J,3,0),"")</f>
        <v>LAMINATION 3</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5" t="str">
        <f>IFERROR(VLOOKUP(Data_Power_app[[#This Row],[PRO ODER]],'Result'!H:J,3,0),"")</f>
        <v>LAMINATION 3</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5" t="str">
        <f>IFERROR(VLOOKUP(Data_Power_app[[#This Row],[PRO ODER]],'Result'!H:J,3,0),"")</f>
        <v>LAMINATION 3</v>
      </c>
      <c r="BG1324" s="13" t="str">
        <f>IFERROR(VLOOKUP(Data_Power_app[[#This Row],[PRO ODER]]&amp;"LAM",'Real Time'!A:E,4,0),"")</f>
        <v>ML-04</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5" t="str">
        <f>IFERROR(VLOOKUP(Data_Power_app[[#This Row],[PRO ODER]],'Result'!H:J,3,0),"")</f>
        <v>LAMINATION 4</v>
      </c>
      <c r="BG1325" s="13" t="str">
        <f>IFERROR(VLOOKUP(Data_Power_app[[#This Row],[PRO ODER]]&amp;"LAM",'Real Time'!A:E,4,0),"")</f>
        <v>ML-05</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5" t="str">
        <f>IFERROR(VLOOKUP(Data_Power_app[[#This Row],[PRO ODER]],'Result'!H:J,3,0),"")</f>
        <v/>
      </c>
      <c r="BG1326" s="13" t="str">
        <f>IFERROR(VLOOKUP(Data_Power_app[[#This Row],[PRO ODER]]&amp;"LAM",'Real Time'!A:E,4,0),"")</f>
        <v>ML-06</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5" t="str">
        <f>IFERROR(VLOOKUP(Data_Power_app[[#This Row],[PRO ODER]],'Result'!H:J,3,0),"")</f>
        <v>LAMINATION 5</v>
      </c>
      <c r="BG1327" s="13" t="str">
        <f>IFERROR(VLOOKUP(Data_Power_app[[#This Row],[PRO ODER]]&amp;"LAM",'Real Time'!A:E,4,0),"")</f>
        <v>ML-03</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5" t="str">
        <f>IFERROR(VLOOKUP(Data_Power_app[[#This Row],[PRO ODER]],'Result'!H:J,3,0),"")</f>
        <v>LAMINATION 5</v>
      </c>
      <c r="BG1328" s="13" t="str">
        <f>IFERROR(VLOOKUP(Data_Power_app[[#This Row],[PRO ODER]]&amp;"LAM",'Real Time'!A:E,4,0),"")</f>
        <v>ML-06</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5" t="str">
        <f>IFERROR(VLOOKUP(Data_Power_app[[#This Row],[PRO ODER]],'Result'!H:J,3,0),"")</f>
        <v>LAMINATION 1</v>
      </c>
      <c r="BG1329" s="13" t="str">
        <f>IFERROR(VLOOKUP(Data_Power_app[[#This Row],[PRO ODER]]&amp;"LAM",'Real Time'!A:E,4,0),"")</f>
        <v>ML-06</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30" t="s">
        <v>62</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5" t="str">
        <f>IFERROR(VLOOKUP(Data_Power_app[[#This Row],[PRO ODER]],'Result'!H:J,3,0),"")</f>
        <v>LAMINATION 1</v>
      </c>
      <c r="BG1330" s="13" t="str">
        <f>IFERROR(VLOOKUP(Data_Power_app[[#This Row],[PRO ODER]]&amp;"LAM",'Real Time'!A:E,4,0),"")</f>
        <v>ML-06</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5" t="str">
        <f>IFERROR(VLOOKUP(Data_Power_app[[#This Row],[PRO ODER]],'Result'!H:J,3,0),"")</f>
        <v>LAMINATION 1</v>
      </c>
      <c r="BG1331" s="13" t="str">
        <f>IFERROR(VLOOKUP(Data_Power_app[[#This Row],[PRO ODER]]&amp;"LAM",'Real Time'!A:E,4,0),"")</f>
        <v>ML-06</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30" t="s">
        <v>62</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5" t="str">
        <f>IFERROR(VLOOKUP(Data_Power_app[[#This Row],[PRO ODER]],'Result'!H:J,3,0),"")</f>
        <v>LAMINATION 1</v>
      </c>
      <c r="BG1332" s="13" t="str">
        <f>IFERROR(VLOOKUP(Data_Power_app[[#This Row],[PRO ODER]]&amp;"LAM",'Real Time'!A:E,4,0),"")</f>
        <v>ML-06</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30" t="s">
        <v>97</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5" t="str">
        <f>IFERROR(VLOOKUP(Data_Power_app[[#This Row],[PRO ODER]],'Result'!H:J,3,0),"")</f>
        <v>LAMINATION 1</v>
      </c>
      <c r="BG1333" s="13" t="str">
        <f>IFERROR(VLOOKUP(Data_Power_app[[#This Row],[PRO ODER]]&amp;"LAM",'Real Time'!A:E,4,0),"")</f>
        <v>ML-06</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5" t="str">
        <f>IFERROR(VLOOKUP(Data_Power_app[[#This Row],[PRO ODER]],'Result'!H:J,3,0),"")</f>
        <v>LAMINATION 1</v>
      </c>
      <c r="BG1334" s="13" t="str">
        <f>IFERROR(VLOOKUP(Data_Power_app[[#This Row],[PRO ODER]]&amp;"LAM",'Real Time'!A:E,4,0),"")</f>
        <v>ML-06</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5" t="str">
        <f>IFERROR(VLOOKUP(Data_Power_app[[#This Row],[PRO ODER]],'Result'!H:J,3,0),"")</f>
        <v>LAMINATION 1</v>
      </c>
      <c r="BG1335" s="13" t="str">
        <f>IFERROR(VLOOKUP(Data_Power_app[[#This Row],[PRO ODER]]&amp;"LAM",'Real Time'!A:E,4,0),"")</f>
        <v>ML-06</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30" t="s">
        <v>242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5" t="str">
        <f>IFERROR(VLOOKUP(Data_Power_app[[#This Row],[PRO ODER]],'Result'!H:J,3,0),"")</f>
        <v>LAMINATION 1</v>
      </c>
      <c r="BG1336" s="13" t="str">
        <f>IFERROR(VLOOKUP(Data_Power_app[[#This Row],[PRO ODER]]&amp;"LAM",'Real Time'!A:E,4,0),"")</f>
        <v>ML-07</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30" t="s">
        <v>242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5" t="str">
        <f>IFERROR(VLOOKUP(Data_Power_app[[#This Row],[PRO ODER]],'Result'!H:J,3,0),"")</f>
        <v>LAMINATION 1</v>
      </c>
      <c r="BG1337" s="13"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30" t="s">
        <v>242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5" t="str">
        <f>IFERROR(VLOOKUP(Data_Power_app[[#This Row],[PRO ODER]],'Result'!H:J,3,0),"")</f>
        <v>LAMINATION 1</v>
      </c>
      <c r="BG1338" s="13" t="str">
        <f>IFERROR(VLOOKUP(Data_Power_app[[#This Row],[PRO ODER]]&amp;"LAM",'Real Time'!A:E,4,0),"")</f>
        <v>ML-07</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30" t="s">
        <v>242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5" t="str">
        <f>IFERROR(VLOOKUP(Data_Power_app[[#This Row],[PRO ODER]],'Result'!H:J,3,0),"")</f>
        <v>LAMINATION 1</v>
      </c>
      <c r="BG1339" s="13" t="str">
        <f>IFERROR(VLOOKUP(Data_Power_app[[#This Row],[PRO ODER]]&amp;"LAM",'Real Time'!A:E,4,0),"")</f>
        <v>ML-03</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30" t="s">
        <v>1107</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5" t="str">
        <f>IFERROR(VLOOKUP(Data_Power_app[[#This Row],[PRO ODER]],'Result'!H:J,3,0),"")</f>
        <v>LAMINATION 1</v>
      </c>
      <c r="BG1340" s="13" t="str">
        <f>IFERROR(VLOOKUP(Data_Power_app[[#This Row],[PRO ODER]]&amp;"LAM",'Real Time'!A:E,4,0),"")</f>
        <v>ML-07</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5" t="str">
        <f>IFERROR(VLOOKUP(Data_Power_app[[#This Row],[PRO ODER]],'Result'!H:J,3,0),"")</f>
        <v>LAMINATION 1</v>
      </c>
      <c r="BG1341" s="13" t="str">
        <f>IFERROR(VLOOKUP(Data_Power_app[[#This Row],[PRO ODER]]&amp;"LAM",'Real Time'!A:E,4,0),"")</f>
        <v>ML-07</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5" t="str">
        <f>IFERROR(VLOOKUP(Data_Power_app[[#This Row],[PRO ODER]],'Result'!H:J,3,0),"")</f>
        <v>LAMINATION 1</v>
      </c>
      <c r="BG1342" s="13"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5" t="str">
        <f>IFERROR(VLOOKUP(Data_Power_app[[#This Row],[PRO ODER]],'Result'!H:J,3,0),"")</f>
        <v>LAMINATION 1</v>
      </c>
      <c r="BG1343" s="13" t="str">
        <f>IFERROR(VLOOKUP(Data_Power_app[[#This Row],[PRO ODER]]&amp;"LAM",'Real Time'!A:E,4,0),"")</f>
        <v>ML-06</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30" t="s">
        <v>1107</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5" t="str">
        <f>IFERROR(VLOOKUP(Data_Power_app[[#This Row],[PRO ODER]],'Result'!H:J,3,0),"")</f>
        <v>LAMINATION 5</v>
      </c>
      <c r="BG1344" s="13" t="str">
        <f>IFERROR(VLOOKUP(Data_Power_app[[#This Row],[PRO ODER]]&amp;"LAM",'Real Time'!A:E,4,0),"")</f>
        <v>ML-07</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5" t="str">
        <f>IFERROR(VLOOKUP(Data_Power_app[[#This Row],[PRO ODER]],'Result'!H:J,3,0),"")</f>
        <v>LAMINATION 5</v>
      </c>
      <c r="BG1345" s="13" t="str">
        <f>IFERROR(VLOOKUP(Data_Power_app[[#This Row],[PRO ODER]]&amp;"LAM",'Real Time'!A:E,4,0),"")</f>
        <v>ML-07</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30" t="s">
        <v>1107</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5" t="str">
        <f>IFERROR(VLOOKUP(Data_Power_app[[#This Row],[PRO ODER]],'Result'!H:J,3,0),"")</f>
        <v>LAMINATION 5</v>
      </c>
      <c r="BG1346" s="13" t="str">
        <f>IFERROR(VLOOKUP(Data_Power_app[[#This Row],[PRO ODER]]&amp;"LAM",'Real Time'!A:E,4,0),"")</f>
        <v>ML-07</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30" t="s">
        <v>1107</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5" t="str">
        <f>IFERROR(VLOOKUP(Data_Power_app[[#This Row],[PRO ODER]],'Result'!H:J,3,0),"")</f>
        <v>LAMINATION 5</v>
      </c>
      <c r="BG1347" s="13" t="str">
        <f>IFERROR(VLOOKUP(Data_Power_app[[#This Row],[PRO ODER]]&amp;"LAM",'Real Time'!A:E,4,0),"")</f>
        <v>ML-03</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5" t="str">
        <f>IFERROR(VLOOKUP(Data_Power_app[[#This Row],[PRO ODER]],'Result'!H:J,3,0),"")</f>
        <v>LAMINATION 1</v>
      </c>
      <c r="BG1348" s="13"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5" t="str">
        <f>IFERROR(VLOOKUP(Data_Power_app[[#This Row],[PRO ODER]],'Result'!H:J,3,0),"")</f>
        <v>LAMINATION 1</v>
      </c>
      <c r="BG1349" s="13"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244</v>
      </c>
      <c r="BC1350" s="30" t="s">
        <v>60</v>
      </c>
      <c r="BD1350" s="30" t="s">
        <v>60</v>
      </c>
      <c r="BE1350" s="30" t="s">
        <v>670</v>
      </c>
      <c r="BF1350" s="35" t="str">
        <f>IFERROR(VLOOKUP(Data_Power_app[[#This Row],[PRO ODER]],'Result'!H:J,3,0),"")</f>
        <v>LAMINATION 1</v>
      </c>
      <c r="BG1350" s="13" t="str">
        <f>IFERROR(VLOOKUP(Data_Power_app[[#This Row],[PRO ODER]]&amp;"LAM",'Real Time'!A:E,4,0),"")</f>
        <v>ML-01</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5" t="str">
        <f>IFERROR(VLOOKUP(Data_Power_app[[#This Row],[PRO ODER]],'Result'!H:J,3,0),"")</f>
        <v>LAMINATION 1</v>
      </c>
      <c r="BG1351" s="13" t="str">
        <f>IFERROR(VLOOKUP(Data_Power_app[[#This Row],[PRO ODER]]&amp;"LAM",'Real Time'!A:E,4,0),"")</f>
        <v>ML-01</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5" t="str">
        <f>IFERROR(VLOOKUP(Data_Power_app[[#This Row],[PRO ODER]],'Result'!H:J,3,0),"")</f>
        <v>LAMINATION 5</v>
      </c>
      <c r="BG1352" s="13" t="str">
        <f>IFERROR(VLOOKUP(Data_Power_app[[#This Row],[PRO ODER]]&amp;"LAM",'Real Time'!A:E,4,0),"")</f>
        <v>ML-04</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30" t="s">
        <v>14080</v>
      </c>
      <c r="C1353" s="30" t="s">
        <v>14081</v>
      </c>
      <c r="D1353" s="30" t="s">
        <v>222</v>
      </c>
      <c r="E1353" s="30" t="s">
        <v>280</v>
      </c>
      <c r="F1353" s="30" t="s">
        <v>72</v>
      </c>
      <c r="G1353" s="30">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30" t="s">
        <v>14082</v>
      </c>
      <c r="C1354" s="30" t="s">
        <v>14083</v>
      </c>
      <c r="D1354" s="30" t="s">
        <v>222</v>
      </c>
      <c r="E1354" s="30" t="s">
        <v>280</v>
      </c>
      <c r="F1354" s="30" t="s">
        <v>72</v>
      </c>
      <c r="G1354" s="30">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119</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5" t="str">
        <f>IFERROR(VLOOKUP(Data_Power_app[[#This Row],[PRO ODER]],'Result'!H:J,3,0),"")</f>
        <v/>
      </c>
      <c r="BG1354" s="13"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30" t="s">
        <v>14084</v>
      </c>
      <c r="C1355" s="30" t="s">
        <v>14085</v>
      </c>
      <c r="D1355" s="30" t="s">
        <v>222</v>
      </c>
      <c r="E1355" s="30" t="s">
        <v>280</v>
      </c>
      <c r="F1355" s="30" t="s">
        <v>72</v>
      </c>
      <c r="G1355" s="30">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119</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5" t="str">
        <f>IFERROR(VLOOKUP(Data_Power_app[[#This Row],[PRO ODER]],'Result'!H:J,3,0),"")</f>
        <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30" t="s">
        <v>14086</v>
      </c>
      <c r="C1356" s="30" t="s">
        <v>14087</v>
      </c>
      <c r="D1356" s="30" t="s">
        <v>222</v>
      </c>
      <c r="E1356" s="30" t="s">
        <v>280</v>
      </c>
      <c r="F1356" s="30" t="s">
        <v>72</v>
      </c>
      <c r="G1356" s="30">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30" t="s">
        <v>14088</v>
      </c>
      <c r="C1357" s="30" t="s">
        <v>14089</v>
      </c>
      <c r="D1357" s="30" t="s">
        <v>222</v>
      </c>
      <c r="E1357" s="30" t="s">
        <v>280</v>
      </c>
      <c r="F1357" s="30" t="s">
        <v>72</v>
      </c>
      <c r="G1357" s="30">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5" t="str">
        <f>IFERROR(VLOOKUP(Data_Power_app[[#This Row],[PRO ODER]],'Result'!H:J,3,0),"")</f>
        <v>LAMINATION 5</v>
      </c>
      <c r="BG1358" s="13" t="str">
        <f>IFERROR(VLOOKUP(Data_Power_app[[#This Row],[PRO ODER]]&amp;"LAM",'Real Time'!A:E,4,0),"")</f>
        <v>ML-01</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5" t="str">
        <f>IFERROR(VLOOKUP(Data_Power_app[[#This Row],[PRO ODER]],'Result'!H:J,3,0),"")</f>
        <v>LAMINATION 5</v>
      </c>
      <c r="BG1359" s="13" t="str">
        <f>IFERROR(VLOOKUP(Data_Power_app[[#This Row],[PRO ODER]]&amp;"LAM",'Real Time'!A:E,4,0),"")</f>
        <v>ML-01</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5" t="str">
        <f>IFERROR(VLOOKUP(Data_Power_app[[#This Row],[PRO ODER]],'Result'!H:J,3,0),"")</f>
        <v>LAMINATION 5</v>
      </c>
      <c r="BG1360" s="13" t="str">
        <f>IFERROR(VLOOKUP(Data_Power_app[[#This Row],[PRO ODER]]&amp;"LAM",'Real Time'!A:E,4,0),"")</f>
        <v>ML-01</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5" t="str">
        <f>IFERROR(VLOOKUP(Data_Power_app[[#This Row],[PRO ODER]],'Result'!H:J,3,0),"")</f>
        <v>LAMINATION 5</v>
      </c>
      <c r="BG1361" s="13" t="str">
        <f>IFERROR(VLOOKUP(Data_Power_app[[#This Row],[PRO ODER]]&amp;"LAM",'Real Time'!A:E,4,0),"")</f>
        <v>ML-01</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5" t="str">
        <f>IFERROR(VLOOKUP(Data_Power_app[[#This Row],[PRO ODER]],'Result'!H:J,3,0),"")</f>
        <v>LAMINATION 5</v>
      </c>
      <c r="BG1362" s="13" t="str">
        <f>IFERROR(VLOOKUP(Data_Power_app[[#This Row],[PRO ODER]]&amp;"LAM",'Real Time'!A:E,4,0),"")</f>
        <v>ML-04</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5" t="str">
        <f>IFERROR(VLOOKUP(Data_Power_app[[#This Row],[PRO ODER]],'Result'!H:J,3,0),"")</f>
        <v>LAMINATION 5</v>
      </c>
      <c r="BG1363" s="13" t="str">
        <f>IFERROR(VLOOKUP(Data_Power_app[[#This Row],[PRO ODER]]&amp;"LAM",'Real Time'!A:E,4,0),"")</f>
        <v>ML-04</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30" t="s">
        <v>14090</v>
      </c>
      <c r="C1364" s="30" t="s">
        <v>14091</v>
      </c>
      <c r="D1364" s="30" t="s">
        <v>86</v>
      </c>
      <c r="E1364" s="30" t="s">
        <v>235</v>
      </c>
      <c r="F1364" s="30" t="s">
        <v>72</v>
      </c>
      <c r="G1364" s="30">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30" t="s">
        <v>14092</v>
      </c>
      <c r="C1365" s="30" t="s">
        <v>14093</v>
      </c>
      <c r="D1365" s="30" t="s">
        <v>86</v>
      </c>
      <c r="E1365" s="30" t="s">
        <v>235</v>
      </c>
      <c r="F1365" s="30" t="s">
        <v>72</v>
      </c>
      <c r="G1365" s="30">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30" t="s">
        <v>14094</v>
      </c>
      <c r="C1366" s="30" t="s">
        <v>14095</v>
      </c>
      <c r="D1366" s="30" t="s">
        <v>86</v>
      </c>
      <c r="E1366" s="30" t="s">
        <v>235</v>
      </c>
      <c r="F1366" s="30" t="s">
        <v>72</v>
      </c>
      <c r="G1366" s="30">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30" t="s">
        <v>14096</v>
      </c>
      <c r="C1367" s="30" t="s">
        <v>14097</v>
      </c>
      <c r="D1367" s="30" t="s">
        <v>86</v>
      </c>
      <c r="E1367" s="30" t="s">
        <v>235</v>
      </c>
      <c r="F1367" s="30" t="s">
        <v>72</v>
      </c>
      <c r="G1367" s="30">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30" t="s">
        <v>14098</v>
      </c>
      <c r="C1368" s="30" t="s">
        <v>14099</v>
      </c>
      <c r="D1368" s="30" t="s">
        <v>86</v>
      </c>
      <c r="E1368" s="30" t="s">
        <v>235</v>
      </c>
      <c r="F1368" s="30" t="s">
        <v>72</v>
      </c>
      <c r="G1368" s="30">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30" t="s">
        <v>14100</v>
      </c>
      <c r="C1369" s="30" t="s">
        <v>14101</v>
      </c>
      <c r="D1369" s="30" t="s">
        <v>86</v>
      </c>
      <c r="E1369" s="30" t="s">
        <v>235</v>
      </c>
      <c r="F1369" s="30" t="s">
        <v>72</v>
      </c>
      <c r="G1369" s="30">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30" t="s">
        <v>14102</v>
      </c>
      <c r="C1370" s="30" t="s">
        <v>14103</v>
      </c>
      <c r="D1370" s="30" t="s">
        <v>86</v>
      </c>
      <c r="E1370" s="30" t="s">
        <v>235</v>
      </c>
      <c r="F1370" s="30" t="s">
        <v>72</v>
      </c>
      <c r="G1370" s="30">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30" t="s">
        <v>14104</v>
      </c>
      <c r="C1371" s="30" t="s">
        <v>14105</v>
      </c>
      <c r="D1371" s="30" t="s">
        <v>86</v>
      </c>
      <c r="E1371" s="30" t="s">
        <v>235</v>
      </c>
      <c r="F1371" s="30" t="s">
        <v>72</v>
      </c>
      <c r="G1371" s="30">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5" t="str">
        <f>IFERROR(VLOOKUP(Data_Power_app[[#This Row],[PRO ODER]],'Result'!H:J,3,0),"")</f>
        <v>LAMINATION 5</v>
      </c>
      <c r="BG1372" s="13" t="str">
        <f>IFERROR(VLOOKUP(Data_Power_app[[#This Row],[PRO ODER]]&amp;"LAM",'Real Time'!A:E,4,0),"")</f>
        <v>ML-07</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5" t="str">
        <f>IFERROR(VLOOKUP(Data_Power_app[[#This Row],[PRO ODER]],'Result'!H:J,3,0),"")</f>
        <v>LAMINATION 6</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30" t="s">
        <v>14108</v>
      </c>
      <c r="C1375" s="30" t="s">
        <v>14109</v>
      </c>
      <c r="D1375" s="30" t="s">
        <v>86</v>
      </c>
      <c r="E1375" s="30" t="s">
        <v>235</v>
      </c>
      <c r="F1375" s="30" t="s">
        <v>72</v>
      </c>
      <c r="G1375" s="30">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5" t="str">
        <f>IFERROR(VLOOKUP(Data_Power_app[[#This Row],[PRO ODER]],'Result'!H:J,3,0),"")</f>
        <v/>
      </c>
      <c r="BG1375" s="13"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30" t="s">
        <v>14110</v>
      </c>
      <c r="C1376" s="30" t="s">
        <v>14111</v>
      </c>
      <c r="D1376" s="30" t="s">
        <v>86</v>
      </c>
      <c r="E1376" s="30" t="s">
        <v>235</v>
      </c>
      <c r="F1376" s="30" t="s">
        <v>72</v>
      </c>
      <c r="G1376" s="30">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30" t="s">
        <v>14112</v>
      </c>
      <c r="C1377" s="30" t="s">
        <v>14113</v>
      </c>
      <c r="D1377" s="30" t="s">
        <v>86</v>
      </c>
      <c r="E1377" s="30" t="s">
        <v>235</v>
      </c>
      <c r="F1377" s="30" t="s">
        <v>72</v>
      </c>
      <c r="G1377" s="30">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5" t="str">
        <f>IFERROR(VLOOKUP(Data_Power_app[[#This Row],[PRO ODER]],'Result'!H:J,3,0),"")</f>
        <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30" t="s">
        <v>14114</v>
      </c>
      <c r="C1378" s="30" t="s">
        <v>14115</v>
      </c>
      <c r="D1378" s="30" t="s">
        <v>86</v>
      </c>
      <c r="E1378" s="30" t="s">
        <v>235</v>
      </c>
      <c r="F1378" s="30" t="s">
        <v>72</v>
      </c>
      <c r="G1378" s="30">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30" t="s">
        <v>14116</v>
      </c>
      <c r="C1379" s="30" t="s">
        <v>14117</v>
      </c>
      <c r="D1379" s="30" t="s">
        <v>86</v>
      </c>
      <c r="E1379" s="30" t="s">
        <v>235</v>
      </c>
      <c r="F1379" s="30" t="s">
        <v>72</v>
      </c>
      <c r="G1379" s="30">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30" t="s">
        <v>14118</v>
      </c>
      <c r="C1380" s="30" t="s">
        <v>14119</v>
      </c>
      <c r="D1380" s="30" t="s">
        <v>86</v>
      </c>
      <c r="E1380" s="30" t="s">
        <v>235</v>
      </c>
      <c r="F1380" s="30" t="s">
        <v>72</v>
      </c>
      <c r="G1380" s="30">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30" t="s">
        <v>14120</v>
      </c>
      <c r="C1381" s="30" t="s">
        <v>14121</v>
      </c>
      <c r="D1381" s="30" t="s">
        <v>86</v>
      </c>
      <c r="E1381" s="30" t="s">
        <v>235</v>
      </c>
      <c r="F1381" s="30" t="s">
        <v>72</v>
      </c>
      <c r="G1381" s="30">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30" t="s">
        <v>14122</v>
      </c>
      <c r="C1382" s="30" t="s">
        <v>14123</v>
      </c>
      <c r="D1382" s="30" t="s">
        <v>86</v>
      </c>
      <c r="E1382" s="30" t="s">
        <v>235</v>
      </c>
      <c r="F1382" s="30" t="s">
        <v>72</v>
      </c>
      <c r="G1382" s="30">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30" t="s">
        <v>14124</v>
      </c>
      <c r="C1383" s="30" t="s">
        <v>14125</v>
      </c>
      <c r="D1383" s="30" t="s">
        <v>86</v>
      </c>
      <c r="E1383" s="30" t="s">
        <v>235</v>
      </c>
      <c r="F1383" s="30" t="s">
        <v>72</v>
      </c>
      <c r="G1383" s="30">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30" t="s">
        <v>14126</v>
      </c>
      <c r="C1384" s="30" t="s">
        <v>14127</v>
      </c>
      <c r="D1384" s="30" t="s">
        <v>86</v>
      </c>
      <c r="E1384" s="30" t="s">
        <v>235</v>
      </c>
      <c r="F1384" s="30" t="s">
        <v>72</v>
      </c>
      <c r="G1384" s="30">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30" t="s">
        <v>14128</v>
      </c>
      <c r="C1385" s="30" t="s">
        <v>14129</v>
      </c>
      <c r="D1385" s="30" t="s">
        <v>86</v>
      </c>
      <c r="E1385" s="30" t="s">
        <v>235</v>
      </c>
      <c r="F1385" s="30" t="s">
        <v>72</v>
      </c>
      <c r="G1385" s="30">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30" t="s">
        <v>14130</v>
      </c>
      <c r="C1386" s="30" t="s">
        <v>14131</v>
      </c>
      <c r="D1386" s="30" t="s">
        <v>86</v>
      </c>
      <c r="E1386" s="30" t="s">
        <v>235</v>
      </c>
      <c r="F1386" s="30" t="s">
        <v>72</v>
      </c>
      <c r="G1386" s="30">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30" t="s">
        <v>14132</v>
      </c>
      <c r="C1387" s="30" t="s">
        <v>14133</v>
      </c>
      <c r="D1387" s="30" t="s">
        <v>86</v>
      </c>
      <c r="E1387" s="30" t="s">
        <v>235</v>
      </c>
      <c r="F1387" s="30" t="s">
        <v>72</v>
      </c>
      <c r="G1387" s="30">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30" t="s">
        <v>14134</v>
      </c>
      <c r="C1388" s="30" t="s">
        <v>14135</v>
      </c>
      <c r="D1388" s="30" t="s">
        <v>86</v>
      </c>
      <c r="E1388" s="30" t="s">
        <v>235</v>
      </c>
      <c r="F1388" s="30" t="s">
        <v>72</v>
      </c>
      <c r="G1388" s="30">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30" t="s">
        <v>14136</v>
      </c>
      <c r="C1389" s="30" t="s">
        <v>14137</v>
      </c>
      <c r="D1389" s="30" t="s">
        <v>86</v>
      </c>
      <c r="E1389" s="30" t="s">
        <v>235</v>
      </c>
      <c r="F1389" s="30" t="s">
        <v>72</v>
      </c>
      <c r="G1389" s="30">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30" t="s">
        <v>14138</v>
      </c>
      <c r="C1390" s="30" t="s">
        <v>14139</v>
      </c>
      <c r="D1390" s="30" t="s">
        <v>86</v>
      </c>
      <c r="E1390" s="30" t="s">
        <v>235</v>
      </c>
      <c r="F1390" s="30" t="s">
        <v>72</v>
      </c>
      <c r="G1390" s="30">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30" t="s">
        <v>14140</v>
      </c>
      <c r="C1391" s="30" t="s">
        <v>14141</v>
      </c>
      <c r="D1391" s="30" t="s">
        <v>86</v>
      </c>
      <c r="E1391" s="30" t="s">
        <v>235</v>
      </c>
      <c r="F1391" s="30" t="s">
        <v>72</v>
      </c>
      <c r="G1391" s="30">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30" t="s">
        <v>14142</v>
      </c>
      <c r="C1392" s="30" t="s">
        <v>14143</v>
      </c>
      <c r="D1392" s="30" t="s">
        <v>86</v>
      </c>
      <c r="E1392" s="30" t="s">
        <v>235</v>
      </c>
      <c r="F1392" s="30" t="s">
        <v>72</v>
      </c>
      <c r="G1392" s="30">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30" t="s">
        <v>97</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5" t="str">
        <f>IFERROR(VLOOKUP(Data_Power_app[[#This Row],[PRO ODER]],'Result'!H:J,3,0),"")</f>
        <v>LAMINATION 6</v>
      </c>
      <c r="BG1393" s="13" t="str">
        <f>IFERROR(VLOOKUP(Data_Power_app[[#This Row],[PRO ODER]]&amp;"LAM",'Real Time'!A:E,4,0),"")</f>
        <v>ML-06</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5" t="str">
        <f>IFERROR(VLOOKUP(Data_Power_app[[#This Row],[PRO ODER]],'Result'!H:J,3,0),"")</f>
        <v>LAMINATION 6</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5" t="str">
        <f>IFERROR(VLOOKUP(Data_Power_app[[#This Row],[PRO ODER]],'Result'!H:J,3,0),"")</f>
        <v>LAMINATION 6</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5" t="str">
        <f>IFERROR(VLOOKUP(Data_Power_app[[#This Row],[PRO ODER]],'Result'!H:J,3,0),"")</f>
        <v>LAMINATION 6</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5" t="str">
        <f>IFERROR(VLOOKUP(Data_Power_app[[#This Row],[PRO ODER]],'Result'!H:J,3,0),"")</f>
        <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5" t="str">
        <f>IFERROR(VLOOKUP(Data_Power_app[[#This Row],[PRO ODER]],'Result'!H:J,3,0),"")</f>
        <v/>
      </c>
      <c r="BG1398" s="13"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30" t="s">
        <v>14150</v>
      </c>
      <c r="C1400" s="30" t="s">
        <v>14151</v>
      </c>
      <c r="D1400" s="30" t="s">
        <v>86</v>
      </c>
      <c r="E1400" s="30" t="s">
        <v>235</v>
      </c>
      <c r="F1400" s="30" t="s">
        <v>72</v>
      </c>
      <c r="G1400" s="30">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30" t="s">
        <v>14152</v>
      </c>
      <c r="C1401" s="30" t="s">
        <v>14153</v>
      </c>
      <c r="D1401" s="30" t="s">
        <v>86</v>
      </c>
      <c r="E1401" s="30" t="s">
        <v>235</v>
      </c>
      <c r="F1401" s="30" t="s">
        <v>72</v>
      </c>
      <c r="G1401" s="30">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30" t="s">
        <v>14154</v>
      </c>
      <c r="C1402" s="30" t="s">
        <v>14155</v>
      </c>
      <c r="D1402" s="30" t="s">
        <v>86</v>
      </c>
      <c r="E1402" s="30" t="s">
        <v>235</v>
      </c>
      <c r="F1402" s="30" t="s">
        <v>72</v>
      </c>
      <c r="G1402" s="30">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30" t="s">
        <v>14156</v>
      </c>
      <c r="C1403" s="30" t="s">
        <v>14157</v>
      </c>
      <c r="D1403" s="30" t="s">
        <v>86</v>
      </c>
      <c r="E1403" s="30" t="s">
        <v>235</v>
      </c>
      <c r="F1403" s="30" t="s">
        <v>72</v>
      </c>
      <c r="G1403" s="30">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30" t="s">
        <v>14158</v>
      </c>
      <c r="C1404" s="30" t="s">
        <v>14159</v>
      </c>
      <c r="D1404" s="30" t="s">
        <v>86</v>
      </c>
      <c r="E1404" s="30" t="s">
        <v>235</v>
      </c>
      <c r="F1404" s="30" t="s">
        <v>72</v>
      </c>
      <c r="G1404" s="30">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30" t="s">
        <v>14160</v>
      </c>
      <c r="C1405" s="30" t="s">
        <v>14161</v>
      </c>
      <c r="D1405" s="30" t="s">
        <v>86</v>
      </c>
      <c r="E1405" s="30" t="s">
        <v>235</v>
      </c>
      <c r="F1405" s="30" t="s">
        <v>72</v>
      </c>
      <c r="G1405" s="30">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30" t="s">
        <v>14162</v>
      </c>
      <c r="C1406" s="30" t="s">
        <v>14163</v>
      </c>
      <c r="D1406" s="30" t="s">
        <v>86</v>
      </c>
      <c r="E1406" s="30" t="s">
        <v>235</v>
      </c>
      <c r="F1406" s="30" t="s">
        <v>72</v>
      </c>
      <c r="G1406" s="30">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30" t="s">
        <v>14164</v>
      </c>
      <c r="C1407" s="30" t="s">
        <v>14165</v>
      </c>
      <c r="D1407" s="30" t="s">
        <v>86</v>
      </c>
      <c r="E1407" s="30" t="s">
        <v>235</v>
      </c>
      <c r="F1407" s="30" t="s">
        <v>72</v>
      </c>
      <c r="G1407" s="30">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30" t="s">
        <v>14166</v>
      </c>
      <c r="C1408" s="30" t="s">
        <v>14167</v>
      </c>
      <c r="D1408" s="30" t="s">
        <v>86</v>
      </c>
      <c r="E1408" s="30" t="s">
        <v>235</v>
      </c>
      <c r="F1408" s="30" t="s">
        <v>72</v>
      </c>
      <c r="G1408" s="30">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30" t="s">
        <v>14168</v>
      </c>
      <c r="C1409" s="30" t="s">
        <v>14169</v>
      </c>
      <c r="D1409" s="30" t="s">
        <v>86</v>
      </c>
      <c r="E1409" s="30" t="s">
        <v>235</v>
      </c>
      <c r="F1409" s="30" t="s">
        <v>72</v>
      </c>
      <c r="G1409" s="30">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5" t="str">
        <f>IFERROR(VLOOKUP(Data_Power_app[[#This Row],[PRO ODER]],'Result'!H:J,3,0),"")</f>
        <v/>
      </c>
      <c r="BG1409" s="13"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30" t="s">
        <v>14170</v>
      </c>
      <c r="C1410" s="30" t="s">
        <v>14171</v>
      </c>
      <c r="D1410" s="30" t="s">
        <v>86</v>
      </c>
      <c r="E1410" s="30" t="s">
        <v>235</v>
      </c>
      <c r="F1410" s="30" t="s">
        <v>72</v>
      </c>
      <c r="G1410" s="30">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5" t="str">
        <f>IFERROR(VLOOKUP(Data_Power_app[[#This Row],[PRO ODER]],'Result'!H:J,3,0),"")</f>
        <v/>
      </c>
      <c r="BG1410" s="13"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30" t="s">
        <v>14172</v>
      </c>
      <c r="C1411" s="30" t="s">
        <v>14173</v>
      </c>
      <c r="D1411" s="30" t="s">
        <v>86</v>
      </c>
      <c r="E1411" s="30" t="s">
        <v>235</v>
      </c>
      <c r="F1411" s="30" t="s">
        <v>72</v>
      </c>
      <c r="G1411" s="30">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5" t="str">
        <f>IFERROR(VLOOKUP(Data_Power_app[[#This Row],[PRO ODER]],'Result'!H:J,3,0),"")</f>
        <v/>
      </c>
      <c r="BG1411" s="13"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30" t="s">
        <v>14174</v>
      </c>
      <c r="C1412" s="30" t="s">
        <v>14175</v>
      </c>
      <c r="D1412" s="30" t="s">
        <v>86</v>
      </c>
      <c r="E1412" s="30" t="s">
        <v>235</v>
      </c>
      <c r="F1412" s="30" t="s">
        <v>72</v>
      </c>
      <c r="G1412" s="30">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5" t="str">
        <f>IFERROR(VLOOKUP(Data_Power_app[[#This Row],[PRO ODER]],'Result'!H:J,3,0),"")</f>
        <v/>
      </c>
      <c r="BG1412" s="13"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5" t="str">
        <f>IFERROR(VLOOKUP(Data_Power_app[[#This Row],[PRO ODER]],'Result'!H:J,3,0),"")</f>
        <v>LAMINATION 1</v>
      </c>
      <c r="BG1413" s="13"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5" t="str">
        <f>IFERROR(VLOOKUP(Data_Power_app[[#This Row],[PRO ODER]],'Result'!H:J,3,0),"")</f>
        <v>LAMINATION 1</v>
      </c>
      <c r="BG1414" s="13"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5" t="str">
        <f>IFERROR(VLOOKUP(Data_Power_app[[#This Row],[PRO ODER]],'Result'!H:J,3,0),"")</f>
        <v>LAMINATION 1</v>
      </c>
      <c r="BG1415" s="13"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5" t="str">
        <f>IFERROR(VLOOKUP(Data_Power_app[[#This Row],[PRO ODER]],'Result'!H:J,3,0),"")</f>
        <v>LAMINATION 5</v>
      </c>
      <c r="BG1416" s="13" t="str">
        <f>IFERROR(VLOOKUP(Data_Power_app[[#This Row],[PRO ODER]]&amp;"LAM",'Real Time'!A:E,4,0),"")</f>
        <v>ML-07</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30" t="s">
        <v>88</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5" t="str">
        <f>IFERROR(VLOOKUP(Data_Power_app[[#This Row],[PRO ODER]],'Result'!H:J,3,0),"")</f>
        <v>LAMINATION 5</v>
      </c>
      <c r="BG1417" s="13" t="str">
        <f>IFERROR(VLOOKUP(Data_Power_app[[#This Row],[PRO ODER]]&amp;"LAM",'Real Time'!A:E,4,0),"")</f>
        <v>ML-04</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30" t="s">
        <v>14176</v>
      </c>
      <c r="C1418" s="30" t="s">
        <v>14177</v>
      </c>
      <c r="D1418" s="30" t="s">
        <v>86</v>
      </c>
      <c r="E1418" s="30" t="s">
        <v>235</v>
      </c>
      <c r="F1418" s="30" t="s">
        <v>72</v>
      </c>
      <c r="G1418" s="30">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5" t="str">
        <f>IFERROR(VLOOKUP(Data_Power_app[[#This Row],[PRO ODER]],'Result'!H:J,3,0),"")</f>
        <v/>
      </c>
      <c r="BG1418" s="13"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30" t="s">
        <v>14183</v>
      </c>
      <c r="C1419" s="30" t="s">
        <v>14184</v>
      </c>
      <c r="D1419" s="30" t="s">
        <v>86</v>
      </c>
      <c r="E1419" s="30" t="s">
        <v>235</v>
      </c>
      <c r="F1419" s="30" t="s">
        <v>72</v>
      </c>
      <c r="G1419" s="30">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5" t="str">
        <f>IFERROR(VLOOKUP(Data_Power_app[[#This Row],[PRO ODER]],'Result'!H:J,3,0),"")</f>
        <v/>
      </c>
      <c r="BG1419" s="13"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30" t="s">
        <v>14185</v>
      </c>
      <c r="C1420" s="30" t="s">
        <v>14186</v>
      </c>
      <c r="D1420" s="30" t="s">
        <v>86</v>
      </c>
      <c r="E1420" s="30" t="s">
        <v>235</v>
      </c>
      <c r="F1420" s="30" t="s">
        <v>72</v>
      </c>
      <c r="G1420" s="30">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5" t="str">
        <f>IFERROR(VLOOKUP(Data_Power_app[[#This Row],[PRO ODER]],'Result'!H:J,3,0),"")</f>
        <v/>
      </c>
      <c r="BG1420" s="13"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30" t="s">
        <v>14187</v>
      </c>
      <c r="C1421" s="30" t="s">
        <v>14188</v>
      </c>
      <c r="D1421" s="30" t="s">
        <v>86</v>
      </c>
      <c r="E1421" s="30" t="s">
        <v>235</v>
      </c>
      <c r="F1421" s="30" t="s">
        <v>72</v>
      </c>
      <c r="G1421" s="30">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30" t="s">
        <v>14189</v>
      </c>
      <c r="C1422" s="30" t="s">
        <v>14190</v>
      </c>
      <c r="D1422" s="30" t="s">
        <v>86</v>
      </c>
      <c r="E1422" s="30" t="s">
        <v>235</v>
      </c>
      <c r="F1422" s="30" t="s">
        <v>72</v>
      </c>
      <c r="G1422" s="30">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5" t="str">
        <f>IFERROR(VLOOKUP(Data_Power_app[[#This Row],[PRO ODER]],'Result'!H:J,3,0),"")</f>
        <v/>
      </c>
      <c r="BG1422" s="13"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30" t="s">
        <v>14191</v>
      </c>
      <c r="C1423" s="30" t="s">
        <v>14192</v>
      </c>
      <c r="D1423" s="30" t="s">
        <v>86</v>
      </c>
      <c r="E1423" s="30" t="s">
        <v>163</v>
      </c>
      <c r="F1423" s="30" t="s">
        <v>72</v>
      </c>
      <c r="G1423" s="30">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30" t="s">
        <v>14193</v>
      </c>
      <c r="C1424" s="30" t="s">
        <v>14194</v>
      </c>
      <c r="D1424" s="30" t="s">
        <v>86</v>
      </c>
      <c r="E1424" s="30" t="s">
        <v>163</v>
      </c>
      <c r="F1424" s="30" t="s">
        <v>72</v>
      </c>
      <c r="G1424" s="30">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5" t="str">
        <f>IFERROR(VLOOKUP(Data_Power_app[[#This Row],[PRO ODER]],'Result'!H:J,3,0),"")</f>
        <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30" t="s">
        <v>14195</v>
      </c>
      <c r="C1425" s="30" t="s">
        <v>14196</v>
      </c>
      <c r="D1425" s="30" t="s">
        <v>86</v>
      </c>
      <c r="E1425" s="30" t="s">
        <v>159</v>
      </c>
      <c r="F1425" s="30" t="s">
        <v>72</v>
      </c>
      <c r="G1425" s="30">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5" t="str">
        <f>IFERROR(VLOOKUP(Data_Power_app[[#This Row],[PRO ODER]],'Result'!H:J,3,0),"")</f>
        <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30" t="s">
        <v>14202</v>
      </c>
      <c r="C1426" s="30" t="s">
        <v>14203</v>
      </c>
      <c r="D1426" s="30" t="s">
        <v>86</v>
      </c>
      <c r="E1426" s="30" t="s">
        <v>159</v>
      </c>
      <c r="F1426" s="30" t="s">
        <v>72</v>
      </c>
      <c r="G1426" s="30">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5" t="str">
        <f>IFERROR(VLOOKUP(Data_Power_app[[#This Row],[PRO ODER]],'Result'!H:J,3,0),"")</f>
        <v/>
      </c>
      <c r="BG1426" s="13" t="str">
        <f>IFERROR(VLOOKUP(Data_Power_app[[#This Row],[PRO ODER]]&amp;"LAM",'Real Time'!A:E,4,0),"")</f>
        <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5" t="str">
        <f>IFERROR(VLOOKUP(Data_Power_app[[#This Row],[PRO ODER]],'Result'!H:J,3,0),"")</f>
        <v/>
      </c>
      <c r="BG1427" s="13" t="str">
        <f>IFERROR(VLOOKUP(Data_Power_app[[#This Row],[PRO ODER]]&amp;"LAM",'Real Time'!A:E,4,0),"")</f>
        <v>ML-06</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5" t="str">
        <f>IFERROR(VLOOKUP(Data_Power_app[[#This Row],[PRO ODER]],'Result'!H:J,3,0),"")</f>
        <v>LAMINATION 5</v>
      </c>
      <c r="BG1428" s="13" t="str">
        <f>IFERROR(VLOOKUP(Data_Power_app[[#This Row],[PRO ODER]]&amp;"LAM",'Real Time'!A:E,4,0),"")</f>
        <v>ML-06</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5" t="str">
        <f>IFERROR(VLOOKUP(Data_Power_app[[#This Row],[PRO ODER]],'Result'!H:J,3,0),"")</f>
        <v>LAMINATION 5</v>
      </c>
      <c r="BG1429" s="13"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5" t="str">
        <f>IFERROR(VLOOKUP(Data_Power_app[[#This Row],[PRO ODER]],'Result'!H:J,3,0),"")</f>
        <v>LAMINATION 5</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5" t="str">
        <f>IFERROR(VLOOKUP(Data_Power_app[[#This Row],[PRO ODER]],'Result'!H:J,3,0),"")</f>
        <v>LAMINATION 5</v>
      </c>
      <c r="BG1431" s="13"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5" t="str">
        <f>IFERROR(VLOOKUP(Data_Power_app[[#This Row],[PRO ODER]],'Result'!H:J,3,0),"")</f>
        <v>LAMINATION 5</v>
      </c>
      <c r="BG1432" s="13"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5" t="str">
        <f>IFERROR(VLOOKUP(Data_Power_app[[#This Row],[PRO ODER]],'Result'!H:J,3,0),"")</f>
        <v>LAMINATION 5</v>
      </c>
      <c r="BG1433" s="13"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5" t="str">
        <f>IFERROR(VLOOKUP(Data_Power_app[[#This Row],[PRO ODER]],'Result'!H:J,3,0),"")</f>
        <v>LAMINATION 5</v>
      </c>
      <c r="BG1434" s="13" t="str">
        <f>IFERROR(VLOOKUP(Data_Power_app[[#This Row],[PRO ODER]]&amp;"LAM",'Real Time'!A:E,4,0),"")</f>
        <v>ML-06</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5" t="str">
        <f>IFERROR(VLOOKUP(Data_Power_app[[#This Row],[PRO ODER]],'Result'!H:J,3,0),"")</f>
        <v>LAMINATION 5</v>
      </c>
      <c r="BG1435" s="13" t="str">
        <f>IFERROR(VLOOKUP(Data_Power_app[[#This Row],[PRO ODER]]&amp;"LAM",'Real Time'!A:E,4,0),"")</f>
        <v>ML-06</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5" t="str">
        <f>IFERROR(VLOOKUP(Data_Power_app[[#This Row],[PRO ODER]],'Result'!H:J,3,0),"")</f>
        <v>LAMINATION 5</v>
      </c>
      <c r="BG1436" s="13"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30" t="s">
        <v>312</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5" t="str">
        <f>IFERROR(VLOOKUP(Data_Power_app[[#This Row],[PRO ODER]],'Result'!H:J,3,0),"")</f>
        <v>LAMINATION 5</v>
      </c>
      <c r="BG1437" s="13"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30" t="s">
        <v>1107</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5" t="str">
        <f>IFERROR(VLOOKUP(Data_Power_app[[#This Row],[PRO ODER]],'Result'!H:J,3,0),"")</f>
        <v>LAMINATION 3</v>
      </c>
      <c r="BG1438" s="13" t="str">
        <f>IFERROR(VLOOKUP(Data_Power_app[[#This Row],[PRO ODER]]&amp;"LAM",'Real Time'!A:E,4,0),"")</f>
        <v>ML-04</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30" t="s">
        <v>14206</v>
      </c>
      <c r="C1439" s="30" t="s">
        <v>14207</v>
      </c>
      <c r="D1439" s="30" t="s">
        <v>86</v>
      </c>
      <c r="E1439" s="30" t="s">
        <v>163</v>
      </c>
      <c r="F1439" s="30" t="s">
        <v>72</v>
      </c>
      <c r="G1439" s="30">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119</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5" t="str">
        <f>IFERROR(VLOOKUP(Data_Power_app[[#This Row],[PRO ODER]],'Result'!H:J,3,0),"")</f>
        <v/>
      </c>
      <c r="BG1439" s="13" t="str">
        <f>IFERROR(VLOOKUP(Data_Power_app[[#This Row],[PRO ODER]]&amp;"LAM",'Real Time'!A:E,4,0),"")</f>
        <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5" t="str">
        <f>IFERROR(VLOOKUP(Data_Power_app[[#This Row],[PRO ODER]],'Result'!H:J,3,0),"")</f>
        <v>LAMINATION 3</v>
      </c>
      <c r="BG1440" s="13" t="str">
        <f>IFERROR(VLOOKUP(Data_Power_app[[#This Row],[PRO ODER]]&amp;"LAM",'Real Time'!A:E,4,0),"")</f>
        <v>ML-03</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30" t="s">
        <v>14208</v>
      </c>
      <c r="C1441" s="30" t="s">
        <v>14209</v>
      </c>
      <c r="D1441" s="30" t="s">
        <v>86</v>
      </c>
      <c r="E1441" s="30" t="s">
        <v>201</v>
      </c>
      <c r="F1441" s="30" t="s">
        <v>72</v>
      </c>
      <c r="G1441" s="30">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5" t="str">
        <f>IFERROR(VLOOKUP(Data_Power_app[[#This Row],[PRO ODER]],'Result'!H:J,3,0),"")</f>
        <v/>
      </c>
      <c r="BG1441" s="13" t="str">
        <f>IFERROR(VLOOKUP(Data_Power_app[[#This Row],[PRO ODER]]&amp;"LAM",'Real Time'!A:E,4,0),"")</f>
        <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5" t="str">
        <f>IFERROR(VLOOKUP(Data_Power_app[[#This Row],[PRO ODER]],'Result'!H:J,3,0),"")</f>
        <v>LAMINATION 1</v>
      </c>
      <c r="BG1442" s="13" t="str">
        <f>IFERROR(VLOOKUP(Data_Power_app[[#This Row],[PRO ODER]]&amp;"LAM",'Real Time'!A:E,4,0),"")</f>
        <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5" t="str">
        <f>IFERROR(VLOOKUP(Data_Power_app[[#This Row],[PRO ODER]],'Result'!H:J,3,0),"")</f>
        <v>LAMINATION 1</v>
      </c>
      <c r="BG1443" s="13" t="str">
        <f>IFERROR(VLOOKUP(Data_Power_app[[#This Row],[PRO ODER]]&amp;"LAM",'Real Time'!A:E,4,0),"")</f>
        <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5" t="str">
        <f>IFERROR(VLOOKUP(Data_Power_app[[#This Row],[PRO ODER]],'Result'!H:J,3,0),"")</f>
        <v>LAMINATION 3</v>
      </c>
      <c r="BG1444" s="13" t="str">
        <f>IFERROR(VLOOKUP(Data_Power_app[[#This Row],[PRO ODER]]&amp;"LAM",'Real Time'!A:E,4,0),"")</f>
        <v>ML-04</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5" t="str">
        <f>IFERROR(VLOOKUP(Data_Power_app[[#This Row],[PRO ODER]],'Result'!H:J,3,0),"")</f>
        <v>LAMINATION 3</v>
      </c>
      <c r="BG1445" s="13" t="str">
        <f>IFERROR(VLOOKUP(Data_Power_app[[#This Row],[PRO ODER]]&amp;"LAM",'Real Time'!A:E,4,0),"")</f>
        <v>ML-04</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30" t="s">
        <v>14210</v>
      </c>
      <c r="C1446" s="30" t="s">
        <v>14211</v>
      </c>
      <c r="D1446" s="30" t="s">
        <v>86</v>
      </c>
      <c r="E1446" s="30" t="s">
        <v>163</v>
      </c>
      <c r="F1446" s="30" t="s">
        <v>72</v>
      </c>
      <c r="G1446" s="30">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119</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5" t="str">
        <f>IFERROR(VLOOKUP(Data_Power_app[[#This Row],[PRO ODER]],'Result'!H:J,3,0),"")</f>
        <v/>
      </c>
      <c r="BG1446" s="13" t="str">
        <f>IFERROR(VLOOKUP(Data_Power_app[[#This Row],[PRO ODER]]&amp;"LAM",'Real Time'!A:E,4,0),"")</f>
        <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5" t="str">
        <f>IFERROR(VLOOKUP(Data_Power_app[[#This Row],[PRO ODER]],'Result'!H:J,3,0),"")</f>
        <v/>
      </c>
      <c r="BG1447" s="13" t="str">
        <f>IFERROR(VLOOKUP(Data_Power_app[[#This Row],[PRO ODER]]&amp;"LAM",'Real Time'!A:E,4,0),"")</f>
        <v>ML-04</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5" t="str">
        <f>IFERROR(VLOOKUP(Data_Power_app[[#This Row],[PRO ODER]],'Result'!H:J,3,0),"")</f>
        <v/>
      </c>
      <c r="BG1448" s="13" t="str">
        <f>IFERROR(VLOOKUP(Data_Power_app[[#This Row],[PRO ODER]]&amp;"LAM",'Real Time'!A:E,4,0),"")</f>
        <v>ML-06</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5" t="str">
        <f>IFERROR(VLOOKUP(Data_Power_app[[#This Row],[PRO ODER]],'Result'!H:J,3,0),"")</f>
        <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30" t="s">
        <v>14212</v>
      </c>
      <c r="C1450" s="30" t="s">
        <v>14213</v>
      </c>
      <c r="D1450" s="30" t="s">
        <v>86</v>
      </c>
      <c r="E1450" s="30" t="s">
        <v>235</v>
      </c>
      <c r="F1450" s="30" t="s">
        <v>72</v>
      </c>
      <c r="G1450" s="30">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5" t="str">
        <f>IFERROR(VLOOKUP(Data_Power_app[[#This Row],[PRO ODER]],'Result'!H:J,3,0),"")</f>
        <v/>
      </c>
      <c r="BG1450" s="13"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30" t="s">
        <v>14214</v>
      </c>
      <c r="C1451" s="30" t="s">
        <v>14215</v>
      </c>
      <c r="D1451" s="30" t="s">
        <v>86</v>
      </c>
      <c r="E1451" s="30" t="s">
        <v>235</v>
      </c>
      <c r="F1451" s="30" t="s">
        <v>72</v>
      </c>
      <c r="G1451" s="30">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5" t="str">
        <f>IFERROR(VLOOKUP(Data_Power_app[[#This Row],[PRO ODER]],'Result'!H:J,3,0),"")</f>
        <v/>
      </c>
      <c r="BG1451" s="13" t="str">
        <f>IFERROR(VLOOKUP(Data_Power_app[[#This Row],[PRO ODER]]&amp;"LAM",'Real Time'!A:E,4,0),"")</f>
        <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30" t="s">
        <v>14216</v>
      </c>
      <c r="C1452" s="30" t="s">
        <v>14217</v>
      </c>
      <c r="D1452" s="30" t="s">
        <v>86</v>
      </c>
      <c r="E1452" s="30" t="s">
        <v>235</v>
      </c>
      <c r="F1452" s="30" t="s">
        <v>72</v>
      </c>
      <c r="G1452" s="30">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5" t="str">
        <f>IFERROR(VLOOKUP(Data_Power_app[[#This Row],[PRO ODER]],'Result'!H:J,3,0),"")</f>
        <v/>
      </c>
      <c r="BG1452" s="13"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30" t="s">
        <v>14218</v>
      </c>
      <c r="C1453" s="30" t="s">
        <v>14219</v>
      </c>
      <c r="D1453" s="30" t="s">
        <v>86</v>
      </c>
      <c r="E1453" s="30" t="s">
        <v>235</v>
      </c>
      <c r="F1453" s="30" t="s">
        <v>72</v>
      </c>
      <c r="G1453" s="30">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5" t="str">
        <f>IFERROR(VLOOKUP(Data_Power_app[[#This Row],[PRO ODER]],'Result'!H:J,3,0),"")</f>
        <v/>
      </c>
      <c r="BG1453" s="13"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5" t="str">
        <f>IFERROR(VLOOKUP(Data_Power_app[[#This Row],[PRO ODER]],'Result'!H:J,3,0),"")</f>
        <v>LAMINATION 7</v>
      </c>
      <c r="BG1454" s="13"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5" t="str">
        <f>IFERROR(VLOOKUP(Data_Power_app[[#This Row],[PRO ODER]],'Result'!H:J,3,0),"")</f>
        <v>LAMINATION 7</v>
      </c>
      <c r="BG1455" s="13" t="str">
        <f>IFERROR(VLOOKUP(Data_Power_app[[#This Row],[PRO ODER]]&amp;"LAM",'Real Time'!A:E,4,0),"")</f>
        <v>ML-02</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5" t="str">
        <f>IFERROR(VLOOKUP(Data_Power_app[[#This Row],[PRO ODER]],'Result'!H:J,3,0),"")</f>
        <v/>
      </c>
      <c r="BG1456" s="13"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5" t="str">
        <f>IFERROR(VLOOKUP(Data_Power_app[[#This Row],[PRO ODER]],'Result'!H:J,3,0),"")</f>
        <v>LAMINATION 7</v>
      </c>
      <c r="BG1457" s="13" t="str">
        <f>IFERROR(VLOOKUP(Data_Power_app[[#This Row],[PRO ODER]]&amp;"LAM",'Real Time'!A:E,4,0),"")</f>
        <v>ML-06</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5" t="str">
        <f>IFERROR(VLOOKUP(Data_Power_app[[#This Row],[PRO ODER]],'Result'!H:J,3,0),"")</f>
        <v>LAMINATION 7</v>
      </c>
      <c r="BG1458" s="13"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30" t="s">
        <v>242</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5" t="str">
        <f>IFERROR(VLOOKUP(Data_Power_app[[#This Row],[PRO ODER]],'Result'!H:J,3,0),"")</f>
        <v>LAMINATION 7</v>
      </c>
      <c r="BG1459" s="13" t="str">
        <f>IFERROR(VLOOKUP(Data_Power_app[[#This Row],[PRO ODER]]&amp;"LAM",'Real Time'!A:E,4,0),"")</f>
        <v>ML-05</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5" t="str">
        <f>IFERROR(VLOOKUP(Data_Power_app[[#This Row],[PRO ODER]],'Result'!H:J,3,0),"")</f>
        <v>LAMINATION 7</v>
      </c>
      <c r="BG1460" s="13" t="str">
        <f>IFERROR(VLOOKUP(Data_Power_app[[#This Row],[PRO ODER]]&amp;"LAM",'Real Time'!A:E,4,0),"")</f>
        <v>ML-05</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5" t="str">
        <f>IFERROR(VLOOKUP(Data_Power_app[[#This Row],[PRO ODER]],'Result'!H:J,3,0),"")</f>
        <v>LAMINATION 7</v>
      </c>
      <c r="BG1461" s="13" t="str">
        <f>IFERROR(VLOOKUP(Data_Power_app[[#This Row],[PRO ODER]]&amp;"LAM",'Real Time'!A:E,4,0),"")</f>
        <v>ML-05</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5" t="str">
        <f>IFERROR(VLOOKUP(Data_Power_app[[#This Row],[PRO ODER]],'Result'!H:J,3,0),"")</f>
        <v>LAMINATION 7</v>
      </c>
      <c r="BG1462" s="13" t="str">
        <f>IFERROR(VLOOKUP(Data_Power_app[[#This Row],[PRO ODER]]&amp;"LAM",'Real Time'!A:E,4,0),"")</f>
        <v>ML-05</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5" t="str">
        <f>IFERROR(VLOOKUP(Data_Power_app[[#This Row],[PRO ODER]],'Result'!H:J,3,0),"")</f>
        <v>LAMINATION 7</v>
      </c>
      <c r="BG1463" s="13"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5" t="str">
        <f>IFERROR(VLOOKUP(Data_Power_app[[#This Row],[PRO ODER]],'Result'!H:J,3,0),"")</f>
        <v>LAMINATION 7</v>
      </c>
      <c r="BG1464" s="13" t="str">
        <f>IFERROR(VLOOKUP(Data_Power_app[[#This Row],[PRO ODER]]&amp;"LAM",'Real Time'!A:E,4,0),"")</f>
        <v>ML-05</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5" t="str">
        <f>IFERROR(VLOOKUP(Data_Power_app[[#This Row],[PRO ODER]],'Result'!H:J,3,0),"")</f>
        <v>LAMINATION 7</v>
      </c>
      <c r="BG1465" s="13" t="str">
        <f>IFERROR(VLOOKUP(Data_Power_app[[#This Row],[PRO ODER]]&amp;"LAM",'Real Time'!A:E,4,0),"")</f>
        <v>ML-05</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30" t="s">
        <v>14222</v>
      </c>
      <c r="C1466" s="30" t="s">
        <v>14223</v>
      </c>
      <c r="D1466" s="30" t="s">
        <v>86</v>
      </c>
      <c r="E1466" s="30" t="s">
        <v>170</v>
      </c>
      <c r="F1466" s="30" t="s">
        <v>72</v>
      </c>
      <c r="G1466" s="30">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5" t="str">
        <f>IFERROR(VLOOKUP(Data_Power_app[[#This Row],[PRO ODER]],'Result'!H:J,3,0),"")</f>
        <v/>
      </c>
      <c r="BG1466" s="13"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30" t="s">
        <v>242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5" t="str">
        <f>IFERROR(VLOOKUP(Data_Power_app[[#This Row],[PRO ODER]],'Result'!H:J,3,0),"")</f>
        <v>LAMINATION 5</v>
      </c>
      <c r="BG1469" s="13" t="str">
        <f>IFERROR(VLOOKUP(Data_Power_app[[#This Row],[PRO ODER]]&amp;"LAM",'Real Time'!A:E,4,0),"")</f>
        <v>ML-07</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30" t="s">
        <v>242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5" t="str">
        <f>IFERROR(VLOOKUP(Data_Power_app[[#This Row],[PRO ODER]],'Result'!H:J,3,0),"")</f>
        <v>LAMINATION 5</v>
      </c>
      <c r="BG1470" s="13" t="str">
        <f>IFERROR(VLOOKUP(Data_Power_app[[#This Row],[PRO ODER]]&amp;"LAM",'Real Time'!A:E,4,0),"")</f>
        <v>ML-05</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5" t="str">
        <f>IFERROR(VLOOKUP(Data_Power_app[[#This Row],[PRO ODER]],'Result'!H:J,3,0),"")</f>
        <v>LAMINATION 5</v>
      </c>
      <c r="BG1471" s="13"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30" t="s">
        <v>242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5" t="str">
        <f>IFERROR(VLOOKUP(Data_Power_app[[#This Row],[PRO ODER]],'Result'!H:J,3,0),"")</f>
        <v>LAMINATION 5</v>
      </c>
      <c r="BG1472" s="13" t="str">
        <f>IFERROR(VLOOKUP(Data_Power_app[[#This Row],[PRO ODER]]&amp;"LAM",'Real Time'!A:E,4,0),"")</f>
        <v>ML-05</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c r="W1473" s="4">
        <v>45822</v>
      </c>
      <c r="X1473" s="4"/>
      <c r="Y1473" s="4" t="s">
        <v>60</v>
      </c>
      <c r="Z1473" s="4">
        <v>45823</v>
      </c>
      <c r="AA1473" s="4"/>
      <c r="AB1473" s="4" t="s">
        <v>60</v>
      </c>
      <c r="AC1473" s="4">
        <v>45824</v>
      </c>
      <c r="AD1473" s="4">
        <v>45825</v>
      </c>
      <c r="AE1473" s="4">
        <v>45826</v>
      </c>
      <c r="AF1473" s="4"/>
      <c r="AG1473" s="30" t="s">
        <v>242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5" t="str">
        <f>IFERROR(VLOOKUP(Data_Power_app[[#This Row],[PRO ODER]],'Result'!H:J,3,0),"")</f>
        <v>LAMINATION 5</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30" t="s">
        <v>242</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5" t="str">
        <f>IFERROR(VLOOKUP(Data_Power_app[[#This Row],[PRO ODER]],'Result'!H:J,3,0),"")</f>
        <v>LAMINATION 5</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5" t="str">
        <f>IFERROR(VLOOKUP(Data_Power_app[[#This Row],[PRO ODER]],'Result'!H:J,3,0),"")</f>
        <v>LAMINATION 5</v>
      </c>
      <c r="BG1475" s="13" t="str">
        <f>IFERROR(VLOOKUP(Data_Power_app[[#This Row],[PRO ODER]]&amp;"LAM",'Real Time'!A:E,4,0),"")</f>
        <v>ML-07</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5" t="str">
        <f>IFERROR(VLOOKUP(Data_Power_app[[#This Row],[PRO ODER]],'Result'!H:J,3,0),"")</f>
        <v>LAMINATION 5</v>
      </c>
      <c r="BG1476" s="13"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c r="W1477" s="4">
        <v>45822</v>
      </c>
      <c r="X1477" s="4"/>
      <c r="Y1477" s="4" t="s">
        <v>60</v>
      </c>
      <c r="Z1477" s="4">
        <v>45823</v>
      </c>
      <c r="AA1477" s="4"/>
      <c r="AB1477" s="4" t="s">
        <v>60</v>
      </c>
      <c r="AC1477" s="4">
        <v>45824</v>
      </c>
      <c r="AD1477" s="4">
        <v>45825</v>
      </c>
      <c r="AE1477" s="4">
        <v>45826</v>
      </c>
      <c r="AF1477" s="4"/>
      <c r="AG1477" s="30" t="s">
        <v>242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5" t="str">
        <f>IFERROR(VLOOKUP(Data_Power_app[[#This Row],[PRO ODER]],'Result'!H:J,3,0),"")</f>
        <v>LAMINATION 5</v>
      </c>
      <c r="BG1477" s="13"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30" t="s">
        <v>4092</v>
      </c>
      <c r="C1478" s="30" t="s">
        <v>4093</v>
      </c>
      <c r="D1478" s="30" t="s">
        <v>272</v>
      </c>
      <c r="E1478" s="30" t="s">
        <v>739</v>
      </c>
      <c r="F1478" s="30" t="s">
        <v>59</v>
      </c>
      <c r="G1478" s="30">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5" t="str">
        <f>IFERROR(VLOOKUP(Data_Power_app[[#This Row],[PRO ODER]],'Result'!H:J,3,0),"")</f>
        <v>LAMINATION 6</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30" t="s">
        <v>4097</v>
      </c>
      <c r="C1479" s="30" t="s">
        <v>4098</v>
      </c>
      <c r="D1479" s="30" t="s">
        <v>272</v>
      </c>
      <c r="E1479" s="30" t="s">
        <v>739</v>
      </c>
      <c r="F1479" s="30" t="s">
        <v>59</v>
      </c>
      <c r="G1479" s="30">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5" t="str">
        <f>IFERROR(VLOOKUP(Data_Power_app[[#This Row],[PRO ODER]],'Result'!H:J,3,0),"")</f>
        <v>LAMINATION 6</v>
      </c>
      <c r="BG1479" s="13"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30" t="s">
        <v>4099</v>
      </c>
      <c r="C1480" s="30" t="s">
        <v>4100</v>
      </c>
      <c r="D1480" s="30" t="s">
        <v>272</v>
      </c>
      <c r="E1480" s="30" t="s">
        <v>739</v>
      </c>
      <c r="F1480" s="30" t="s">
        <v>59</v>
      </c>
      <c r="G1480" s="30">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5" t="str">
        <f>IFERROR(VLOOKUP(Data_Power_app[[#This Row],[PRO ODER]],'Result'!H:J,3,0),"")</f>
        <v>LAMINATION 6</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30" t="s">
        <v>4101</v>
      </c>
      <c r="C1481" s="30" t="s">
        <v>4102</v>
      </c>
      <c r="D1481" s="30" t="s">
        <v>272</v>
      </c>
      <c r="E1481" s="30" t="s">
        <v>739</v>
      </c>
      <c r="F1481" s="30" t="s">
        <v>59</v>
      </c>
      <c r="G1481" s="30">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30" t="s">
        <v>242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5" t="str">
        <f>IFERROR(VLOOKUP(Data_Power_app[[#This Row],[PRO ODER]],'Result'!H:J,3,0),"")</f>
        <v>LAMINATION 6</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30" t="s">
        <v>4104</v>
      </c>
      <c r="C1482" s="30" t="s">
        <v>4105</v>
      </c>
      <c r="D1482" s="30" t="s">
        <v>272</v>
      </c>
      <c r="E1482" s="30" t="s">
        <v>739</v>
      </c>
      <c r="F1482" s="30" t="s">
        <v>59</v>
      </c>
      <c r="G1482" s="30">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5" t="str">
        <f>IFERROR(VLOOKUP(Data_Power_app[[#This Row],[PRO ODER]],'Result'!H:J,3,0),"")</f>
        <v>LAMINATION 6</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30" t="s">
        <v>4106</v>
      </c>
      <c r="C1483" s="30" t="s">
        <v>4107</v>
      </c>
      <c r="D1483" s="30" t="s">
        <v>272</v>
      </c>
      <c r="E1483" s="30" t="s">
        <v>739</v>
      </c>
      <c r="F1483" s="30" t="s">
        <v>59</v>
      </c>
      <c r="G1483" s="30">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5" t="str">
        <f>IFERROR(VLOOKUP(Data_Power_app[[#This Row],[PRO ODER]],'Result'!H:J,3,0),"")</f>
        <v>LAMINATION 6</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30" t="s">
        <v>4108</v>
      </c>
      <c r="C1484" s="30" t="s">
        <v>4109</v>
      </c>
      <c r="D1484" s="30" t="s">
        <v>272</v>
      </c>
      <c r="E1484" s="30" t="s">
        <v>739</v>
      </c>
      <c r="F1484" s="30" t="s">
        <v>59</v>
      </c>
      <c r="G1484" s="30">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5" t="str">
        <f>IFERROR(VLOOKUP(Data_Power_app[[#This Row],[PRO ODER]],'Result'!H:J,3,0),"")</f>
        <v>LAMINATION 6</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30" t="s">
        <v>4110</v>
      </c>
      <c r="C1485" s="30" t="s">
        <v>4111</v>
      </c>
      <c r="D1485" s="30" t="s">
        <v>272</v>
      </c>
      <c r="E1485" s="30" t="s">
        <v>739</v>
      </c>
      <c r="F1485" s="30" t="s">
        <v>59</v>
      </c>
      <c r="G1485" s="30">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5" t="str">
        <f>IFERROR(VLOOKUP(Data_Power_app[[#This Row],[PRO ODER]],'Result'!H:J,3,0),"")</f>
        <v>LAMINATION 6</v>
      </c>
      <c r="BG1485" s="13"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30" t="s">
        <v>4112</v>
      </c>
      <c r="C1486" s="30" t="s">
        <v>4113</v>
      </c>
      <c r="D1486" s="30" t="s">
        <v>272</v>
      </c>
      <c r="E1486" s="30" t="s">
        <v>739</v>
      </c>
      <c r="F1486" s="30" t="s">
        <v>59</v>
      </c>
      <c r="G1486" s="30">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5" t="str">
        <f>IFERROR(VLOOKUP(Data_Power_app[[#This Row],[PRO ODER]],'Result'!H:J,3,0),"")</f>
        <v>LAMINATION 6</v>
      </c>
      <c r="BG1486" s="13"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30" t="s">
        <v>4114</v>
      </c>
      <c r="C1487" s="30" t="s">
        <v>4115</v>
      </c>
      <c r="D1487" s="30" t="s">
        <v>272</v>
      </c>
      <c r="E1487" s="30" t="s">
        <v>739</v>
      </c>
      <c r="F1487" s="30" t="s">
        <v>59</v>
      </c>
      <c r="G1487" s="30">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30" t="s">
        <v>242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5" t="str">
        <f>IFERROR(VLOOKUP(Data_Power_app[[#This Row],[PRO ODER]],'Result'!H:J,3,0),"")</f>
        <v>LAMINATION 6</v>
      </c>
      <c r="BG1487" s="13"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30" t="s">
        <v>4116</v>
      </c>
      <c r="C1488" s="30" t="s">
        <v>4117</v>
      </c>
      <c r="D1488" s="30" t="s">
        <v>272</v>
      </c>
      <c r="E1488" s="30" t="s">
        <v>739</v>
      </c>
      <c r="F1488" s="30" t="s">
        <v>59</v>
      </c>
      <c r="G1488" s="30">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5" t="str">
        <f>IFERROR(VLOOKUP(Data_Power_app[[#This Row],[PRO ODER]],'Result'!H:J,3,0),"")</f>
        <v>LAMINATION 6</v>
      </c>
      <c r="BG1488" s="13"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30" t="s">
        <v>4118</v>
      </c>
      <c r="C1489" s="30" t="s">
        <v>4119</v>
      </c>
      <c r="D1489" s="30" t="s">
        <v>272</v>
      </c>
      <c r="E1489" s="30" t="s">
        <v>739</v>
      </c>
      <c r="F1489" s="30" t="s">
        <v>59</v>
      </c>
      <c r="G1489" s="30">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30" t="s">
        <v>242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5" t="str">
        <f>IFERROR(VLOOKUP(Data_Power_app[[#This Row],[PRO ODER]],'Result'!H:J,3,0),"")</f>
        <v>LAMINATION 6</v>
      </c>
      <c r="BG1489" s="13"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5" t="str">
        <f>IFERROR(VLOOKUP(Data_Power_app[[#This Row],[PRO ODER]],'Result'!H:J,3,0),"")</f>
        <v>LAMINATION 1</v>
      </c>
      <c r="BG1490" s="13" t="str">
        <f>IFERROR(VLOOKUP(Data_Power_app[[#This Row],[PRO ODER]]&amp;"LAM",'Real Time'!A:E,4,0),"")</f>
        <v>ML-07</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5" t="str">
        <f>IFERROR(VLOOKUP(Data_Power_app[[#This Row],[PRO ODER]],'Result'!H:J,3,0),"")</f>
        <v>LAMINATION 1</v>
      </c>
      <c r="BG1491" s="13" t="str">
        <f>IFERROR(VLOOKUP(Data_Power_app[[#This Row],[PRO ODER]]&amp;"LAM",'Real Time'!A:E,4,0),"")</f>
        <v>ML-07</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5" t="str">
        <f>IFERROR(VLOOKUP(Data_Power_app[[#This Row],[PRO ODER]],'Result'!H:J,3,0),"")</f>
        <v>LAMINATION 1</v>
      </c>
      <c r="BG1492" s="13"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5" t="str">
        <f>IFERROR(VLOOKUP(Data_Power_app[[#This Row],[PRO ODER]],'Result'!H:J,3,0),"")</f>
        <v>LAMINATION 7</v>
      </c>
      <c r="BG1493" s="13" t="str">
        <f>IFERROR(VLOOKUP(Data_Power_app[[#This Row],[PRO ODER]]&amp;"LAM",'Real Time'!A:E,4,0),"")</f>
        <v>ML-06</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30" t="s">
        <v>97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5" t="str">
        <f>IFERROR(VLOOKUP(Data_Power_app[[#This Row],[PRO ODER]],'Result'!H:J,3,0),"")</f>
        <v>LAMINATION 1</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30" t="s">
        <v>97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5" t="str">
        <f>IFERROR(VLOOKUP(Data_Power_app[[#This Row],[PRO ODER]],'Result'!H:J,3,0),"")</f>
        <v>LAMINATION 1</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30" t="s">
        <v>97</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5" t="str">
        <f>IFERROR(VLOOKUP(Data_Power_app[[#This Row],[PRO ODER]],'Result'!H:J,3,0),"")</f>
        <v>LAMINATION 1</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5" t="str">
        <f>IFERROR(VLOOKUP(Data_Power_app[[#This Row],[PRO ODER]],'Result'!H:J,3,0),"")</f>
        <v/>
      </c>
      <c r="BG1497" s="13" t="str">
        <f>IFERROR(VLOOKUP(Data_Power_app[[#This Row],[PRO ODER]]&amp;"LAM",'Real Time'!A:E,4,0),"")</f>
        <v>ML-04</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5" t="str">
        <f>IFERROR(VLOOKUP(Data_Power_app[[#This Row],[PRO ODER]],'Result'!H:J,3,0),"")</f>
        <v>LAMINATION 5</v>
      </c>
      <c r="BG1498" s="13" t="str">
        <f>IFERROR(VLOOKUP(Data_Power_app[[#This Row],[PRO ODER]]&amp;"LAM",'Real Time'!A:E,4,0),"")</f>
        <v>ML-06</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5" t="str">
        <f>IFERROR(VLOOKUP(Data_Power_app[[#This Row],[PRO ODER]],'Result'!H:J,3,0),"")</f>
        <v>LAMINATION 5</v>
      </c>
      <c r="BG1499" s="13" t="str">
        <f>IFERROR(VLOOKUP(Data_Power_app[[#This Row],[PRO ODER]]&amp;"LAM",'Real Time'!A:E,4,0),"")</f>
        <v>ML-06</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5" t="str">
        <f>IFERROR(VLOOKUP(Data_Power_app[[#This Row],[PRO ODER]],'Result'!H:J,3,0),"")</f>
        <v>LAMINATION 5</v>
      </c>
      <c r="BG1501" s="13" t="str">
        <f>IFERROR(VLOOKUP(Data_Power_app[[#This Row],[PRO ODER]]&amp;"LAM",'Real Time'!A:E,4,0),"")</f>
        <v>ML-06</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5" t="str">
        <f>IFERROR(VLOOKUP(Data_Power_app[[#This Row],[PRO ODER]],'Result'!H:J,3,0),"")</f>
        <v>LAMINATION 7</v>
      </c>
      <c r="BG1502" s="13"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30" t="s">
        <v>242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5" t="str">
        <f>IFERROR(VLOOKUP(Data_Power_app[[#This Row],[PRO ODER]],'Result'!H:J,3,0),"")</f>
        <v>LAMINATION 1</v>
      </c>
      <c r="BG1503" s="13" t="str">
        <f>IFERROR(VLOOKUP(Data_Power_app[[#This Row],[PRO ODER]]&amp;"LAM",'Real Time'!A:E,4,0),"")</f>
        <v>ML-07</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30" t="s">
        <v>242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5" t="str">
        <f>IFERROR(VLOOKUP(Data_Power_app[[#This Row],[PRO ODER]],'Result'!H:J,3,0),"")</f>
        <v>LAMINATION 1</v>
      </c>
      <c r="BG1504" s="13" t="str">
        <f>IFERROR(VLOOKUP(Data_Power_app[[#This Row],[PRO ODER]]&amp;"LAM",'Real Time'!A:E,4,0),"")</f>
        <v>ML-07</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5" t="str">
        <f>IFERROR(VLOOKUP(Data_Power_app[[#This Row],[PRO ODER]],'Result'!H:J,3,0),"")</f>
        <v>LAMINATION 1</v>
      </c>
      <c r="BG1505" s="13" t="str">
        <f>IFERROR(VLOOKUP(Data_Power_app[[#This Row],[PRO ODER]]&amp;"LAM",'Real Time'!A:E,4,0),"")</f>
        <v>ML-07</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30" t="s">
        <v>242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5" t="str">
        <f>IFERROR(VLOOKUP(Data_Power_app[[#This Row],[PRO ODER]],'Result'!H:J,3,0),"")</f>
        <v>LAMINATION 1</v>
      </c>
      <c r="BG1506" s="13" t="str">
        <f>IFERROR(VLOOKUP(Data_Power_app[[#This Row],[PRO ODER]]&amp;"LAM",'Real Time'!A:E,4,0),"")</f>
        <v>ML-07</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30" t="s">
        <v>242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5" t="str">
        <f>IFERROR(VLOOKUP(Data_Power_app[[#This Row],[PRO ODER]],'Result'!H:J,3,0),"")</f>
        <v>LAMINATION 1</v>
      </c>
      <c r="BG1507" s="13" t="str">
        <f>IFERROR(VLOOKUP(Data_Power_app[[#This Row],[PRO ODER]]&amp;"LAM",'Real Time'!A:E,4,0),"")</f>
        <v>ML-07</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5" t="str">
        <f>IFERROR(VLOOKUP(Data_Power_app[[#This Row],[PRO ODER]],'Result'!H:J,3,0),"")</f>
        <v>LAMINATION 7</v>
      </c>
      <c r="BG1508" s="13" t="str">
        <f>IFERROR(VLOOKUP(Data_Power_app[[#This Row],[PRO ODER]]&amp;"LAM",'Real Time'!A:E,4,0),"")</f>
        <v>ML-06</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5" t="str">
        <f>IFERROR(VLOOKUP(Data_Power_app[[#This Row],[PRO ODER]],'Result'!H:J,3,0),"")</f>
        <v>LAMINATION 7</v>
      </c>
      <c r="BG1509" s="13" t="str">
        <f>IFERROR(VLOOKUP(Data_Power_app[[#This Row],[PRO ODER]]&amp;"LAM",'Real Time'!A:E,4,0),"")</f>
        <v>ML-06</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5" t="str">
        <f>IFERROR(VLOOKUP(Data_Power_app[[#This Row],[PRO ODER]],'Result'!H:J,3,0),"")</f>
        <v>LAMINATION 7</v>
      </c>
      <c r="BG1510" s="13"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30" t="s">
        <v>14224</v>
      </c>
      <c r="C1511" s="30" t="s">
        <v>14225</v>
      </c>
      <c r="D1511" s="30" t="s">
        <v>86</v>
      </c>
      <c r="E1511" s="30" t="s">
        <v>235</v>
      </c>
      <c r="F1511" s="30" t="s">
        <v>72</v>
      </c>
      <c r="G1511" s="30">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5" t="str">
        <f>IFERROR(VLOOKUP(Data_Power_app[[#This Row],[PRO ODER]],'Result'!H:J,3,0),"")</f>
        <v/>
      </c>
      <c r="BG1511" s="13"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5" t="str">
        <f>IFERROR(VLOOKUP(Data_Power_app[[#This Row],[PRO ODER]],'Result'!H:J,3,0),"")</f>
        <v>LAMINATION 7</v>
      </c>
      <c r="BG1512" s="13"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5" t="str">
        <f>IFERROR(VLOOKUP(Data_Power_app[[#This Row],[PRO ODER]],'Result'!H:J,3,0),"")</f>
        <v>LAMINATION 7</v>
      </c>
      <c r="BG1513" s="13" t="str">
        <f>IFERROR(VLOOKUP(Data_Power_app[[#This Row],[PRO ODER]]&amp;"LAM",'Real Time'!A:E,4,0),"")</f>
        <v>ML-06</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5" t="str">
        <f>IFERROR(VLOOKUP(Data_Power_app[[#This Row],[PRO ODER]],'Result'!H:J,3,0),"")</f>
        <v>LAMINATION 7</v>
      </c>
      <c r="BG1514" s="13" t="str">
        <f>IFERROR(VLOOKUP(Data_Power_app[[#This Row],[PRO ODER]]&amp;"LAM",'Real Time'!A:E,4,0),"")</f>
        <v>ML-06</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5" t="str">
        <f>IFERROR(VLOOKUP(Data_Power_app[[#This Row],[PRO ODER]],'Result'!H:J,3,0),"")</f>
        <v/>
      </c>
      <c r="BG1515" s="13"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30" t="s">
        <v>265</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5" t="str">
        <f>IFERROR(VLOOKUP(Data_Power_app[[#This Row],[PRO ODER]],'Result'!H:J,3,0),"")</f>
        <v>LAMINATION 4</v>
      </c>
      <c r="BG1516" s="13"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5" t="str">
        <f>IFERROR(VLOOKUP(Data_Power_app[[#This Row],[PRO ODER]],'Result'!H:J,3,0),"")</f>
        <v/>
      </c>
      <c r="BG1517" s="13"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5" t="str">
        <f>IFERROR(VLOOKUP(Data_Power_app[[#This Row],[PRO ODER]],'Result'!H:J,3,0),"")</f>
        <v>LAMINATION 5</v>
      </c>
      <c r="BG1518" s="13" t="str">
        <f>IFERROR(VLOOKUP(Data_Power_app[[#This Row],[PRO ODER]]&amp;"LAM",'Real Time'!A:E,4,0),"")</f>
        <v>ML-06</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30" t="s">
        <v>14230</v>
      </c>
      <c r="C1519" s="30" t="s">
        <v>14231</v>
      </c>
      <c r="D1519" s="30" t="s">
        <v>86</v>
      </c>
      <c r="E1519" s="30" t="s">
        <v>170</v>
      </c>
      <c r="F1519" s="30" t="s">
        <v>72</v>
      </c>
      <c r="G1519" s="30">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5" t="str">
        <f>IFERROR(VLOOKUP(Data_Power_app[[#This Row],[PRO ODER]],'Result'!H:J,3,0),"")</f>
        <v/>
      </c>
      <c r="BG1519" s="13"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30" t="s">
        <v>62</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5" t="str">
        <f>IFERROR(VLOOKUP(Data_Power_app[[#This Row],[PRO ODER]],'Result'!H:J,3,0),"")</f>
        <v>LAMINATION 5</v>
      </c>
      <c r="BG1520" s="13" t="str">
        <f>IFERROR(VLOOKUP(Data_Power_app[[#This Row],[PRO ODER]]&amp;"LAM",'Real Time'!A:E,4,0),"")</f>
        <v>ML-07</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30" t="s">
        <v>4173</v>
      </c>
      <c r="C1523" s="30" t="s">
        <v>4174</v>
      </c>
      <c r="D1523" s="30" t="s">
        <v>272</v>
      </c>
      <c r="E1523" s="30" t="s">
        <v>347</v>
      </c>
      <c r="F1523" s="30" t="s">
        <v>59</v>
      </c>
      <c r="G1523" s="30">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30" t="s">
        <v>4175</v>
      </c>
      <c r="C1524" s="30" t="s">
        <v>4176</v>
      </c>
      <c r="D1524" s="30" t="s">
        <v>272</v>
      </c>
      <c r="E1524" s="30" t="s">
        <v>347</v>
      </c>
      <c r="F1524" s="30" t="s">
        <v>59</v>
      </c>
      <c r="G1524" s="30">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30" t="s">
        <v>4177</v>
      </c>
      <c r="C1525" s="30" t="s">
        <v>4178</v>
      </c>
      <c r="D1525" s="30" t="s">
        <v>272</v>
      </c>
      <c r="E1525" s="30" t="s">
        <v>347</v>
      </c>
      <c r="F1525" s="30" t="s">
        <v>59</v>
      </c>
      <c r="G1525" s="30">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30" t="s">
        <v>4179</v>
      </c>
      <c r="C1526" s="30" t="s">
        <v>4180</v>
      </c>
      <c r="D1526" s="30" t="s">
        <v>272</v>
      </c>
      <c r="E1526" s="30" t="s">
        <v>347</v>
      </c>
      <c r="F1526" s="30" t="s">
        <v>59</v>
      </c>
      <c r="G1526" s="30">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30" t="s">
        <v>4181</v>
      </c>
      <c r="C1527" s="30" t="s">
        <v>4182</v>
      </c>
      <c r="D1527" s="30" t="s">
        <v>272</v>
      </c>
      <c r="E1527" s="30" t="s">
        <v>347</v>
      </c>
      <c r="F1527" s="30" t="s">
        <v>59</v>
      </c>
      <c r="G1527" s="30">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5" t="str">
        <f>IFERROR(VLOOKUP(Data_Power_app[[#This Row],[PRO ODER]],'Result'!H:J,3,0),"")</f>
        <v>LAMINATION 5</v>
      </c>
      <c r="BG1527" s="13"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30" t="s">
        <v>4183</v>
      </c>
      <c r="C1528" s="30" t="s">
        <v>4184</v>
      </c>
      <c r="D1528" s="30" t="s">
        <v>272</v>
      </c>
      <c r="E1528" s="30" t="s">
        <v>347</v>
      </c>
      <c r="F1528" s="30" t="s">
        <v>59</v>
      </c>
      <c r="G1528" s="30">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5" t="str">
        <f>IFERROR(VLOOKUP(Data_Power_app[[#This Row],[PRO ODER]],'Result'!H:J,3,0),"")</f>
        <v>LAMINATION 5</v>
      </c>
      <c r="BG1528" s="13"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30" t="s">
        <v>4185</v>
      </c>
      <c r="C1529" s="30" t="s">
        <v>4186</v>
      </c>
      <c r="D1529" s="30" t="s">
        <v>272</v>
      </c>
      <c r="E1529" s="30" t="s">
        <v>347</v>
      </c>
      <c r="F1529" s="30" t="s">
        <v>59</v>
      </c>
      <c r="G1529" s="30">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5" t="str">
        <f>IFERROR(VLOOKUP(Data_Power_app[[#This Row],[PRO ODER]],'Result'!H:J,3,0),"")</f>
        <v>LAMINATION 5</v>
      </c>
      <c r="BG1529" s="13"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30" t="s">
        <v>4187</v>
      </c>
      <c r="C1530" s="30" t="s">
        <v>4188</v>
      </c>
      <c r="D1530" s="30" t="s">
        <v>272</v>
      </c>
      <c r="E1530" s="30" t="s">
        <v>347</v>
      </c>
      <c r="F1530" s="30" t="s">
        <v>59</v>
      </c>
      <c r="G1530" s="30">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5" t="str">
        <f>IFERROR(VLOOKUP(Data_Power_app[[#This Row],[PRO ODER]],'Result'!H:J,3,0),"")</f>
        <v>LAMINATION 5</v>
      </c>
      <c r="BG1530" s="13"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30" t="s">
        <v>4189</v>
      </c>
      <c r="C1531" s="30" t="s">
        <v>4190</v>
      </c>
      <c r="D1531" s="30" t="s">
        <v>272</v>
      </c>
      <c r="E1531" s="30" t="s">
        <v>347</v>
      </c>
      <c r="F1531" s="30" t="s">
        <v>59</v>
      </c>
      <c r="G1531" s="30">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5" t="str">
        <f>IFERROR(VLOOKUP(Data_Power_app[[#This Row],[PRO ODER]],'Result'!H:J,3,0),"")</f>
        <v>LAMINATION 5</v>
      </c>
      <c r="BG1531" s="13"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5" t="str">
        <f>IFERROR(VLOOKUP(Data_Power_app[[#This Row],[PRO ODER]],'Result'!H:J,3,0),"")</f>
        <v>LAMINATION 5</v>
      </c>
      <c r="BG1532" s="13"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5" t="str">
        <f>IFERROR(VLOOKUP(Data_Power_app[[#This Row],[PRO ODER]],'Result'!H:J,3,0),"")</f>
        <v>LAMINATION 5</v>
      </c>
      <c r="BG1533" s="13"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5" t="str">
        <f>IFERROR(VLOOKUP(Data_Power_app[[#This Row],[PRO ODER]],'Result'!H:J,3,0),"")</f>
        <v>LAMINATION 5</v>
      </c>
      <c r="BG1534" s="13"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5" t="str">
        <f>IFERROR(VLOOKUP(Data_Power_app[[#This Row],[PRO ODER]],'Result'!H:J,3,0),"")</f>
        <v>LAMINATION 5</v>
      </c>
      <c r="BG1535" s="13"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5" t="str">
        <f>IFERROR(VLOOKUP(Data_Power_app[[#This Row],[PRO ODER]],'Result'!H:J,3,0),"")</f>
        <v>LAMINATION 5</v>
      </c>
      <c r="BG1536" s="13"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5" t="str">
        <f>IFERROR(VLOOKUP(Data_Power_app[[#This Row],[PRO ODER]],'Result'!H:J,3,0),"")</f>
        <v>LAMINATION 5</v>
      </c>
      <c r="BG1537" s="13"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5" t="str">
        <f>IFERROR(VLOOKUP(Data_Power_app[[#This Row],[PRO ODER]],'Result'!H:J,3,0),"")</f>
        <v>LAMINATION 5</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5" t="str">
        <f>IFERROR(VLOOKUP(Data_Power_app[[#This Row],[PRO ODER]],'Result'!H:J,3,0),"")</f>
        <v>LAMINATION 5</v>
      </c>
      <c r="BG1539" s="13"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5" t="str">
        <f>IFERROR(VLOOKUP(Data_Power_app[[#This Row],[PRO ODER]],'Result'!H:J,3,0),"")</f>
        <v>LAMINATION 5</v>
      </c>
      <c r="BG1540" s="13"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5" t="str">
        <f>IFERROR(VLOOKUP(Data_Power_app[[#This Row],[PRO ODER]],'Result'!H:J,3,0),"")</f>
        <v>LAMINATION 5</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0" t="s">
        <v>242</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5" t="str">
        <f>IFERROR(VLOOKUP(Data_Power_app[[#This Row],[PRO ODER]],'Result'!H:J,3,0),"")</f>
        <v>LAMINATION 5</v>
      </c>
      <c r="BG1542" s="13"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5" t="str">
        <f>IFERROR(VLOOKUP(Data_Power_app[[#This Row],[PRO ODER]],'Result'!H:J,3,0),"")</f>
        <v>LAMINATION 5</v>
      </c>
      <c r="BG1543" s="13"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5" t="str">
        <f>IFERROR(VLOOKUP(Data_Power_app[[#This Row],[PRO ODER]],'Result'!H:J,3,0),"")</f>
        <v>LAMINATION 5</v>
      </c>
      <c r="BG1544" s="13"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5" t="str">
        <f>IFERROR(VLOOKUP(Data_Power_app[[#This Row],[PRO ODER]],'Result'!H:J,3,0),"")</f>
        <v>LAMINATION 5</v>
      </c>
      <c r="BG1545" s="13" t="str">
        <f>IFERROR(VLOOKUP(Data_Power_app[[#This Row],[PRO ODER]]&amp;"LAM",'Real Time'!A:E,4,0),"")</f>
        <v>ML-06</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5" t="str">
        <f>IFERROR(VLOOKUP(Data_Power_app[[#This Row],[PRO ODER]],'Result'!H:J,3,0),"")</f>
        <v>LAMINATION 5</v>
      </c>
      <c r="BG1546" s="13" t="str">
        <f>IFERROR(VLOOKUP(Data_Power_app[[#This Row],[PRO ODER]]&amp;"LAM",'Real Time'!A:E,4,0),"")</f>
        <v>ML-04</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5" t="str">
        <f>IFERROR(VLOOKUP(Data_Power_app[[#This Row],[PRO ODER]],'Result'!H:J,3,0),"")</f>
        <v>LAMINATION 5</v>
      </c>
      <c r="BG1547" s="13"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30" t="s">
        <v>12696</v>
      </c>
      <c r="C1548" s="30" t="s">
        <v>12697</v>
      </c>
      <c r="D1548" s="30" t="s">
        <v>86</v>
      </c>
      <c r="E1548" s="30" t="s">
        <v>182</v>
      </c>
      <c r="F1548" s="30" t="s">
        <v>59</v>
      </c>
      <c r="G1548" s="30">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119</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5" t="str">
        <f>IFERROR(VLOOKUP(Data_Power_app[[#This Row],[PRO ODER]],'Result'!H:J,3,0),"")</f>
        <v>LAMINATION 4</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5" t="str">
        <f>IFERROR(VLOOKUP(Data_Power_app[[#This Row],[PRO ODER]],'Result'!H:J,3,0),"")</f>
        <v>LAMINATION 5</v>
      </c>
      <c r="BG1549" s="13" t="str">
        <f>IFERROR(VLOOKUP(Data_Power_app[[#This Row],[PRO ODER]]&amp;"LAM",'Real Time'!A:E,4,0),"")</f>
        <v>ML-07</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30" t="s">
        <v>312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5" t="str">
        <f>IFERROR(VLOOKUP(Data_Power_app[[#This Row],[PRO ODER]],'Result'!H:J,3,0),"")</f>
        <v>LAMINATION 5</v>
      </c>
      <c r="BG1550" s="13" t="str">
        <f>IFERROR(VLOOKUP(Data_Power_app[[#This Row],[PRO ODER]]&amp;"LAM",'Real Time'!A:E,4,0),"")</f>
        <v>ML-07</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30" t="s">
        <v>15102</v>
      </c>
      <c r="C1551" s="30" t="s">
        <v>15103</v>
      </c>
      <c r="D1551" s="30" t="s">
        <v>117</v>
      </c>
      <c r="E1551" s="30" t="s">
        <v>118</v>
      </c>
      <c r="F1551" s="30" t="s">
        <v>72</v>
      </c>
      <c r="G1551" s="30">
        <v>1932</v>
      </c>
      <c r="H1551" s="4">
        <v>45819</v>
      </c>
      <c r="I1551" s="4">
        <v>37566</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30" t="s">
        <v>14232</v>
      </c>
      <c r="C1552" s="30" t="s">
        <v>14233</v>
      </c>
      <c r="D1552" s="30" t="s">
        <v>117</v>
      </c>
      <c r="E1552" s="30" t="s">
        <v>118</v>
      </c>
      <c r="F1552" s="30" t="s">
        <v>72</v>
      </c>
      <c r="G1552" s="30">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30" t="s">
        <v>14241</v>
      </c>
      <c r="C1553" s="30" t="s">
        <v>14242</v>
      </c>
      <c r="D1553" s="30" t="s">
        <v>117</v>
      </c>
      <c r="E1553" s="30" t="s">
        <v>118</v>
      </c>
      <c r="F1553" s="30" t="s">
        <v>72</v>
      </c>
      <c r="G1553" s="30">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30" t="s">
        <v>14250</v>
      </c>
      <c r="C1554" s="30" t="s">
        <v>14251</v>
      </c>
      <c r="D1554" s="30" t="s">
        <v>117</v>
      </c>
      <c r="E1554" s="30" t="s">
        <v>118</v>
      </c>
      <c r="F1554" s="30" t="s">
        <v>72</v>
      </c>
      <c r="G1554" s="30">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30" t="s">
        <v>14252</v>
      </c>
      <c r="C1555" s="30" t="s">
        <v>14253</v>
      </c>
      <c r="D1555" s="30" t="s">
        <v>117</v>
      </c>
      <c r="E1555" s="30" t="s">
        <v>118</v>
      </c>
      <c r="F1555" s="30" t="s">
        <v>72</v>
      </c>
      <c r="G1555" s="30">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5" t="str">
        <f>IFERROR(VLOOKUP(Data_Power_app[[#This Row],[PRO ODER]],'Result'!H:J,3,0),"")</f>
        <v>LAMINATION 6</v>
      </c>
      <c r="BG1556" s="13"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5" t="str">
        <f>IFERROR(VLOOKUP(Data_Power_app[[#This Row],[PRO ODER]],'Result'!H:J,3,0),"")</f>
        <v>LAMINATION 6</v>
      </c>
      <c r="BG1557" s="13"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5" t="str">
        <f>IFERROR(VLOOKUP(Data_Power_app[[#This Row],[PRO ODER]],'Result'!H:J,3,0),"")</f>
        <v>LAMINATION 6</v>
      </c>
      <c r="BG1558" s="13"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5" t="str">
        <f>IFERROR(VLOOKUP(Data_Power_app[[#This Row],[PRO ODER]],'Result'!H:J,3,0),"")</f>
        <v>LAMINATION 6</v>
      </c>
      <c r="BG1559" s="13"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5" t="str">
        <f>IFERROR(VLOOKUP(Data_Power_app[[#This Row],[PRO ODER]],'Result'!H:J,3,0),"")</f>
        <v>LAMINATION 7</v>
      </c>
      <c r="BG1560" s="13"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30" t="s">
        <v>62</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5" t="str">
        <f>IFERROR(VLOOKUP(Data_Power_app[[#This Row],[PRO ODER]],'Result'!H:J,3,0),"")</f>
        <v/>
      </c>
      <c r="BG1561" s="13" t="str">
        <f>IFERROR(VLOOKUP(Data_Power_app[[#This Row],[PRO ODER]]&amp;"LAM",'Real Time'!A:E,4,0),"")</f>
        <v>ML-03</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30" t="s">
        <v>14254</v>
      </c>
      <c r="C1562" s="30" t="s">
        <v>14255</v>
      </c>
      <c r="D1562" s="30" t="s">
        <v>86</v>
      </c>
      <c r="E1562" s="30" t="s">
        <v>163</v>
      </c>
      <c r="F1562" s="30" t="s">
        <v>72</v>
      </c>
      <c r="G1562" s="30">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30" t="s">
        <v>14256</v>
      </c>
      <c r="C1563" s="30" t="s">
        <v>14257</v>
      </c>
      <c r="D1563" s="30" t="s">
        <v>86</v>
      </c>
      <c r="E1563" s="30" t="s">
        <v>163</v>
      </c>
      <c r="F1563" s="30" t="s">
        <v>72</v>
      </c>
      <c r="G1563" s="30">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30" t="s">
        <v>14258</v>
      </c>
      <c r="C1564" s="30" t="s">
        <v>14259</v>
      </c>
      <c r="D1564" s="30" t="s">
        <v>86</v>
      </c>
      <c r="E1564" s="30" t="s">
        <v>170</v>
      </c>
      <c r="F1564" s="30" t="s">
        <v>72</v>
      </c>
      <c r="G1564" s="30">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30" t="s">
        <v>14260</v>
      </c>
      <c r="C1565" s="30" t="s">
        <v>14261</v>
      </c>
      <c r="D1565" s="30" t="s">
        <v>86</v>
      </c>
      <c r="E1565" s="30" t="s">
        <v>170</v>
      </c>
      <c r="F1565" s="30" t="s">
        <v>72</v>
      </c>
      <c r="G1565" s="30">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30" t="s">
        <v>14263</v>
      </c>
      <c r="C1566" s="30" t="s">
        <v>14264</v>
      </c>
      <c r="D1566" s="30" t="s">
        <v>86</v>
      </c>
      <c r="E1566" s="30" t="s">
        <v>170</v>
      </c>
      <c r="F1566" s="30" t="s">
        <v>72</v>
      </c>
      <c r="G1566" s="30">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30" t="s">
        <v>14266</v>
      </c>
      <c r="C1567" s="30" t="s">
        <v>14267</v>
      </c>
      <c r="D1567" s="30" t="s">
        <v>86</v>
      </c>
      <c r="E1567" s="30" t="s">
        <v>170</v>
      </c>
      <c r="F1567" s="30" t="s">
        <v>72</v>
      </c>
      <c r="G1567" s="30">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30" t="s">
        <v>14268</v>
      </c>
      <c r="C1568" s="30" t="s">
        <v>14269</v>
      </c>
      <c r="D1568" s="30" t="s">
        <v>86</v>
      </c>
      <c r="E1568" s="30" t="s">
        <v>201</v>
      </c>
      <c r="F1568" s="30" t="s">
        <v>72</v>
      </c>
      <c r="G1568" s="30">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30" t="s">
        <v>12698</v>
      </c>
      <c r="C1569" s="30" t="s">
        <v>12699</v>
      </c>
      <c r="D1569" s="30" t="s">
        <v>86</v>
      </c>
      <c r="E1569" s="30" t="s">
        <v>170</v>
      </c>
      <c r="F1569" s="30" t="s">
        <v>72</v>
      </c>
      <c r="G1569" s="30">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5" t="str">
        <f>IFERROR(VLOOKUP(Data_Power_app[[#This Row],[PRO ODER]],'Result'!H:J,3,0),"")</f>
        <v>LAMINATION 2</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30" t="s">
        <v>14279</v>
      </c>
      <c r="C1573" s="30" t="s">
        <v>14280</v>
      </c>
      <c r="D1573" s="30" t="s">
        <v>86</v>
      </c>
      <c r="E1573" s="30" t="s">
        <v>235</v>
      </c>
      <c r="F1573" s="30" t="s">
        <v>72</v>
      </c>
      <c r="G1573" s="30">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30" t="s">
        <v>14281</v>
      </c>
      <c r="C1574" s="30" t="s">
        <v>14282</v>
      </c>
      <c r="D1574" s="30" t="s">
        <v>86</v>
      </c>
      <c r="E1574" s="30" t="s">
        <v>235</v>
      </c>
      <c r="F1574" s="30" t="s">
        <v>72</v>
      </c>
      <c r="G1574" s="30">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30" t="s">
        <v>14283</v>
      </c>
      <c r="C1575" s="30" t="s">
        <v>14284</v>
      </c>
      <c r="D1575" s="30" t="s">
        <v>86</v>
      </c>
      <c r="E1575" s="30" t="s">
        <v>235</v>
      </c>
      <c r="F1575" s="30" t="s">
        <v>72</v>
      </c>
      <c r="G1575" s="30">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30" t="s">
        <v>14285</v>
      </c>
      <c r="C1576" s="30" t="s">
        <v>14286</v>
      </c>
      <c r="D1576" s="30" t="s">
        <v>86</v>
      </c>
      <c r="E1576" s="30" t="s">
        <v>235</v>
      </c>
      <c r="F1576" s="30" t="s">
        <v>72</v>
      </c>
      <c r="G1576" s="30">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30" t="s">
        <v>14287</v>
      </c>
      <c r="C1577" s="30" t="s">
        <v>14288</v>
      </c>
      <c r="D1577" s="30" t="s">
        <v>86</v>
      </c>
      <c r="E1577" s="30" t="s">
        <v>235</v>
      </c>
      <c r="F1577" s="30" t="s">
        <v>72</v>
      </c>
      <c r="G1577" s="30">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30" t="s">
        <v>14289</v>
      </c>
      <c r="C1578" s="30" t="s">
        <v>14290</v>
      </c>
      <c r="D1578" s="30" t="s">
        <v>86</v>
      </c>
      <c r="E1578" s="30" t="s">
        <v>235</v>
      </c>
      <c r="F1578" s="30" t="s">
        <v>72</v>
      </c>
      <c r="G1578" s="30">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30" t="s">
        <v>14291</v>
      </c>
      <c r="C1579" s="30" t="s">
        <v>14292</v>
      </c>
      <c r="D1579" s="30" t="s">
        <v>86</v>
      </c>
      <c r="E1579" s="30" t="s">
        <v>235</v>
      </c>
      <c r="F1579" s="30" t="s">
        <v>72</v>
      </c>
      <c r="G1579" s="30">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30" t="s">
        <v>14293</v>
      </c>
      <c r="C1580" s="30" t="s">
        <v>14294</v>
      </c>
      <c r="D1580" s="30" t="s">
        <v>86</v>
      </c>
      <c r="E1580" s="30" t="s">
        <v>235</v>
      </c>
      <c r="F1580" s="30" t="s">
        <v>72</v>
      </c>
      <c r="G1580" s="30">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30" t="s">
        <v>14295</v>
      </c>
      <c r="C1581" s="30" t="s">
        <v>14296</v>
      </c>
      <c r="D1581" s="30" t="s">
        <v>86</v>
      </c>
      <c r="E1581" s="30" t="s">
        <v>235</v>
      </c>
      <c r="F1581" s="30" t="s">
        <v>72</v>
      </c>
      <c r="G1581" s="30">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30" t="s">
        <v>14297</v>
      </c>
      <c r="C1582" s="30" t="s">
        <v>14298</v>
      </c>
      <c r="D1582" s="30" t="s">
        <v>86</v>
      </c>
      <c r="E1582" s="30" t="s">
        <v>235</v>
      </c>
      <c r="F1582" s="30" t="s">
        <v>72</v>
      </c>
      <c r="G1582" s="30">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30" t="s">
        <v>14299</v>
      </c>
      <c r="C1583" s="30" t="s">
        <v>14300</v>
      </c>
      <c r="D1583" s="30" t="s">
        <v>86</v>
      </c>
      <c r="E1583" s="30" t="s">
        <v>235</v>
      </c>
      <c r="F1583" s="30" t="s">
        <v>72</v>
      </c>
      <c r="G1583" s="30">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30" t="s">
        <v>14301</v>
      </c>
      <c r="C1584" s="30" t="s">
        <v>14302</v>
      </c>
      <c r="D1584" s="30" t="s">
        <v>86</v>
      </c>
      <c r="E1584" s="30" t="s">
        <v>235</v>
      </c>
      <c r="F1584" s="30" t="s">
        <v>72</v>
      </c>
      <c r="G1584" s="30">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30" t="s">
        <v>14303</v>
      </c>
      <c r="C1585" s="30" t="s">
        <v>14304</v>
      </c>
      <c r="D1585" s="30" t="s">
        <v>86</v>
      </c>
      <c r="E1585" s="30" t="s">
        <v>235</v>
      </c>
      <c r="F1585" s="30" t="s">
        <v>72</v>
      </c>
      <c r="G1585" s="30">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30" t="s">
        <v>14305</v>
      </c>
      <c r="C1586" s="30" t="s">
        <v>14306</v>
      </c>
      <c r="D1586" s="30" t="s">
        <v>86</v>
      </c>
      <c r="E1586" s="30" t="s">
        <v>235</v>
      </c>
      <c r="F1586" s="30" t="s">
        <v>72</v>
      </c>
      <c r="G1586" s="30">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30" t="s">
        <v>14307</v>
      </c>
      <c r="C1587" s="30" t="s">
        <v>14308</v>
      </c>
      <c r="D1587" s="30" t="s">
        <v>86</v>
      </c>
      <c r="E1587" s="30" t="s">
        <v>235</v>
      </c>
      <c r="F1587" s="30" t="s">
        <v>72</v>
      </c>
      <c r="G1587" s="30">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30" t="s">
        <v>14309</v>
      </c>
      <c r="C1588" s="30" t="s">
        <v>14310</v>
      </c>
      <c r="D1588" s="30" t="s">
        <v>86</v>
      </c>
      <c r="E1588" s="30" t="s">
        <v>235</v>
      </c>
      <c r="F1588" s="30" t="s">
        <v>72</v>
      </c>
      <c r="G1588" s="30">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5" t="str">
        <f>IFERROR(VLOOKUP(Data_Power_app[[#This Row],[PRO ODER]],'Result'!H:J,3,0),"")</f>
        <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30" t="s">
        <v>14311</v>
      </c>
      <c r="C1589" s="30" t="s">
        <v>14312</v>
      </c>
      <c r="D1589" s="30" t="s">
        <v>86</v>
      </c>
      <c r="E1589" s="30" t="s">
        <v>235</v>
      </c>
      <c r="F1589" s="30" t="s">
        <v>72</v>
      </c>
      <c r="G1589" s="30">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5" t="str">
        <f>IFERROR(VLOOKUP(Data_Power_app[[#This Row],[PRO ODER]],'Result'!H:J,3,0),"")</f>
        <v/>
      </c>
      <c r="BG1589" s="13"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30" t="s">
        <v>14313</v>
      </c>
      <c r="C1590" s="30" t="s">
        <v>14314</v>
      </c>
      <c r="D1590" s="30" t="s">
        <v>86</v>
      </c>
      <c r="E1590" s="30" t="s">
        <v>235</v>
      </c>
      <c r="F1590" s="30" t="s">
        <v>72</v>
      </c>
      <c r="G1590" s="30">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5" t="str">
        <f>IFERROR(VLOOKUP(Data_Power_app[[#This Row],[PRO ODER]],'Result'!H:J,3,0),"")</f>
        <v/>
      </c>
      <c r="BG1590" s="13"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30" t="s">
        <v>14315</v>
      </c>
      <c r="C1591" s="30" t="s">
        <v>14316</v>
      </c>
      <c r="D1591" s="30" t="s">
        <v>86</v>
      </c>
      <c r="E1591" s="30" t="s">
        <v>235</v>
      </c>
      <c r="F1591" s="30" t="s">
        <v>72</v>
      </c>
      <c r="G1591" s="30">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5" t="str">
        <f>IFERROR(VLOOKUP(Data_Power_app[[#This Row],[PRO ODER]],'Result'!H:J,3,0),"")</f>
        <v/>
      </c>
      <c r="BG1591" s="13"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30" t="s">
        <v>14317</v>
      </c>
      <c r="C1592" s="30" t="s">
        <v>14318</v>
      </c>
      <c r="D1592" s="30" t="s">
        <v>86</v>
      </c>
      <c r="E1592" s="30" t="s">
        <v>235</v>
      </c>
      <c r="F1592" s="30" t="s">
        <v>72</v>
      </c>
      <c r="G1592" s="30">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5" t="str">
        <f>IFERROR(VLOOKUP(Data_Power_app[[#This Row],[PRO ODER]],'Result'!H:J,3,0),"")</f>
        <v/>
      </c>
      <c r="BG1592" s="13"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30" t="s">
        <v>14319</v>
      </c>
      <c r="C1593" s="30" t="s">
        <v>14320</v>
      </c>
      <c r="D1593" s="30" t="s">
        <v>86</v>
      </c>
      <c r="E1593" s="30" t="s">
        <v>235</v>
      </c>
      <c r="F1593" s="30" t="s">
        <v>72</v>
      </c>
      <c r="G1593" s="30">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5" t="str">
        <f>IFERROR(VLOOKUP(Data_Power_app[[#This Row],[PRO ODER]],'Result'!H:J,3,0),"")</f>
        <v/>
      </c>
      <c r="BG1593" s="13"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30" t="s">
        <v>14321</v>
      </c>
      <c r="C1594" s="30" t="s">
        <v>14322</v>
      </c>
      <c r="D1594" s="30" t="s">
        <v>86</v>
      </c>
      <c r="E1594" s="30" t="s">
        <v>235</v>
      </c>
      <c r="F1594" s="30" t="s">
        <v>72</v>
      </c>
      <c r="G1594" s="30">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5" t="str">
        <f>IFERROR(VLOOKUP(Data_Power_app[[#This Row],[PRO ODER]],'Result'!H:J,3,0),"")</f>
        <v/>
      </c>
      <c r="BG1594" s="13"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30" t="s">
        <v>14323</v>
      </c>
      <c r="C1595" s="30" t="s">
        <v>14324</v>
      </c>
      <c r="D1595" s="30" t="s">
        <v>86</v>
      </c>
      <c r="E1595" s="30" t="s">
        <v>235</v>
      </c>
      <c r="F1595" s="30" t="s">
        <v>72</v>
      </c>
      <c r="G1595" s="30">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5" t="str">
        <f>IFERROR(VLOOKUP(Data_Power_app[[#This Row],[PRO ODER]],'Result'!H:J,3,0),"")</f>
        <v/>
      </c>
      <c r="BG1595" s="13"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30" t="s">
        <v>14325</v>
      </c>
      <c r="C1596" s="30" t="s">
        <v>14326</v>
      </c>
      <c r="D1596" s="30" t="s">
        <v>86</v>
      </c>
      <c r="E1596" s="30" t="s">
        <v>235</v>
      </c>
      <c r="F1596" s="30" t="s">
        <v>72</v>
      </c>
      <c r="G1596" s="30">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5" t="str">
        <f>IFERROR(VLOOKUP(Data_Power_app[[#This Row],[PRO ODER]],'Result'!H:J,3,0),"")</f>
        <v/>
      </c>
      <c r="BG1596" s="13"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30" t="s">
        <v>14327</v>
      </c>
      <c r="C1597" s="30" t="s">
        <v>14328</v>
      </c>
      <c r="D1597" s="30" t="s">
        <v>86</v>
      </c>
      <c r="E1597" s="30" t="s">
        <v>235</v>
      </c>
      <c r="F1597" s="30" t="s">
        <v>72</v>
      </c>
      <c r="G1597" s="30">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5" t="str">
        <f>IFERROR(VLOOKUP(Data_Power_app[[#This Row],[PRO ODER]],'Result'!H:J,3,0),"")</f>
        <v/>
      </c>
      <c r="BG1597" s="13"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30" t="s">
        <v>14329</v>
      </c>
      <c r="C1598" s="30" t="s">
        <v>14330</v>
      </c>
      <c r="D1598" s="30" t="s">
        <v>86</v>
      </c>
      <c r="E1598" s="30" t="s">
        <v>235</v>
      </c>
      <c r="F1598" s="30" t="s">
        <v>72</v>
      </c>
      <c r="G1598" s="30">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5" t="str">
        <f>IFERROR(VLOOKUP(Data_Power_app[[#This Row],[PRO ODER]],'Result'!H:J,3,0),"")</f>
        <v/>
      </c>
      <c r="BG1598" s="13"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30" t="s">
        <v>14331</v>
      </c>
      <c r="C1599" s="30" t="s">
        <v>14332</v>
      </c>
      <c r="D1599" s="30" t="s">
        <v>86</v>
      </c>
      <c r="E1599" s="30" t="s">
        <v>235</v>
      </c>
      <c r="F1599" s="30" t="s">
        <v>72</v>
      </c>
      <c r="G1599" s="30">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5" t="str">
        <f>IFERROR(VLOOKUP(Data_Power_app[[#This Row],[PRO ODER]],'Result'!H:J,3,0),"")</f>
        <v/>
      </c>
      <c r="BG1599" s="13"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30" t="s">
        <v>14333</v>
      </c>
      <c r="C1600" s="30" t="s">
        <v>14334</v>
      </c>
      <c r="D1600" s="30" t="s">
        <v>86</v>
      </c>
      <c r="E1600" s="30" t="s">
        <v>235</v>
      </c>
      <c r="F1600" s="30" t="s">
        <v>72</v>
      </c>
      <c r="G1600" s="30">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5" t="str">
        <f>IFERROR(VLOOKUP(Data_Power_app[[#This Row],[PRO ODER]],'Result'!H:J,3,0),"")</f>
        <v/>
      </c>
      <c r="BG1600" s="13"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30" t="s">
        <v>14335</v>
      </c>
      <c r="C1601" s="30" t="s">
        <v>14336</v>
      </c>
      <c r="D1601" s="30" t="s">
        <v>86</v>
      </c>
      <c r="E1601" s="30" t="s">
        <v>170</v>
      </c>
      <c r="F1601" s="30" t="s">
        <v>72</v>
      </c>
      <c r="G1601" s="30">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5" t="str">
        <f>IFERROR(VLOOKUP(Data_Power_app[[#This Row],[PRO ODER]],'Result'!H:J,3,0),"")</f>
        <v/>
      </c>
      <c r="BG1601" s="13"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30" t="s">
        <v>14340</v>
      </c>
      <c r="C1602" s="30" t="s">
        <v>14341</v>
      </c>
      <c r="D1602" s="30" t="s">
        <v>86</v>
      </c>
      <c r="E1602" s="30" t="s">
        <v>201</v>
      </c>
      <c r="F1602" s="30" t="s">
        <v>72</v>
      </c>
      <c r="G1602" s="30">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5" t="str">
        <f>IFERROR(VLOOKUP(Data_Power_app[[#This Row],[PRO ODER]],'Result'!H:J,3,0),"")</f>
        <v/>
      </c>
      <c r="BG1602" s="13"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30" t="s">
        <v>14342</v>
      </c>
      <c r="C1603" s="30" t="s">
        <v>14343</v>
      </c>
      <c r="D1603" s="30" t="s">
        <v>86</v>
      </c>
      <c r="E1603" s="30" t="s">
        <v>201</v>
      </c>
      <c r="F1603" s="30" t="s">
        <v>72</v>
      </c>
      <c r="G1603" s="30">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5" t="str">
        <f>IFERROR(VLOOKUP(Data_Power_app[[#This Row],[PRO ODER]],'Result'!H:J,3,0),"")</f>
        <v/>
      </c>
      <c r="BG1603" s="13" t="str">
        <f>IFERROR(VLOOKUP(Data_Power_app[[#This Row],[PRO ODER]]&amp;"LAM",'Real Time'!A:E,4,0),"")</f>
        <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30" t="s">
        <v>14344</v>
      </c>
      <c r="C1604" s="30" t="s">
        <v>14345</v>
      </c>
      <c r="D1604" s="30" t="s">
        <v>86</v>
      </c>
      <c r="E1604" s="30" t="s">
        <v>201</v>
      </c>
      <c r="F1604" s="30" t="s">
        <v>72</v>
      </c>
      <c r="G1604" s="30">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5" t="str">
        <f>IFERROR(VLOOKUP(Data_Power_app[[#This Row],[PRO ODER]],'Result'!H:J,3,0),"")</f>
        <v/>
      </c>
      <c r="BG1604" s="13" t="str">
        <f>IFERROR(VLOOKUP(Data_Power_app[[#This Row],[PRO ODER]]&amp;"LAM",'Real Time'!A:E,4,0),"")</f>
        <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30" t="s">
        <v>14346</v>
      </c>
      <c r="C1605" s="30" t="s">
        <v>14347</v>
      </c>
      <c r="D1605" s="30" t="s">
        <v>86</v>
      </c>
      <c r="E1605" s="30" t="s">
        <v>201</v>
      </c>
      <c r="F1605" s="30" t="s">
        <v>72</v>
      </c>
      <c r="G1605" s="30">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5" t="str">
        <f>IFERROR(VLOOKUP(Data_Power_app[[#This Row],[PRO ODER]],'Result'!H:J,3,0),"")</f>
        <v/>
      </c>
      <c r="BG1605" s="13" t="str">
        <f>IFERROR(VLOOKUP(Data_Power_app[[#This Row],[PRO ODER]]&amp;"LAM",'Real Time'!A:E,4,0),"")</f>
        <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30" t="s">
        <v>14348</v>
      </c>
      <c r="C1606" s="30" t="s">
        <v>14349</v>
      </c>
      <c r="D1606" s="30" t="s">
        <v>86</v>
      </c>
      <c r="E1606" s="30" t="s">
        <v>163</v>
      </c>
      <c r="F1606" s="30" t="s">
        <v>72</v>
      </c>
      <c r="G1606" s="30">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5" t="str">
        <f>IFERROR(VLOOKUP(Data_Power_app[[#This Row],[PRO ODER]],'Result'!H:J,3,0),"")</f>
        <v/>
      </c>
      <c r="BG1606" s="13" t="str">
        <f>IFERROR(VLOOKUP(Data_Power_app[[#This Row],[PRO ODER]]&amp;"LAM",'Real Time'!A:E,4,0),"")</f>
        <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30" t="s">
        <v>15109</v>
      </c>
      <c r="C1607" s="30" t="s">
        <v>15110</v>
      </c>
      <c r="D1607" s="30" t="s">
        <v>86</v>
      </c>
      <c r="E1607" s="30" t="s">
        <v>150</v>
      </c>
      <c r="F1607" s="30" t="s">
        <v>72</v>
      </c>
      <c r="G1607" s="30">
        <v>6727</v>
      </c>
      <c r="H1607" s="4">
        <v>45820</v>
      </c>
      <c r="I1607" s="4">
        <v>37566</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5" t="str">
        <f>IFERROR(VLOOKUP(Data_Power_app[[#This Row],[PRO ODER]],'Result'!H:J,3,0),"")</f>
        <v/>
      </c>
      <c r="BG1607" s="13" t="str">
        <f>IFERROR(VLOOKUP(Data_Power_app[[#This Row],[PRO ODER]]&amp;"LAM",'Real Time'!A:E,4,0),"")</f>
        <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30" t="s">
        <v>15111</v>
      </c>
      <c r="C1608" s="30" t="s">
        <v>15112</v>
      </c>
      <c r="D1608" s="30" t="s">
        <v>86</v>
      </c>
      <c r="E1608" s="30" t="s">
        <v>150</v>
      </c>
      <c r="F1608" s="30" t="s">
        <v>72</v>
      </c>
      <c r="G1608" s="30">
        <v>12406</v>
      </c>
      <c r="H1608" s="4">
        <v>45820</v>
      </c>
      <c r="I1608" s="4">
        <v>37566</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5" t="str">
        <f>IFERROR(VLOOKUP(Data_Power_app[[#This Row],[PRO ODER]],'Result'!H:J,3,0),"")</f>
        <v/>
      </c>
      <c r="BG1608" s="13"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5" t="str">
        <f>IFERROR(VLOOKUP(Data_Power_app[[#This Row],[PRO ODER]],'Result'!H:J,3,0),"")</f>
        <v>LAMINATION 6</v>
      </c>
      <c r="BG1609" s="13" t="str">
        <f>IFERROR(VLOOKUP(Data_Power_app[[#This Row],[PRO ODER]]&amp;"LAM",'Real Time'!A:E,4,0),"")</f>
        <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30" t="s">
        <v>955</v>
      </c>
      <c r="C1610" s="30" t="s">
        <v>956</v>
      </c>
      <c r="D1610" s="30" t="s">
        <v>86</v>
      </c>
      <c r="E1610" s="30" t="s">
        <v>163</v>
      </c>
      <c r="F1610" s="30" t="s">
        <v>59</v>
      </c>
      <c r="G1610" s="30">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30" t="s">
        <v>1107</v>
      </c>
      <c r="AH1610" s="30" t="s">
        <v>268</v>
      </c>
      <c r="AI1610" s="30" t="s">
        <v>387</v>
      </c>
      <c r="AJ1610" s="30" t="s">
        <v>194</v>
      </c>
      <c r="AK1610" s="30" t="s">
        <v>100</v>
      </c>
      <c r="AL1610" s="30" t="s">
        <v>269</v>
      </c>
      <c r="AM1610" s="30" t="s">
        <v>270</v>
      </c>
      <c r="AN1610" s="30">
        <v>36.362650000000002</v>
      </c>
      <c r="AO1610" s="30" t="s">
        <v>68</v>
      </c>
      <c r="AP1610" s="30"/>
      <c r="AQ1610" s="30"/>
      <c r="AR1610" s="30" t="s">
        <v>68</v>
      </c>
      <c r="AS1610" s="30"/>
      <c r="AT1610" s="30"/>
      <c r="AU1610" s="30" t="s">
        <v>250</v>
      </c>
      <c r="AV1610" s="30" t="s">
        <v>251</v>
      </c>
      <c r="AW1610" s="30">
        <v>79.523480000000006</v>
      </c>
      <c r="AX1610" s="30" t="s">
        <v>700</v>
      </c>
      <c r="AY1610" s="30" t="s">
        <v>389</v>
      </c>
      <c r="AZ1610" s="3">
        <v>977</v>
      </c>
      <c r="BA1610" s="30" t="s">
        <v>60</v>
      </c>
      <c r="BB1610" s="30">
        <v>973</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30" t="s">
        <v>957</v>
      </c>
      <c r="C1611" s="30" t="s">
        <v>958</v>
      </c>
      <c r="D1611" s="30" t="s">
        <v>86</v>
      </c>
      <c r="E1611" s="30" t="s">
        <v>163</v>
      </c>
      <c r="F1611" s="30" t="s">
        <v>59</v>
      </c>
      <c r="G1611" s="30">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30" t="s">
        <v>1107</v>
      </c>
      <c r="AH1611" s="30" t="s">
        <v>268</v>
      </c>
      <c r="AI1611" s="30" t="s">
        <v>726</v>
      </c>
      <c r="AJ1611" s="30" t="s">
        <v>194</v>
      </c>
      <c r="AK1611" s="30" t="s">
        <v>100</v>
      </c>
      <c r="AL1611" s="30" t="s">
        <v>269</v>
      </c>
      <c r="AM1611" s="30" t="s">
        <v>270</v>
      </c>
      <c r="AN1611" s="30">
        <v>1.4710399999999999</v>
      </c>
      <c r="AO1611" s="30" t="s">
        <v>68</v>
      </c>
      <c r="AP1611" s="30"/>
      <c r="AQ1611" s="30"/>
      <c r="AR1611" s="30" t="s">
        <v>68</v>
      </c>
      <c r="AS1611" s="30"/>
      <c r="AT1611" s="30"/>
      <c r="AU1611" s="30" t="s">
        <v>250</v>
      </c>
      <c r="AV1611" s="30" t="s">
        <v>251</v>
      </c>
      <c r="AW1611" s="30">
        <v>3.21712</v>
      </c>
      <c r="AX1611" s="30" t="s">
        <v>700</v>
      </c>
      <c r="AY1611" s="30" t="s">
        <v>389</v>
      </c>
      <c r="AZ1611" s="3">
        <v>39</v>
      </c>
      <c r="BA1611" s="30" t="s">
        <v>60</v>
      </c>
      <c r="BB1611" s="30">
        <v>37</v>
      </c>
      <c r="BC1611" s="30" t="s">
        <v>60</v>
      </c>
      <c r="BD1611" s="30" t="s">
        <v>60</v>
      </c>
      <c r="BE1611" s="30" t="s">
        <v>60</v>
      </c>
      <c r="BF1611" s="35" t="str">
        <f>IFERROR(VLOOKUP(Data_Power_app[[#This Row],[PRO ODER]],'Result'!H:J,3,0),"")</f>
        <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30" t="s">
        <v>4232</v>
      </c>
      <c r="C1612" s="30" t="s">
        <v>4233</v>
      </c>
      <c r="D1612" s="30" t="s">
        <v>272</v>
      </c>
      <c r="E1612" s="30" t="s">
        <v>273</v>
      </c>
      <c r="F1612" s="30" t="s">
        <v>59</v>
      </c>
      <c r="G1612" s="30">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473</v>
      </c>
      <c r="AJ1612" s="30" t="s">
        <v>275</v>
      </c>
      <c r="AK1612" s="30" t="s">
        <v>65</v>
      </c>
      <c r="AL1612" s="30" t="s">
        <v>276</v>
      </c>
      <c r="AM1612" s="30" t="s">
        <v>277</v>
      </c>
      <c r="AN1612" s="30">
        <v>2.2983799999999999</v>
      </c>
      <c r="AO1612" s="30" t="s">
        <v>68</v>
      </c>
      <c r="AP1612" s="30"/>
      <c r="AQ1612" s="30"/>
      <c r="AR1612" s="30" t="s">
        <v>68</v>
      </c>
      <c r="AS1612" s="30"/>
      <c r="AT1612" s="30"/>
      <c r="AU1612" s="30" t="s">
        <v>345</v>
      </c>
      <c r="AV1612" s="30" t="s">
        <v>346</v>
      </c>
      <c r="AW1612" s="30">
        <v>8.5454299999999996</v>
      </c>
      <c r="AX1612" s="30" t="s">
        <v>474</v>
      </c>
      <c r="AY1612" s="30" t="s">
        <v>475</v>
      </c>
      <c r="AZ1612" s="3">
        <v>112</v>
      </c>
      <c r="BA1612" s="30" t="s">
        <v>60</v>
      </c>
      <c r="BB1612" s="30">
        <v>112</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30" t="s">
        <v>4234</v>
      </c>
      <c r="C1613" s="30" t="s">
        <v>4235</v>
      </c>
      <c r="D1613" s="30" t="s">
        <v>272</v>
      </c>
      <c r="E1613" s="30" t="s">
        <v>273</v>
      </c>
      <c r="F1613" s="30" t="s">
        <v>59</v>
      </c>
      <c r="G1613" s="30">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242</v>
      </c>
      <c r="AH1613" s="30" t="s">
        <v>274</v>
      </c>
      <c r="AI1613" s="30" t="s">
        <v>926</v>
      </c>
      <c r="AJ1613" s="30" t="s">
        <v>275</v>
      </c>
      <c r="AK1613" s="30" t="s">
        <v>100</v>
      </c>
      <c r="AL1613" s="30" t="s">
        <v>348</v>
      </c>
      <c r="AM1613" s="30" t="s">
        <v>349</v>
      </c>
      <c r="AN1613" s="30">
        <v>21.412330000000001</v>
      </c>
      <c r="AO1613" s="30" t="s">
        <v>68</v>
      </c>
      <c r="AP1613" s="30"/>
      <c r="AQ1613" s="30"/>
      <c r="AR1613" s="30" t="s">
        <v>68</v>
      </c>
      <c r="AS1613" s="30"/>
      <c r="AT1613" s="30"/>
      <c r="AU1613" s="30" t="s">
        <v>350</v>
      </c>
      <c r="AV1613" s="30" t="s">
        <v>351</v>
      </c>
      <c r="AW1613" s="30">
        <v>93.655109999999993</v>
      </c>
      <c r="AX1613" s="30" t="s">
        <v>741</v>
      </c>
      <c r="AY1613" s="30" t="s">
        <v>690</v>
      </c>
      <c r="AZ1613" s="3">
        <v>1040</v>
      </c>
      <c r="BA1613" s="30" t="s">
        <v>60</v>
      </c>
      <c r="BB1613" s="30">
        <v>1040</v>
      </c>
      <c r="BC1613" s="30" t="s">
        <v>60</v>
      </c>
      <c r="BD1613" s="30" t="s">
        <v>60</v>
      </c>
      <c r="BE1613" s="30" t="s">
        <v>60</v>
      </c>
      <c r="BF1613" s="35" t="str">
        <f>IFERROR(VLOOKUP(Data_Power_app[[#This Row],[PRO ODER]],'Result'!H:J,3,0),"")</f>
        <v>LAMINATION 5</v>
      </c>
      <c r="BG1613" s="13" t="str">
        <f>IFERROR(VLOOKUP(Data_Power_app[[#This Row],[PRO ODER]]&amp;"LAM",'Real Time'!A:E,4,0),"")</f>
        <v>ML-04</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30" t="s">
        <v>4236</v>
      </c>
      <c r="C1614" s="30" t="s">
        <v>4237</v>
      </c>
      <c r="D1614" s="30" t="s">
        <v>272</v>
      </c>
      <c r="E1614" s="30" t="s">
        <v>273</v>
      </c>
      <c r="F1614" s="30" t="s">
        <v>59</v>
      </c>
      <c r="G1614" s="30">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0" t="s">
        <v>242</v>
      </c>
      <c r="AH1614" s="30" t="s">
        <v>274</v>
      </c>
      <c r="AI1614" s="30" t="s">
        <v>926</v>
      </c>
      <c r="AJ1614" s="30" t="s">
        <v>275</v>
      </c>
      <c r="AK1614" s="30" t="s">
        <v>100</v>
      </c>
      <c r="AL1614" s="30" t="s">
        <v>348</v>
      </c>
      <c r="AM1614" s="30" t="s">
        <v>349</v>
      </c>
      <c r="AN1614" s="30">
        <v>13.410830000000001</v>
      </c>
      <c r="AO1614" s="30" t="s">
        <v>68</v>
      </c>
      <c r="AP1614" s="30"/>
      <c r="AQ1614" s="30"/>
      <c r="AR1614" s="30" t="s">
        <v>68</v>
      </c>
      <c r="AS1614" s="30"/>
      <c r="AT1614" s="30"/>
      <c r="AU1614" s="30" t="s">
        <v>350</v>
      </c>
      <c r="AV1614" s="30" t="s">
        <v>351</v>
      </c>
      <c r="AW1614" s="30">
        <v>58.657020000000003</v>
      </c>
      <c r="AX1614" s="30" t="s">
        <v>741</v>
      </c>
      <c r="AY1614" s="30" t="s">
        <v>690</v>
      </c>
      <c r="AZ1614" s="3">
        <v>656</v>
      </c>
      <c r="BA1614" s="30" t="s">
        <v>60</v>
      </c>
      <c r="BB1614" s="30">
        <v>656</v>
      </c>
      <c r="BC1614" s="30" t="s">
        <v>60</v>
      </c>
      <c r="BD1614" s="30" t="s">
        <v>60</v>
      </c>
      <c r="BE1614" s="30" t="s">
        <v>60</v>
      </c>
      <c r="BF1614" s="35" t="str">
        <f>IFERROR(VLOOKUP(Data_Power_app[[#This Row],[PRO ODER]],'Result'!H:J,3,0),"")</f>
        <v>LAMINATION 5</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30" t="s">
        <v>4238</v>
      </c>
      <c r="C1615" s="30" t="s">
        <v>4239</v>
      </c>
      <c r="D1615" s="30" t="s">
        <v>272</v>
      </c>
      <c r="E1615" s="30" t="s">
        <v>273</v>
      </c>
      <c r="F1615" s="30" t="s">
        <v>59</v>
      </c>
      <c r="G1615" s="30">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274</v>
      </c>
      <c r="AI1615" s="30" t="s">
        <v>926</v>
      </c>
      <c r="AJ1615" s="30" t="s">
        <v>275</v>
      </c>
      <c r="AK1615" s="30" t="s">
        <v>100</v>
      </c>
      <c r="AL1615" s="30" t="s">
        <v>348</v>
      </c>
      <c r="AM1615" s="30" t="s">
        <v>349</v>
      </c>
      <c r="AN1615" s="30">
        <v>17.717580000000002</v>
      </c>
      <c r="AO1615" s="30" t="s">
        <v>68</v>
      </c>
      <c r="AP1615" s="30"/>
      <c r="AQ1615" s="30"/>
      <c r="AR1615" s="30" t="s">
        <v>68</v>
      </c>
      <c r="AS1615" s="30"/>
      <c r="AT1615" s="30"/>
      <c r="AU1615" s="30" t="s">
        <v>350</v>
      </c>
      <c r="AV1615" s="30" t="s">
        <v>351</v>
      </c>
      <c r="AW1615" s="30">
        <v>77.494510000000005</v>
      </c>
      <c r="AX1615" s="30" t="s">
        <v>741</v>
      </c>
      <c r="AY1615" s="30" t="s">
        <v>690</v>
      </c>
      <c r="AZ1615" s="3">
        <v>860</v>
      </c>
      <c r="BA1615" s="30" t="s">
        <v>60</v>
      </c>
      <c r="BB1615" s="30">
        <v>860</v>
      </c>
      <c r="BC1615" s="30" t="s">
        <v>60</v>
      </c>
      <c r="BD1615" s="30" t="s">
        <v>60</v>
      </c>
      <c r="BE1615" s="30" t="s">
        <v>60</v>
      </c>
      <c r="BF1615" s="35" t="str">
        <f>IFERROR(VLOOKUP(Data_Power_app[[#This Row],[PRO ODER]],'Result'!H:J,3,0),"")</f>
        <v>LAMINATION 5</v>
      </c>
      <c r="BG1615" s="13" t="str">
        <f>IFERROR(VLOOKUP(Data_Power_app[[#This Row],[PRO ODER]]&amp;"LAM",'Real Time'!A:E,4,0),"")</f>
        <v>ML-04</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30" t="s">
        <v>4240</v>
      </c>
      <c r="C1616" s="30" t="s">
        <v>4241</v>
      </c>
      <c r="D1616" s="30" t="s">
        <v>272</v>
      </c>
      <c r="E1616" s="30" t="s">
        <v>273</v>
      </c>
      <c r="F1616" s="30" t="s">
        <v>59</v>
      </c>
      <c r="G1616" s="30">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926</v>
      </c>
      <c r="AJ1616" s="30" t="s">
        <v>275</v>
      </c>
      <c r="AK1616" s="30" t="s">
        <v>100</v>
      </c>
      <c r="AL1616" s="30" t="s">
        <v>348</v>
      </c>
      <c r="AM1616" s="30" t="s">
        <v>349</v>
      </c>
      <c r="AN1616" s="30">
        <v>2.34226</v>
      </c>
      <c r="AO1616" s="30" t="s">
        <v>68</v>
      </c>
      <c r="AP1616" s="30"/>
      <c r="AQ1616" s="30"/>
      <c r="AR1616" s="30" t="s">
        <v>68</v>
      </c>
      <c r="AS1616" s="30"/>
      <c r="AT1616" s="30"/>
      <c r="AU1616" s="30" t="s">
        <v>350</v>
      </c>
      <c r="AV1616" s="30" t="s">
        <v>351</v>
      </c>
      <c r="AW1616" s="30">
        <v>10.24493</v>
      </c>
      <c r="AX1616" s="30" t="s">
        <v>741</v>
      </c>
      <c r="AY1616" s="30" t="s">
        <v>690</v>
      </c>
      <c r="AZ1616" s="3">
        <v>112</v>
      </c>
      <c r="BA1616" s="30" t="s">
        <v>60</v>
      </c>
      <c r="BB1616" s="30">
        <v>112</v>
      </c>
      <c r="BC1616" s="30" t="s">
        <v>60</v>
      </c>
      <c r="BD1616" s="30" t="s">
        <v>60</v>
      </c>
      <c r="BE1616" s="30" t="s">
        <v>60</v>
      </c>
      <c r="BF1616" s="35" t="str">
        <f>IFERROR(VLOOKUP(Data_Power_app[[#This Row],[PRO ODER]],'Result'!H:J,3,0),"")</f>
        <v>LAMINATION 5</v>
      </c>
      <c r="BG1616" s="13" t="str">
        <f>IFERROR(VLOOKUP(Data_Power_app[[#This Row],[PRO ODER]]&amp;"LAM",'Real Time'!A:E,4,0),"")</f>
        <v>ML-04</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30" t="s">
        <v>4242</v>
      </c>
      <c r="C1617" s="30" t="s">
        <v>4243</v>
      </c>
      <c r="D1617" s="30" t="s">
        <v>272</v>
      </c>
      <c r="E1617" s="30" t="s">
        <v>273</v>
      </c>
      <c r="F1617" s="30" t="s">
        <v>59</v>
      </c>
      <c r="G1617" s="30">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926</v>
      </c>
      <c r="AJ1617" s="30" t="s">
        <v>275</v>
      </c>
      <c r="AK1617" s="30" t="s">
        <v>100</v>
      </c>
      <c r="AL1617" s="30" t="s">
        <v>348</v>
      </c>
      <c r="AM1617" s="30" t="s">
        <v>349</v>
      </c>
      <c r="AN1617" s="30">
        <v>16.73152</v>
      </c>
      <c r="AO1617" s="30" t="s">
        <v>68</v>
      </c>
      <c r="AP1617" s="30"/>
      <c r="AQ1617" s="30"/>
      <c r="AR1617" s="30" t="s">
        <v>68</v>
      </c>
      <c r="AS1617" s="30"/>
      <c r="AT1617" s="30"/>
      <c r="AU1617" s="30" t="s">
        <v>350</v>
      </c>
      <c r="AV1617" s="30" t="s">
        <v>351</v>
      </c>
      <c r="AW1617" s="30">
        <v>73.181749999999994</v>
      </c>
      <c r="AX1617" s="30" t="s">
        <v>741</v>
      </c>
      <c r="AY1617" s="30" t="s">
        <v>690</v>
      </c>
      <c r="AZ1617" s="3">
        <v>812</v>
      </c>
      <c r="BA1617" s="30" t="s">
        <v>60</v>
      </c>
      <c r="BB1617" s="30">
        <v>812</v>
      </c>
      <c r="BC1617" s="30" t="s">
        <v>60</v>
      </c>
      <c r="BD1617" s="30" t="s">
        <v>60</v>
      </c>
      <c r="BE1617" s="30" t="s">
        <v>60</v>
      </c>
      <c r="BF1617" s="35" t="str">
        <f>IFERROR(VLOOKUP(Data_Power_app[[#This Row],[PRO ODER]],'Result'!H:J,3,0),"")</f>
        <v>LAMINATION 5</v>
      </c>
      <c r="BG1617" s="13" t="str">
        <f>IFERROR(VLOOKUP(Data_Power_app[[#This Row],[PRO ODER]]&amp;"LAM",'Real Time'!A:E,4,0),"")</f>
        <v>ML-06</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30" t="s">
        <v>4244</v>
      </c>
      <c r="C1618" s="30" t="s">
        <v>4245</v>
      </c>
      <c r="D1618" s="30" t="s">
        <v>272</v>
      </c>
      <c r="E1618" s="30" t="s">
        <v>273</v>
      </c>
      <c r="F1618" s="30" t="s">
        <v>59</v>
      </c>
      <c r="G1618" s="30">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274</v>
      </c>
      <c r="AI1618" s="30" t="s">
        <v>926</v>
      </c>
      <c r="AJ1618" s="30" t="s">
        <v>275</v>
      </c>
      <c r="AK1618" s="30" t="s">
        <v>100</v>
      </c>
      <c r="AL1618" s="30" t="s">
        <v>348</v>
      </c>
      <c r="AM1618" s="30" t="s">
        <v>349</v>
      </c>
      <c r="AN1618" s="30">
        <v>9.7205399999999997</v>
      </c>
      <c r="AO1618" s="30" t="s">
        <v>68</v>
      </c>
      <c r="AP1618" s="30"/>
      <c r="AQ1618" s="30"/>
      <c r="AR1618" s="30" t="s">
        <v>68</v>
      </c>
      <c r="AS1618" s="30"/>
      <c r="AT1618" s="30"/>
      <c r="AU1618" s="30" t="s">
        <v>350</v>
      </c>
      <c r="AV1618" s="30" t="s">
        <v>351</v>
      </c>
      <c r="AW1618" s="30">
        <v>42.516500000000001</v>
      </c>
      <c r="AX1618" s="30" t="s">
        <v>741</v>
      </c>
      <c r="AY1618" s="30" t="s">
        <v>690</v>
      </c>
      <c r="AZ1618" s="3">
        <v>472</v>
      </c>
      <c r="BA1618" s="30" t="s">
        <v>60</v>
      </c>
      <c r="BB1618" s="30">
        <v>472</v>
      </c>
      <c r="BC1618" s="30" t="s">
        <v>60</v>
      </c>
      <c r="BD1618" s="30" t="s">
        <v>60</v>
      </c>
      <c r="BE1618" s="30" t="s">
        <v>60</v>
      </c>
      <c r="BF1618" s="35" t="str">
        <f>IFERROR(VLOOKUP(Data_Power_app[[#This Row],[PRO ODER]],'Result'!H:J,3,0),"")</f>
        <v>LAMINATION 5</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30" t="s">
        <v>959</v>
      </c>
      <c r="C1619" s="30" t="s">
        <v>960</v>
      </c>
      <c r="D1619" s="30" t="s">
        <v>86</v>
      </c>
      <c r="E1619" s="30" t="s">
        <v>163</v>
      </c>
      <c r="F1619" s="30" t="s">
        <v>59</v>
      </c>
      <c r="G1619" s="30">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30" t="s">
        <v>1107</v>
      </c>
      <c r="AH1619" s="30" t="s">
        <v>268</v>
      </c>
      <c r="AI1619" s="30" t="s">
        <v>726</v>
      </c>
      <c r="AJ1619" s="30" t="s">
        <v>194</v>
      </c>
      <c r="AK1619" s="30" t="s">
        <v>100</v>
      </c>
      <c r="AL1619" s="30" t="s">
        <v>269</v>
      </c>
      <c r="AM1619" s="30" t="s">
        <v>270</v>
      </c>
      <c r="AN1619" s="30">
        <v>1.4265699999999999</v>
      </c>
      <c r="AO1619" s="30" t="s">
        <v>68</v>
      </c>
      <c r="AP1619" s="30"/>
      <c r="AQ1619" s="30"/>
      <c r="AR1619" s="30" t="s">
        <v>68</v>
      </c>
      <c r="AS1619" s="30"/>
      <c r="AT1619" s="30"/>
      <c r="AU1619" s="30" t="s">
        <v>250</v>
      </c>
      <c r="AV1619" s="30" t="s">
        <v>251</v>
      </c>
      <c r="AW1619" s="30">
        <v>3.11985</v>
      </c>
      <c r="AX1619" s="30" t="s">
        <v>700</v>
      </c>
      <c r="AY1619" s="30" t="s">
        <v>389</v>
      </c>
      <c r="AZ1619" s="3">
        <v>39</v>
      </c>
      <c r="BA1619" s="30" t="s">
        <v>60</v>
      </c>
      <c r="BB1619" s="30">
        <v>39</v>
      </c>
      <c r="BC1619" s="30" t="s">
        <v>60</v>
      </c>
      <c r="BD1619" s="30" t="s">
        <v>60</v>
      </c>
      <c r="BE1619" s="30" t="s">
        <v>60</v>
      </c>
      <c r="BF1619" s="35" t="str">
        <f>IFERROR(VLOOKUP(Data_Power_app[[#This Row],[PRO ODER]],'Result'!H:J,3,0),"")</f>
        <v/>
      </c>
      <c r="BG1619" s="13" t="str">
        <f>IFERROR(VLOOKUP(Data_Power_app[[#This Row],[PRO ODER]]&amp;"LAM",'Real Time'!A:E,4,0),"")</f>
        <v>ML-06</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30" t="s">
        <v>4246</v>
      </c>
      <c r="C1620" s="30" t="s">
        <v>4247</v>
      </c>
      <c r="D1620" s="30" t="s">
        <v>272</v>
      </c>
      <c r="E1620" s="30" t="s">
        <v>273</v>
      </c>
      <c r="F1620" s="30" t="s">
        <v>59</v>
      </c>
      <c r="G1620" s="30">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544</v>
      </c>
      <c r="AJ1620" s="30" t="s">
        <v>275</v>
      </c>
      <c r="AK1620" s="30" t="s">
        <v>100</v>
      </c>
      <c r="AL1620" s="30" t="s">
        <v>276</v>
      </c>
      <c r="AM1620" s="30" t="s">
        <v>277</v>
      </c>
      <c r="AN1620" s="30">
        <v>10.425979999999999</v>
      </c>
      <c r="AO1620" s="30" t="s">
        <v>68</v>
      </c>
      <c r="AP1620" s="30"/>
      <c r="AQ1620" s="30"/>
      <c r="AR1620" s="30" t="s">
        <v>68</v>
      </c>
      <c r="AS1620" s="30"/>
      <c r="AT1620" s="30"/>
      <c r="AU1620" s="30" t="s">
        <v>345</v>
      </c>
      <c r="AV1620" s="30" t="s">
        <v>346</v>
      </c>
      <c r="AW1620" s="30">
        <v>38.765729999999998</v>
      </c>
      <c r="AX1620" s="30" t="s">
        <v>545</v>
      </c>
      <c r="AY1620" s="30" t="s">
        <v>546</v>
      </c>
      <c r="AZ1620" s="3">
        <v>436</v>
      </c>
      <c r="BA1620" s="30" t="s">
        <v>60</v>
      </c>
      <c r="BB1620" s="30">
        <v>436</v>
      </c>
      <c r="BC1620" s="30" t="s">
        <v>60</v>
      </c>
      <c r="BD1620" s="30" t="s">
        <v>60</v>
      </c>
      <c r="BE1620" s="30" t="s">
        <v>60</v>
      </c>
      <c r="BF1620" s="35" t="str">
        <f>IFERROR(VLOOKUP(Data_Power_app[[#This Row],[PRO ODER]],'Result'!H:J,3,0),"")</f>
        <v>LAMINATION 6</v>
      </c>
      <c r="BG1620" s="13" t="str">
        <f>IFERROR(VLOOKUP(Data_Power_app[[#This Row],[PRO ODER]]&amp;"LAM",'Real Time'!A:E,4,0),"")</f>
        <v>ML-06</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30" t="s">
        <v>4248</v>
      </c>
      <c r="C1621" s="30" t="s">
        <v>4249</v>
      </c>
      <c r="D1621" s="30" t="s">
        <v>272</v>
      </c>
      <c r="E1621" s="30" t="s">
        <v>273</v>
      </c>
      <c r="F1621" s="30" t="s">
        <v>59</v>
      </c>
      <c r="G1621" s="30">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544</v>
      </c>
      <c r="AJ1621" s="30" t="s">
        <v>275</v>
      </c>
      <c r="AK1621" s="30" t="s">
        <v>100</v>
      </c>
      <c r="AL1621" s="30" t="s">
        <v>276</v>
      </c>
      <c r="AM1621" s="30" t="s">
        <v>277</v>
      </c>
      <c r="AN1621" s="30">
        <v>35.526339999999998</v>
      </c>
      <c r="AO1621" s="30" t="s">
        <v>68</v>
      </c>
      <c r="AP1621" s="30"/>
      <c r="AQ1621" s="30"/>
      <c r="AR1621" s="30" t="s">
        <v>68</v>
      </c>
      <c r="AS1621" s="30"/>
      <c r="AT1621" s="30"/>
      <c r="AU1621" s="30" t="s">
        <v>345</v>
      </c>
      <c r="AV1621" s="30" t="s">
        <v>346</v>
      </c>
      <c r="AW1621" s="30">
        <v>132.09327999999999</v>
      </c>
      <c r="AX1621" s="30" t="s">
        <v>545</v>
      </c>
      <c r="AY1621" s="30" t="s">
        <v>546</v>
      </c>
      <c r="AZ1621" s="3">
        <v>1478</v>
      </c>
      <c r="BA1621" s="30" t="s">
        <v>60</v>
      </c>
      <c r="BB1621" s="30">
        <v>1478</v>
      </c>
      <c r="BC1621" s="30" t="s">
        <v>60</v>
      </c>
      <c r="BD1621" s="30" t="s">
        <v>60</v>
      </c>
      <c r="BE1621" s="30" t="s">
        <v>60</v>
      </c>
      <c r="BF1621" s="35" t="str">
        <f>IFERROR(VLOOKUP(Data_Power_app[[#This Row],[PRO ODER]],'Result'!H:J,3,0),"")</f>
        <v>LAMINATION 6</v>
      </c>
      <c r="BG1621" s="13" t="str">
        <f>IFERROR(VLOOKUP(Data_Power_app[[#This Row],[PRO ODER]]&amp;"LAM",'Real Time'!A:E,4,0),"")</f>
        <v>ML-06</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30" t="s">
        <v>2502</v>
      </c>
      <c r="C1622" s="30" t="s">
        <v>2397</v>
      </c>
      <c r="D1622" s="30" t="s">
        <v>272</v>
      </c>
      <c r="E1622" s="30" t="s">
        <v>273</v>
      </c>
      <c r="F1622" s="30" t="s">
        <v>59</v>
      </c>
      <c r="G1622" s="30">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30" t="s">
        <v>1107</v>
      </c>
      <c r="AH1622" s="30" t="s">
        <v>274</v>
      </c>
      <c r="AI1622" s="30" t="s">
        <v>538</v>
      </c>
      <c r="AJ1622" s="30" t="s">
        <v>275</v>
      </c>
      <c r="AK1622" s="30" t="s">
        <v>100</v>
      </c>
      <c r="AL1622" s="30" t="s">
        <v>276</v>
      </c>
      <c r="AM1622" s="30" t="s">
        <v>277</v>
      </c>
      <c r="AN1622" s="30">
        <v>6.9147600000000002</v>
      </c>
      <c r="AO1622" s="30" t="s">
        <v>68</v>
      </c>
      <c r="AP1622" s="30"/>
      <c r="AQ1622" s="30"/>
      <c r="AR1622" s="30" t="s">
        <v>68</v>
      </c>
      <c r="AS1622" s="30"/>
      <c r="AT1622" s="30"/>
      <c r="AU1622" s="30" t="s">
        <v>345</v>
      </c>
      <c r="AV1622" s="30" t="s">
        <v>346</v>
      </c>
      <c r="AW1622" s="30">
        <v>25.710609999999999</v>
      </c>
      <c r="AX1622" s="30" t="s">
        <v>539</v>
      </c>
      <c r="AY1622" s="30" t="s">
        <v>540</v>
      </c>
      <c r="AZ1622" s="3">
        <v>298</v>
      </c>
      <c r="BA1622" s="30" t="s">
        <v>60</v>
      </c>
      <c r="BB1622" s="30">
        <v>298</v>
      </c>
      <c r="BC1622" s="30" t="s">
        <v>60</v>
      </c>
      <c r="BD1622" s="30" t="s">
        <v>60</v>
      </c>
      <c r="BE1622" s="30" t="s">
        <v>60</v>
      </c>
      <c r="BF1622" s="35" t="str">
        <f>IFERROR(VLOOKUP(Data_Power_app[[#This Row],[PRO ODER]],'Result'!H:J,3,0),"")</f>
        <v/>
      </c>
      <c r="BG1622" s="13"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30" t="s">
        <v>4250</v>
      </c>
      <c r="C1623" s="30" t="s">
        <v>4251</v>
      </c>
      <c r="D1623" s="30" t="s">
        <v>272</v>
      </c>
      <c r="E1623" s="30" t="s">
        <v>273</v>
      </c>
      <c r="F1623" s="30" t="s">
        <v>59</v>
      </c>
      <c r="G1623" s="30">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0" t="s">
        <v>242</v>
      </c>
      <c r="AH1623" s="30" t="s">
        <v>274</v>
      </c>
      <c r="AI1623" s="30" t="s">
        <v>473</v>
      </c>
      <c r="AJ1623" s="30" t="s">
        <v>275</v>
      </c>
      <c r="AK1623" s="30" t="s">
        <v>65</v>
      </c>
      <c r="AL1623" s="30" t="s">
        <v>276</v>
      </c>
      <c r="AM1623" s="30" t="s">
        <v>277</v>
      </c>
      <c r="AN1623" s="30">
        <v>8.6292100000000005</v>
      </c>
      <c r="AO1623" s="30" t="s">
        <v>68</v>
      </c>
      <c r="AP1623" s="30"/>
      <c r="AQ1623" s="30"/>
      <c r="AR1623" s="30" t="s">
        <v>68</v>
      </c>
      <c r="AS1623" s="30"/>
      <c r="AT1623" s="30"/>
      <c r="AU1623" s="30" t="s">
        <v>345</v>
      </c>
      <c r="AV1623" s="30" t="s">
        <v>346</v>
      </c>
      <c r="AW1623" s="30">
        <v>32.083399999999997</v>
      </c>
      <c r="AX1623" s="30" t="s">
        <v>474</v>
      </c>
      <c r="AY1623" s="30" t="s">
        <v>475</v>
      </c>
      <c r="AZ1623" s="3">
        <v>424</v>
      </c>
      <c r="BA1623" s="30" t="s">
        <v>60</v>
      </c>
      <c r="BB1623" s="30">
        <v>424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30" t="s">
        <v>4252</v>
      </c>
      <c r="C1624" s="30" t="s">
        <v>4253</v>
      </c>
      <c r="D1624" s="30" t="s">
        <v>272</v>
      </c>
      <c r="E1624" s="30" t="s">
        <v>273</v>
      </c>
      <c r="F1624" s="30" t="s">
        <v>59</v>
      </c>
      <c r="G1624" s="30">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544</v>
      </c>
      <c r="AJ1624" s="30" t="s">
        <v>275</v>
      </c>
      <c r="AK1624" s="30" t="s">
        <v>100</v>
      </c>
      <c r="AL1624" s="30" t="s">
        <v>276</v>
      </c>
      <c r="AM1624" s="30" t="s">
        <v>277</v>
      </c>
      <c r="AN1624" s="30">
        <v>5.8404699999999998</v>
      </c>
      <c r="AO1624" s="30" t="s">
        <v>68</v>
      </c>
      <c r="AP1624" s="30"/>
      <c r="AQ1624" s="30"/>
      <c r="AR1624" s="30" t="s">
        <v>68</v>
      </c>
      <c r="AS1624" s="30"/>
      <c r="AT1624" s="30"/>
      <c r="AU1624" s="30" t="s">
        <v>345</v>
      </c>
      <c r="AV1624" s="30" t="s">
        <v>346</v>
      </c>
      <c r="AW1624" s="30">
        <v>21.716080000000002</v>
      </c>
      <c r="AX1624" s="30" t="s">
        <v>545</v>
      </c>
      <c r="AY1624" s="30" t="s">
        <v>546</v>
      </c>
      <c r="AZ1624" s="3">
        <v>250</v>
      </c>
      <c r="BA1624" s="30" t="s">
        <v>60</v>
      </c>
      <c r="BB1624" s="30">
        <v>250</v>
      </c>
      <c r="BC1624" s="30" t="s">
        <v>60</v>
      </c>
      <c r="BD1624" s="30" t="s">
        <v>60</v>
      </c>
      <c r="BE1624" s="30" t="s">
        <v>60</v>
      </c>
      <c r="BF1624" s="35" t="str">
        <f>IFERROR(VLOOKUP(Data_Power_app[[#This Row],[PRO ODER]],'Result'!H:J,3,0),"")</f>
        <v>LAMINATION 6</v>
      </c>
      <c r="BG1624" s="13" t="str">
        <f>IFERROR(VLOOKUP(Data_Power_app[[#This Row],[PRO ODER]]&amp;"LAM",'Real Time'!A:E,4,0),"")</f>
        <v>ML-06</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30" t="s">
        <v>4254</v>
      </c>
      <c r="C1625" s="30" t="s">
        <v>4255</v>
      </c>
      <c r="D1625" s="30" t="s">
        <v>272</v>
      </c>
      <c r="E1625" s="30" t="s">
        <v>273</v>
      </c>
      <c r="F1625" s="30" t="s">
        <v>59</v>
      </c>
      <c r="G1625" s="30">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0" t="s">
        <v>242</v>
      </c>
      <c r="AH1625" s="30" t="s">
        <v>274</v>
      </c>
      <c r="AI1625" s="30" t="s">
        <v>473</v>
      </c>
      <c r="AJ1625" s="30" t="s">
        <v>275</v>
      </c>
      <c r="AK1625" s="30" t="s">
        <v>65</v>
      </c>
      <c r="AL1625" s="30" t="s">
        <v>276</v>
      </c>
      <c r="AM1625" s="30" t="s">
        <v>277</v>
      </c>
      <c r="AN1625" s="30">
        <v>2.1421399999999999</v>
      </c>
      <c r="AO1625" s="30" t="s">
        <v>68</v>
      </c>
      <c r="AP1625" s="30"/>
      <c r="AQ1625" s="30"/>
      <c r="AR1625" s="30" t="s">
        <v>68</v>
      </c>
      <c r="AS1625" s="30"/>
      <c r="AT1625" s="30"/>
      <c r="AU1625" s="30" t="s">
        <v>345</v>
      </c>
      <c r="AV1625" s="30" t="s">
        <v>346</v>
      </c>
      <c r="AW1625" s="30">
        <v>7.9641000000000002</v>
      </c>
      <c r="AX1625" s="30" t="s">
        <v>474</v>
      </c>
      <c r="AY1625" s="30" t="s">
        <v>475</v>
      </c>
      <c r="AZ1625" s="3">
        <v>112</v>
      </c>
      <c r="BA1625" s="30" t="s">
        <v>60</v>
      </c>
      <c r="BB1625" s="30">
        <v>112</v>
      </c>
      <c r="BC1625" s="30" t="s">
        <v>60</v>
      </c>
      <c r="BD1625" s="30" t="s">
        <v>60</v>
      </c>
      <c r="BE1625" s="30" t="s">
        <v>60</v>
      </c>
      <c r="BF1625" s="35" t="str">
        <f>IFERROR(VLOOKUP(Data_Power_app[[#This Row],[PRO ODER]],'Result'!H:J,3,0),"")</f>
        <v>LAMINATION 6</v>
      </c>
      <c r="BG1625" s="13" t="str">
        <f>IFERROR(VLOOKUP(Data_Power_app[[#This Row],[PRO ODER]]&amp;"LAM",'Real Time'!A:E,4,0),"")</f>
        <v>ML-06</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30" t="s">
        <v>2504</v>
      </c>
      <c r="C1626" s="30" t="s">
        <v>2399</v>
      </c>
      <c r="D1626" s="30" t="s">
        <v>272</v>
      </c>
      <c r="E1626" s="30" t="s">
        <v>273</v>
      </c>
      <c r="F1626" s="30" t="s">
        <v>59</v>
      </c>
      <c r="G1626" s="30">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30" t="s">
        <v>62</v>
      </c>
      <c r="AH1626" s="30" t="s">
        <v>274</v>
      </c>
      <c r="AI1626" s="30" t="s">
        <v>538</v>
      </c>
      <c r="AJ1626" s="30" t="s">
        <v>275</v>
      </c>
      <c r="AK1626" s="30" t="s">
        <v>100</v>
      </c>
      <c r="AL1626" s="30" t="s">
        <v>276</v>
      </c>
      <c r="AM1626" s="30" t="s">
        <v>277</v>
      </c>
      <c r="AN1626" s="30">
        <v>10.404640000000001</v>
      </c>
      <c r="AO1626" s="30" t="s">
        <v>68</v>
      </c>
      <c r="AP1626" s="30"/>
      <c r="AQ1626" s="30"/>
      <c r="AR1626" s="30" t="s">
        <v>68</v>
      </c>
      <c r="AS1626" s="30"/>
      <c r="AT1626" s="30"/>
      <c r="AU1626" s="30" t="s">
        <v>345</v>
      </c>
      <c r="AV1626" s="30" t="s">
        <v>346</v>
      </c>
      <c r="AW1626" s="30">
        <v>38.686599999999999</v>
      </c>
      <c r="AX1626" s="30" t="s">
        <v>539</v>
      </c>
      <c r="AY1626" s="30" t="s">
        <v>540</v>
      </c>
      <c r="AZ1626" s="3">
        <v>442</v>
      </c>
      <c r="BA1626" s="30" t="s">
        <v>60</v>
      </c>
      <c r="BB1626" s="30">
        <v>442</v>
      </c>
      <c r="BC1626" s="30" t="s">
        <v>60</v>
      </c>
      <c r="BD1626" s="30" t="s">
        <v>60</v>
      </c>
      <c r="BE1626" s="30" t="s">
        <v>60</v>
      </c>
      <c r="BF1626" s="35" t="str">
        <f>IFERROR(VLOOKUP(Data_Power_app[[#This Row],[PRO ODER]],'Result'!H:J,3,0),"")</f>
        <v/>
      </c>
      <c r="BG1626" s="13"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30" t="s">
        <v>4256</v>
      </c>
      <c r="C1627" s="30" t="s">
        <v>4257</v>
      </c>
      <c r="D1627" s="30" t="s">
        <v>272</v>
      </c>
      <c r="E1627" s="30" t="s">
        <v>273</v>
      </c>
      <c r="F1627" s="30" t="s">
        <v>59</v>
      </c>
      <c r="G1627" s="30">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30" t="s">
        <v>242</v>
      </c>
      <c r="AH1627" s="30" t="s">
        <v>274</v>
      </c>
      <c r="AI1627" s="30" t="s">
        <v>544</v>
      </c>
      <c r="AJ1627" s="30" t="s">
        <v>275</v>
      </c>
      <c r="AK1627" s="30" t="s">
        <v>100</v>
      </c>
      <c r="AL1627" s="30" t="s">
        <v>276</v>
      </c>
      <c r="AM1627" s="30" t="s">
        <v>277</v>
      </c>
      <c r="AN1627" s="30">
        <v>9.2997300000000003</v>
      </c>
      <c r="AO1627" s="30" t="s">
        <v>68</v>
      </c>
      <c r="AP1627" s="30"/>
      <c r="AQ1627" s="30"/>
      <c r="AR1627" s="30" t="s">
        <v>68</v>
      </c>
      <c r="AS1627" s="30"/>
      <c r="AT1627" s="30"/>
      <c r="AU1627" s="30" t="s">
        <v>345</v>
      </c>
      <c r="AV1627" s="30" t="s">
        <v>346</v>
      </c>
      <c r="AW1627" s="30">
        <v>34.578310000000002</v>
      </c>
      <c r="AX1627" s="30" t="s">
        <v>545</v>
      </c>
      <c r="AY1627" s="30" t="s">
        <v>546</v>
      </c>
      <c r="AZ1627" s="3">
        <v>394</v>
      </c>
      <c r="BA1627" s="30" t="s">
        <v>60</v>
      </c>
      <c r="BB1627" s="30">
        <v>394</v>
      </c>
      <c r="BC1627" s="30" t="s">
        <v>60</v>
      </c>
      <c r="BD1627" s="30" t="s">
        <v>60</v>
      </c>
      <c r="BE1627" s="30" t="s">
        <v>60</v>
      </c>
      <c r="BF1627" s="35" t="str">
        <f>IFERROR(VLOOKUP(Data_Power_app[[#This Row],[PRO ODER]],'Result'!H:J,3,0),"")</f>
        <v>LAMINATION 6</v>
      </c>
      <c r="BG1627" s="13" t="str">
        <f>IFERROR(VLOOKUP(Data_Power_app[[#This Row],[PRO ODER]]&amp;"LAM",'Real Time'!A:E,4,0),"")</f>
        <v>ML-06</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30" t="s">
        <v>4258</v>
      </c>
      <c r="C1628" s="30" t="s">
        <v>4259</v>
      </c>
      <c r="D1628" s="30" t="s">
        <v>272</v>
      </c>
      <c r="E1628" s="30" t="s">
        <v>273</v>
      </c>
      <c r="F1628" s="30" t="s">
        <v>59</v>
      </c>
      <c r="G1628" s="30">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0" t="s">
        <v>88</v>
      </c>
      <c r="AH1628" s="30" t="s">
        <v>274</v>
      </c>
      <c r="AI1628" s="30" t="s">
        <v>544</v>
      </c>
      <c r="AJ1628" s="30" t="s">
        <v>275</v>
      </c>
      <c r="AK1628" s="30" t="s">
        <v>100</v>
      </c>
      <c r="AL1628" s="30" t="s">
        <v>276</v>
      </c>
      <c r="AM1628" s="30" t="s">
        <v>277</v>
      </c>
      <c r="AN1628" s="30">
        <v>21.132290000000001</v>
      </c>
      <c r="AO1628" s="30" t="s">
        <v>68</v>
      </c>
      <c r="AP1628" s="30"/>
      <c r="AQ1628" s="30"/>
      <c r="AR1628" s="30" t="s">
        <v>68</v>
      </c>
      <c r="AS1628" s="30"/>
      <c r="AT1628" s="30"/>
      <c r="AU1628" s="30" t="s">
        <v>345</v>
      </c>
      <c r="AV1628" s="30" t="s">
        <v>346</v>
      </c>
      <c r="AW1628" s="30">
        <v>78.574129999999997</v>
      </c>
      <c r="AX1628" s="30" t="s">
        <v>545</v>
      </c>
      <c r="AY1628" s="30" t="s">
        <v>546</v>
      </c>
      <c r="AZ1628" s="3">
        <v>896</v>
      </c>
      <c r="BA1628" s="30" t="s">
        <v>60</v>
      </c>
      <c r="BB1628" s="30">
        <v>896</v>
      </c>
      <c r="BC1628" s="30" t="s">
        <v>60</v>
      </c>
      <c r="BD1628" s="30" t="s">
        <v>60</v>
      </c>
      <c r="BE1628" s="30" t="s">
        <v>60</v>
      </c>
      <c r="BF1628" s="35" t="str">
        <f>IFERROR(VLOOKUP(Data_Power_app[[#This Row],[PRO ODER]],'Result'!H:J,3,0),"")</f>
        <v>LAMINATION 6</v>
      </c>
      <c r="BG1628" s="13" t="str">
        <f>IFERROR(VLOOKUP(Data_Power_app[[#This Row],[PRO ODER]]&amp;"LAM",'Real Time'!A:E,4,0),"")</f>
        <v>ML-06</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30" t="s">
        <v>4260</v>
      </c>
      <c r="C1629" s="30" t="s">
        <v>4261</v>
      </c>
      <c r="D1629" s="30" t="s">
        <v>272</v>
      </c>
      <c r="E1629" s="30" t="s">
        <v>273</v>
      </c>
      <c r="F1629" s="30" t="s">
        <v>59</v>
      </c>
      <c r="G1629" s="30">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0" t="s">
        <v>242</v>
      </c>
      <c r="AH1629" s="30" t="s">
        <v>274</v>
      </c>
      <c r="AI1629" s="30" t="s">
        <v>544</v>
      </c>
      <c r="AJ1629" s="30" t="s">
        <v>275</v>
      </c>
      <c r="AK1629" s="30" t="s">
        <v>100</v>
      </c>
      <c r="AL1629" s="30" t="s">
        <v>276</v>
      </c>
      <c r="AM1629" s="30" t="s">
        <v>277</v>
      </c>
      <c r="AN1629" s="30">
        <v>6.1158599999999996</v>
      </c>
      <c r="AO1629" s="30" t="s">
        <v>68</v>
      </c>
      <c r="AP1629" s="30"/>
      <c r="AQ1629" s="30"/>
      <c r="AR1629" s="30" t="s">
        <v>68</v>
      </c>
      <c r="AS1629" s="30"/>
      <c r="AT1629" s="30"/>
      <c r="AU1629" s="30" t="s">
        <v>345</v>
      </c>
      <c r="AV1629" s="30" t="s">
        <v>346</v>
      </c>
      <c r="AW1629" s="30">
        <v>22.740020000000001</v>
      </c>
      <c r="AX1629" s="30" t="s">
        <v>545</v>
      </c>
      <c r="AY1629" s="30" t="s">
        <v>546</v>
      </c>
      <c r="AZ1629" s="3">
        <v>262</v>
      </c>
      <c r="BA1629" s="30" t="s">
        <v>60</v>
      </c>
      <c r="BB1629" s="30">
        <v>262</v>
      </c>
      <c r="BC1629" s="30" t="s">
        <v>60</v>
      </c>
      <c r="BD1629" s="30" t="s">
        <v>60</v>
      </c>
      <c r="BE1629" s="30" t="s">
        <v>60</v>
      </c>
      <c r="BF1629" s="35" t="str">
        <f>IFERROR(VLOOKUP(Data_Power_app[[#This Row],[PRO ODER]],'Result'!H:J,3,0),"")</f>
        <v>LAMINATION 6</v>
      </c>
      <c r="BG1629" s="13" t="str">
        <f>IFERROR(VLOOKUP(Data_Power_app[[#This Row],[PRO ODER]]&amp;"LAM",'Real Time'!A:E,4,0),"")</f>
        <v>ML-06</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30" t="s">
        <v>4262</v>
      </c>
      <c r="C1630" s="30" t="s">
        <v>4263</v>
      </c>
      <c r="D1630" s="30" t="s">
        <v>272</v>
      </c>
      <c r="E1630" s="30" t="s">
        <v>273</v>
      </c>
      <c r="F1630" s="30" t="s">
        <v>59</v>
      </c>
      <c r="G1630" s="30">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0" t="s">
        <v>242</v>
      </c>
      <c r="AH1630" s="30" t="s">
        <v>274</v>
      </c>
      <c r="AI1630" s="30" t="s">
        <v>473</v>
      </c>
      <c r="AJ1630" s="30" t="s">
        <v>275</v>
      </c>
      <c r="AK1630" s="30" t="s">
        <v>65</v>
      </c>
      <c r="AL1630" s="30" t="s">
        <v>276</v>
      </c>
      <c r="AM1630" s="30" t="s">
        <v>277</v>
      </c>
      <c r="AN1630" s="30">
        <v>8.9420699999999993</v>
      </c>
      <c r="AO1630" s="30" t="s">
        <v>68</v>
      </c>
      <c r="AP1630" s="30"/>
      <c r="AQ1630" s="30"/>
      <c r="AR1630" s="30" t="s">
        <v>68</v>
      </c>
      <c r="AS1630" s="30"/>
      <c r="AT1630" s="30"/>
      <c r="AU1630" s="30" t="s">
        <v>345</v>
      </c>
      <c r="AV1630" s="30" t="s">
        <v>346</v>
      </c>
      <c r="AW1630" s="30">
        <v>33.24644</v>
      </c>
      <c r="AX1630" s="30" t="s">
        <v>474</v>
      </c>
      <c r="AY1630" s="30" t="s">
        <v>475</v>
      </c>
      <c r="AZ1630" s="3">
        <v>442</v>
      </c>
      <c r="BA1630" s="30" t="s">
        <v>60</v>
      </c>
      <c r="BB1630" s="30">
        <v>442</v>
      </c>
      <c r="BC1630" s="30" t="s">
        <v>60</v>
      </c>
      <c r="BD1630" s="30" t="s">
        <v>60</v>
      </c>
      <c r="BE1630" s="30" t="s">
        <v>60</v>
      </c>
      <c r="BF1630" s="35" t="str">
        <f>IFERROR(VLOOKUP(Data_Power_app[[#This Row],[PRO ODER]],'Result'!H:J,3,0),"")</f>
        <v>LAMINATION 6</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30" t="s">
        <v>1856</v>
      </c>
      <c r="C1631" s="30" t="s">
        <v>1857</v>
      </c>
      <c r="D1631" s="30" t="s">
        <v>272</v>
      </c>
      <c r="E1631" s="30" t="s">
        <v>273</v>
      </c>
      <c r="F1631" s="30" t="s">
        <v>59</v>
      </c>
      <c r="G1631" s="30">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30" t="s">
        <v>1107</v>
      </c>
      <c r="AH1631" s="30" t="s">
        <v>274</v>
      </c>
      <c r="AI1631" s="30" t="s">
        <v>538</v>
      </c>
      <c r="AJ1631" s="30" t="s">
        <v>275</v>
      </c>
      <c r="AK1631" s="30" t="s">
        <v>100</v>
      </c>
      <c r="AL1631" s="30" t="s">
        <v>276</v>
      </c>
      <c r="AM1631" s="30" t="s">
        <v>277</v>
      </c>
      <c r="AN1631" s="30">
        <v>9.6780799999999996</v>
      </c>
      <c r="AO1631" s="30" t="s">
        <v>68</v>
      </c>
      <c r="AP1631" s="30"/>
      <c r="AQ1631" s="30"/>
      <c r="AR1631" s="30" t="s">
        <v>68</v>
      </c>
      <c r="AS1631" s="30"/>
      <c r="AT1631" s="30"/>
      <c r="AU1631" s="30" t="s">
        <v>345</v>
      </c>
      <c r="AV1631" s="30" t="s">
        <v>346</v>
      </c>
      <c r="AW1631" s="30">
        <v>35.985129999999998</v>
      </c>
      <c r="AX1631" s="30" t="s">
        <v>539</v>
      </c>
      <c r="AY1631" s="30" t="s">
        <v>540</v>
      </c>
      <c r="AZ1631" s="3">
        <v>412</v>
      </c>
      <c r="BA1631" s="30" t="s">
        <v>60</v>
      </c>
      <c r="BB1631" s="30">
        <v>412</v>
      </c>
      <c r="BC1631" s="30" t="s">
        <v>60</v>
      </c>
      <c r="BD1631" s="30" t="s">
        <v>60</v>
      </c>
      <c r="BE1631" s="30" t="s">
        <v>60</v>
      </c>
      <c r="BF1631" s="35" t="str">
        <f>IFERROR(VLOOKUP(Data_Power_app[[#This Row],[PRO ODER]],'Result'!H:J,3,0),"")</f>
        <v/>
      </c>
      <c r="BG1631" s="13" t="str">
        <f>IFERROR(VLOOKUP(Data_Power_app[[#This Row],[PRO ODER]]&amp;"LAM",'Real Time'!A:E,4,0),"")</f>
        <v>ML-04</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30" t="s">
        <v>4264</v>
      </c>
      <c r="C1632" s="30" t="s">
        <v>4265</v>
      </c>
      <c r="D1632" s="30" t="s">
        <v>272</v>
      </c>
      <c r="E1632" s="30" t="s">
        <v>273</v>
      </c>
      <c r="F1632" s="30" t="s">
        <v>59</v>
      </c>
      <c r="G1632" s="30">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30" t="s">
        <v>242</v>
      </c>
      <c r="AH1632" s="30" t="s">
        <v>274</v>
      </c>
      <c r="AI1632" s="30" t="s">
        <v>538</v>
      </c>
      <c r="AJ1632" s="30" t="s">
        <v>275</v>
      </c>
      <c r="AK1632" s="30" t="s">
        <v>100</v>
      </c>
      <c r="AL1632" s="30" t="s">
        <v>276</v>
      </c>
      <c r="AM1632" s="30" t="s">
        <v>277</v>
      </c>
      <c r="AN1632" s="30">
        <v>12.04402</v>
      </c>
      <c r="AO1632" s="30" t="s">
        <v>68</v>
      </c>
      <c r="AP1632" s="30"/>
      <c r="AQ1632" s="30"/>
      <c r="AR1632" s="30" t="s">
        <v>68</v>
      </c>
      <c r="AS1632" s="30"/>
      <c r="AT1632" s="30"/>
      <c r="AU1632" s="30" t="s">
        <v>345</v>
      </c>
      <c r="AV1632" s="30" t="s">
        <v>346</v>
      </c>
      <c r="AW1632" s="30">
        <v>44.782200000000003</v>
      </c>
      <c r="AX1632" s="30" t="s">
        <v>539</v>
      </c>
      <c r="AY1632" s="30" t="s">
        <v>540</v>
      </c>
      <c r="AZ1632" s="3">
        <v>512</v>
      </c>
      <c r="BA1632" s="30" t="s">
        <v>60</v>
      </c>
      <c r="BB1632" s="30">
        <v>512</v>
      </c>
      <c r="BC1632" s="30" t="s">
        <v>60</v>
      </c>
      <c r="BD1632" s="30" t="s">
        <v>60</v>
      </c>
      <c r="BE1632" s="30" t="s">
        <v>60</v>
      </c>
      <c r="BF1632" s="35" t="str">
        <f>IFERROR(VLOOKUP(Data_Power_app[[#This Row],[PRO ODER]],'Result'!H:J,3,0),"")</f>
        <v>LAMINATION 6</v>
      </c>
      <c r="BG1632" s="13"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30" t="s">
        <v>4266</v>
      </c>
      <c r="C1633" s="30" t="s">
        <v>4267</v>
      </c>
      <c r="D1633" s="30" t="s">
        <v>272</v>
      </c>
      <c r="E1633" s="30" t="s">
        <v>273</v>
      </c>
      <c r="F1633" s="30" t="s">
        <v>59</v>
      </c>
      <c r="G1633" s="30">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0" t="s">
        <v>242</v>
      </c>
      <c r="AH1633" s="30" t="s">
        <v>274</v>
      </c>
      <c r="AI1633" s="30" t="s">
        <v>538</v>
      </c>
      <c r="AJ1633" s="30" t="s">
        <v>275</v>
      </c>
      <c r="AK1633" s="30" t="s">
        <v>100</v>
      </c>
      <c r="AL1633" s="30" t="s">
        <v>276</v>
      </c>
      <c r="AM1633" s="30" t="s">
        <v>277</v>
      </c>
      <c r="AN1633" s="30">
        <v>136.89184</v>
      </c>
      <c r="AO1633" s="30" t="s">
        <v>68</v>
      </c>
      <c r="AP1633" s="30"/>
      <c r="AQ1633" s="30"/>
      <c r="AR1633" s="30" t="s">
        <v>68</v>
      </c>
      <c r="AS1633" s="30"/>
      <c r="AT1633" s="30"/>
      <c r="AU1633" s="30" t="s">
        <v>345</v>
      </c>
      <c r="AV1633" s="30" t="s">
        <v>346</v>
      </c>
      <c r="AW1633" s="30">
        <v>508.99218999999999</v>
      </c>
      <c r="AX1633" s="30" t="s">
        <v>539</v>
      </c>
      <c r="AY1633" s="30" t="s">
        <v>540</v>
      </c>
      <c r="AZ1633" s="3">
        <v>5804</v>
      </c>
      <c r="BA1633" s="30" t="s">
        <v>60</v>
      </c>
      <c r="BB1633" s="30">
        <v>5804</v>
      </c>
      <c r="BC1633" s="30" t="s">
        <v>60</v>
      </c>
      <c r="BD1633" s="30" t="s">
        <v>60</v>
      </c>
      <c r="BE1633" s="30" t="s">
        <v>60</v>
      </c>
      <c r="BF1633" s="35" t="str">
        <f>IFERROR(VLOOKUP(Data_Power_app[[#This Row],[PRO ODER]],'Result'!H:J,3,0),"")</f>
        <v>LAMINATION 6</v>
      </c>
      <c r="BG1633" s="13"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30" t="s">
        <v>4268</v>
      </c>
      <c r="C1634" s="30" t="s">
        <v>4269</v>
      </c>
      <c r="D1634" s="30" t="s">
        <v>272</v>
      </c>
      <c r="E1634" s="30" t="s">
        <v>273</v>
      </c>
      <c r="F1634" s="30" t="s">
        <v>59</v>
      </c>
      <c r="G1634" s="30">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0" t="s">
        <v>88</v>
      </c>
      <c r="AH1634" s="30" t="s">
        <v>274</v>
      </c>
      <c r="AI1634" s="30" t="s">
        <v>538</v>
      </c>
      <c r="AJ1634" s="30" t="s">
        <v>275</v>
      </c>
      <c r="AK1634" s="30" t="s">
        <v>100</v>
      </c>
      <c r="AL1634" s="30" t="s">
        <v>276</v>
      </c>
      <c r="AM1634" s="30" t="s">
        <v>277</v>
      </c>
      <c r="AN1634" s="30">
        <v>11.959540000000001</v>
      </c>
      <c r="AO1634" s="30" t="s">
        <v>68</v>
      </c>
      <c r="AP1634" s="30"/>
      <c r="AQ1634" s="30"/>
      <c r="AR1634" s="30" t="s">
        <v>68</v>
      </c>
      <c r="AS1634" s="30"/>
      <c r="AT1634" s="30"/>
      <c r="AU1634" s="30" t="s">
        <v>345</v>
      </c>
      <c r="AV1634" s="30" t="s">
        <v>346</v>
      </c>
      <c r="AW1634" s="30">
        <v>44.468200000000003</v>
      </c>
      <c r="AX1634" s="30" t="s">
        <v>539</v>
      </c>
      <c r="AY1634" s="30" t="s">
        <v>540</v>
      </c>
      <c r="AZ1634" s="3">
        <v>512</v>
      </c>
      <c r="BA1634" s="30" t="s">
        <v>60</v>
      </c>
      <c r="BB1634" s="30">
        <v>512</v>
      </c>
      <c r="BC1634" s="30" t="s">
        <v>60</v>
      </c>
      <c r="BD1634" s="30" t="s">
        <v>60</v>
      </c>
      <c r="BE1634" s="30" t="s">
        <v>60</v>
      </c>
      <c r="BF1634" s="35" t="str">
        <f>IFERROR(VLOOKUP(Data_Power_app[[#This Row],[PRO ODER]],'Result'!H:J,3,0),"")</f>
        <v>LAMINATION 6</v>
      </c>
      <c r="BG1634" s="13"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30" t="s">
        <v>4270</v>
      </c>
      <c r="C1635" s="30" t="s">
        <v>4271</v>
      </c>
      <c r="D1635" s="30" t="s">
        <v>272</v>
      </c>
      <c r="E1635" s="30" t="s">
        <v>273</v>
      </c>
      <c r="F1635" s="30" t="s">
        <v>59</v>
      </c>
      <c r="G1635" s="30">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30" t="s">
        <v>242</v>
      </c>
      <c r="AH1635" s="30" t="s">
        <v>1388</v>
      </c>
      <c r="AI1635" s="30" t="s">
        <v>1389</v>
      </c>
      <c r="AJ1635" s="30" t="s">
        <v>275</v>
      </c>
      <c r="AK1635" s="30" t="s">
        <v>65</v>
      </c>
      <c r="AL1635" s="30" t="s">
        <v>276</v>
      </c>
      <c r="AM1635" s="30" t="s">
        <v>277</v>
      </c>
      <c r="AN1635" s="30">
        <v>7.5140500000000001</v>
      </c>
      <c r="AO1635" s="30" t="s">
        <v>68</v>
      </c>
      <c r="AP1635" s="30"/>
      <c r="AQ1635" s="30"/>
      <c r="AR1635" s="30" t="s">
        <v>68</v>
      </c>
      <c r="AS1635" s="30"/>
      <c r="AT1635" s="30"/>
      <c r="AU1635" s="30" t="s">
        <v>345</v>
      </c>
      <c r="AV1635" s="30" t="s">
        <v>346</v>
      </c>
      <c r="AW1635" s="30">
        <v>27.937110000000001</v>
      </c>
      <c r="AX1635" s="30" t="s">
        <v>594</v>
      </c>
      <c r="AY1635" s="30" t="s">
        <v>595</v>
      </c>
      <c r="AZ1635" s="3">
        <v>371</v>
      </c>
      <c r="BA1635" s="30" t="s">
        <v>60</v>
      </c>
      <c r="BB1635" s="30">
        <v>371</v>
      </c>
      <c r="BC1635" s="30" t="s">
        <v>60</v>
      </c>
      <c r="BD1635" s="30" t="s">
        <v>60</v>
      </c>
      <c r="BE1635" s="30" t="s">
        <v>60</v>
      </c>
      <c r="BF1635" s="35" t="str">
        <f>IFERROR(VLOOKUP(Data_Power_app[[#This Row],[PRO ODER]],'Result'!H:J,3,0),"")</f>
        <v>LAMINATION 6</v>
      </c>
      <c r="BG1635" s="13"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30" t="s">
        <v>4272</v>
      </c>
      <c r="C1636" s="30" t="s">
        <v>4273</v>
      </c>
      <c r="D1636" s="30" t="s">
        <v>272</v>
      </c>
      <c r="E1636" s="30" t="s">
        <v>273</v>
      </c>
      <c r="F1636" s="30" t="s">
        <v>59</v>
      </c>
      <c r="G1636" s="30">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30" t="s">
        <v>242</v>
      </c>
      <c r="AH1636" s="30" t="s">
        <v>1388</v>
      </c>
      <c r="AI1636" s="30" t="s">
        <v>1389</v>
      </c>
      <c r="AJ1636" s="30" t="s">
        <v>275</v>
      </c>
      <c r="AK1636" s="30" t="s">
        <v>65</v>
      </c>
      <c r="AL1636" s="30" t="s">
        <v>276</v>
      </c>
      <c r="AM1636" s="30" t="s">
        <v>277</v>
      </c>
      <c r="AN1636" s="30">
        <v>1.3668499999999999</v>
      </c>
      <c r="AO1636" s="30" t="s">
        <v>68</v>
      </c>
      <c r="AP1636" s="30"/>
      <c r="AQ1636" s="30"/>
      <c r="AR1636" s="30" t="s">
        <v>68</v>
      </c>
      <c r="AS1636" s="30"/>
      <c r="AT1636" s="30"/>
      <c r="AU1636" s="30" t="s">
        <v>345</v>
      </c>
      <c r="AV1636" s="30" t="s">
        <v>346</v>
      </c>
      <c r="AW1636" s="30">
        <v>5.0818000000000003</v>
      </c>
      <c r="AX1636" s="30" t="s">
        <v>594</v>
      </c>
      <c r="AY1636" s="30" t="s">
        <v>595</v>
      </c>
      <c r="AZ1636" s="3">
        <v>69</v>
      </c>
      <c r="BA1636" s="30" t="s">
        <v>60</v>
      </c>
      <c r="BB1636" s="30">
        <v>69</v>
      </c>
      <c r="BC1636" s="30" t="s">
        <v>60</v>
      </c>
      <c r="BD1636" s="30" t="s">
        <v>60</v>
      </c>
      <c r="BE1636" s="30" t="s">
        <v>60</v>
      </c>
      <c r="BF1636" s="35" t="str">
        <f>IFERROR(VLOOKUP(Data_Power_app[[#This Row],[PRO ODER]],'Result'!H:J,3,0),"")</f>
        <v>LAMINATION 6</v>
      </c>
      <c r="BG1636" s="13" t="str">
        <f>IFERROR(VLOOKUP(Data_Power_app[[#This Row],[PRO ODER]]&amp;"LAM",'Real Time'!A:E,4,0),"")</f>
        <v>ML-06</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30" t="s">
        <v>4274</v>
      </c>
      <c r="C1637" s="30" t="s">
        <v>4275</v>
      </c>
      <c r="D1637" s="30" t="s">
        <v>272</v>
      </c>
      <c r="E1637" s="30" t="s">
        <v>273</v>
      </c>
      <c r="F1637" s="30" t="s">
        <v>59</v>
      </c>
      <c r="G1637" s="30">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0" t="s">
        <v>242</v>
      </c>
      <c r="AH1637" s="30" t="s">
        <v>274</v>
      </c>
      <c r="AI1637" s="30" t="s">
        <v>693</v>
      </c>
      <c r="AJ1637" s="30" t="s">
        <v>275</v>
      </c>
      <c r="AK1637" s="30" t="s">
        <v>100</v>
      </c>
      <c r="AL1637" s="30" t="s">
        <v>276</v>
      </c>
      <c r="AM1637" s="30" t="s">
        <v>277</v>
      </c>
      <c r="AN1637" s="30">
        <v>33.656500000000001</v>
      </c>
      <c r="AO1637" s="30" t="s">
        <v>68</v>
      </c>
      <c r="AP1637" s="30"/>
      <c r="AQ1637" s="30"/>
      <c r="AR1637" s="30" t="s">
        <v>68</v>
      </c>
      <c r="AS1637" s="30"/>
      <c r="AT1637" s="30"/>
      <c r="AU1637" s="30" t="s">
        <v>278</v>
      </c>
      <c r="AV1637" s="30" t="s">
        <v>279</v>
      </c>
      <c r="AW1637" s="30">
        <v>125.14286</v>
      </c>
      <c r="AX1637" s="30" t="s">
        <v>453</v>
      </c>
      <c r="AY1637" s="30" t="s">
        <v>454</v>
      </c>
      <c r="AZ1637" s="3">
        <v>1466</v>
      </c>
      <c r="BA1637" s="30" t="s">
        <v>60</v>
      </c>
      <c r="BB1637" s="30">
        <v>1466</v>
      </c>
      <c r="BC1637" s="30" t="s">
        <v>60</v>
      </c>
      <c r="BD1637" s="30" t="s">
        <v>60</v>
      </c>
      <c r="BE1637" s="30" t="s">
        <v>60</v>
      </c>
      <c r="BF1637" s="35" t="str">
        <f>IFERROR(VLOOKUP(Data_Power_app[[#This Row],[PRO ODER]],'Result'!H:J,3,0),"")</f>
        <v>LAMINATION 6</v>
      </c>
      <c r="BG1637" s="13" t="str">
        <f>IFERROR(VLOOKUP(Data_Power_app[[#This Row],[PRO ODER]]&amp;"LAM",'Real Time'!A:E,4,0),"")</f>
        <v>ML-07</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30" t="s">
        <v>4276</v>
      </c>
      <c r="C1638" s="30" t="s">
        <v>4277</v>
      </c>
      <c r="D1638" s="30" t="s">
        <v>272</v>
      </c>
      <c r="E1638" s="30" t="s">
        <v>273</v>
      </c>
      <c r="F1638" s="30" t="s">
        <v>59</v>
      </c>
      <c r="G1638" s="30">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0" t="s">
        <v>242</v>
      </c>
      <c r="AH1638" s="30" t="s">
        <v>274</v>
      </c>
      <c r="AI1638" s="30" t="s">
        <v>693</v>
      </c>
      <c r="AJ1638" s="30" t="s">
        <v>275</v>
      </c>
      <c r="AK1638" s="30" t="s">
        <v>100</v>
      </c>
      <c r="AL1638" s="30" t="s">
        <v>276</v>
      </c>
      <c r="AM1638" s="30" t="s">
        <v>277</v>
      </c>
      <c r="AN1638" s="30">
        <v>6.41751</v>
      </c>
      <c r="AO1638" s="30" t="s">
        <v>68</v>
      </c>
      <c r="AP1638" s="30"/>
      <c r="AQ1638" s="30"/>
      <c r="AR1638" s="30" t="s">
        <v>68</v>
      </c>
      <c r="AS1638" s="30"/>
      <c r="AT1638" s="30"/>
      <c r="AU1638" s="30" t="s">
        <v>278</v>
      </c>
      <c r="AV1638" s="30" t="s">
        <v>279</v>
      </c>
      <c r="AW1638" s="30">
        <v>23.861809999999998</v>
      </c>
      <c r="AX1638" s="30" t="s">
        <v>453</v>
      </c>
      <c r="AY1638" s="30" t="s">
        <v>454</v>
      </c>
      <c r="AZ1638" s="3">
        <v>280</v>
      </c>
      <c r="BA1638" s="30" t="s">
        <v>60</v>
      </c>
      <c r="BB1638" s="30">
        <v>280</v>
      </c>
      <c r="BC1638" s="30" t="s">
        <v>60</v>
      </c>
      <c r="BD1638" s="30" t="s">
        <v>60</v>
      </c>
      <c r="BE1638" s="30" t="s">
        <v>60</v>
      </c>
      <c r="BF1638" s="35" t="str">
        <f>IFERROR(VLOOKUP(Data_Power_app[[#This Row],[PRO ODER]],'Result'!H:J,3,0),"")</f>
        <v>LAMINATION 6</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30" t="s">
        <v>4278</v>
      </c>
      <c r="C1639" s="30" t="s">
        <v>4279</v>
      </c>
      <c r="D1639" s="30" t="s">
        <v>272</v>
      </c>
      <c r="E1639" s="30" t="s">
        <v>273</v>
      </c>
      <c r="F1639" s="30" t="s">
        <v>59</v>
      </c>
      <c r="G1639" s="30">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30" t="s">
        <v>242</v>
      </c>
      <c r="AH1639" s="30" t="s">
        <v>1388</v>
      </c>
      <c r="AI1639" s="30" t="s">
        <v>1389</v>
      </c>
      <c r="AJ1639" s="30" t="s">
        <v>275</v>
      </c>
      <c r="AK1639" s="30" t="s">
        <v>65</v>
      </c>
      <c r="AL1639" s="30" t="s">
        <v>276</v>
      </c>
      <c r="AM1639" s="30" t="s">
        <v>277</v>
      </c>
      <c r="AN1639" s="30">
        <v>9.8195999999999994</v>
      </c>
      <c r="AO1639" s="30" t="s">
        <v>68</v>
      </c>
      <c r="AP1639" s="30"/>
      <c r="AQ1639" s="30"/>
      <c r="AR1639" s="30" t="s">
        <v>68</v>
      </c>
      <c r="AS1639" s="30"/>
      <c r="AT1639" s="30"/>
      <c r="AU1639" s="30" t="s">
        <v>345</v>
      </c>
      <c r="AV1639" s="30" t="s">
        <v>346</v>
      </c>
      <c r="AW1639" s="30">
        <v>36.508209999999998</v>
      </c>
      <c r="AX1639" s="30" t="s">
        <v>594</v>
      </c>
      <c r="AY1639" s="30" t="s">
        <v>595</v>
      </c>
      <c r="AZ1639" s="3">
        <v>502</v>
      </c>
      <c r="BA1639" s="30" t="s">
        <v>60</v>
      </c>
      <c r="BB1639" s="30">
        <v>502</v>
      </c>
      <c r="BC1639" s="30" t="s">
        <v>60</v>
      </c>
      <c r="BD1639" s="30" t="s">
        <v>60</v>
      </c>
      <c r="BE1639" s="30" t="s">
        <v>60</v>
      </c>
      <c r="BF1639" s="35" t="str">
        <f>IFERROR(VLOOKUP(Data_Power_app[[#This Row],[PRO ODER]],'Result'!H:J,3,0),"")</f>
        <v>LAMINATION 6</v>
      </c>
      <c r="BG1639" s="13" t="str">
        <f>IFERROR(VLOOKUP(Data_Power_app[[#This Row],[PRO ODER]]&amp;"LAM",'Real Time'!A:E,4,0),"")</f>
        <v>ML-06</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30" t="s">
        <v>4280</v>
      </c>
      <c r="C1640" s="30" t="s">
        <v>4281</v>
      </c>
      <c r="D1640" s="30" t="s">
        <v>272</v>
      </c>
      <c r="E1640" s="30" t="s">
        <v>273</v>
      </c>
      <c r="F1640" s="30" t="s">
        <v>59</v>
      </c>
      <c r="G1640" s="30">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0" t="s">
        <v>242</v>
      </c>
      <c r="AH1640" s="30" t="s">
        <v>274</v>
      </c>
      <c r="AI1640" s="30" t="s">
        <v>584</v>
      </c>
      <c r="AJ1640" s="30" t="s">
        <v>275</v>
      </c>
      <c r="AK1640" s="30" t="s">
        <v>65</v>
      </c>
      <c r="AL1640" s="30" t="s">
        <v>276</v>
      </c>
      <c r="AM1640" s="30" t="s">
        <v>277</v>
      </c>
      <c r="AN1640" s="30">
        <v>14.53884</v>
      </c>
      <c r="AO1640" s="30" t="s">
        <v>68</v>
      </c>
      <c r="AP1640" s="30"/>
      <c r="AQ1640" s="30"/>
      <c r="AR1640" s="30" t="s">
        <v>68</v>
      </c>
      <c r="AS1640" s="30"/>
      <c r="AT1640" s="30"/>
      <c r="AU1640" s="30" t="s">
        <v>278</v>
      </c>
      <c r="AV1640" s="30" t="s">
        <v>279</v>
      </c>
      <c r="AW1640" s="30">
        <v>54.054220000000001</v>
      </c>
      <c r="AX1640" s="30" t="s">
        <v>448</v>
      </c>
      <c r="AY1640" s="30" t="s">
        <v>449</v>
      </c>
      <c r="AZ1640" s="3">
        <v>734</v>
      </c>
      <c r="BA1640" s="30" t="s">
        <v>60</v>
      </c>
      <c r="BB1640" s="30">
        <v>734</v>
      </c>
      <c r="BC1640" s="30" t="s">
        <v>60</v>
      </c>
      <c r="BD1640" s="30" t="s">
        <v>60</v>
      </c>
      <c r="BE1640" s="30" t="s">
        <v>60</v>
      </c>
      <c r="BF1640" s="35" t="str">
        <f>IFERROR(VLOOKUP(Data_Power_app[[#This Row],[PRO ODER]],'Result'!H:J,3,0),"")</f>
        <v>LAMINATION 6</v>
      </c>
      <c r="BG1640" s="13" t="str">
        <f>IFERROR(VLOOKUP(Data_Power_app[[#This Row],[PRO ODER]]&amp;"LAM",'Real Time'!A:E,4,0),"")</f>
        <v>ML-07</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30" t="s">
        <v>8192</v>
      </c>
      <c r="C1641" s="30" t="s">
        <v>7767</v>
      </c>
      <c r="D1641" s="30" t="s">
        <v>272</v>
      </c>
      <c r="E1641" s="30" t="s">
        <v>273</v>
      </c>
      <c r="F1641" s="30" t="s">
        <v>59</v>
      </c>
      <c r="G1641" s="30">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0" t="s">
        <v>88</v>
      </c>
      <c r="AH1641" s="30" t="s">
        <v>274</v>
      </c>
      <c r="AI1641" s="30" t="s">
        <v>693</v>
      </c>
      <c r="AJ1641" s="30" t="s">
        <v>275</v>
      </c>
      <c r="AK1641" s="30" t="s">
        <v>100</v>
      </c>
      <c r="AL1641" s="30" t="s">
        <v>276</v>
      </c>
      <c r="AM1641" s="30" t="s">
        <v>277</v>
      </c>
      <c r="AN1641" s="30">
        <v>13.00173</v>
      </c>
      <c r="AO1641" s="30" t="s">
        <v>68</v>
      </c>
      <c r="AP1641" s="30"/>
      <c r="AQ1641" s="30"/>
      <c r="AR1641" s="30" t="s">
        <v>68</v>
      </c>
      <c r="AS1641" s="30"/>
      <c r="AT1641" s="30"/>
      <c r="AU1641" s="30" t="s">
        <v>278</v>
      </c>
      <c r="AV1641" s="30" t="s">
        <v>279</v>
      </c>
      <c r="AW1641" s="30">
        <v>48.343240000000002</v>
      </c>
      <c r="AX1641" s="30" t="s">
        <v>453</v>
      </c>
      <c r="AY1641" s="30" t="s">
        <v>454</v>
      </c>
      <c r="AZ1641" s="3">
        <v>554</v>
      </c>
      <c r="BA1641" s="30" t="s">
        <v>60</v>
      </c>
      <c r="BB1641" s="30">
        <v>554</v>
      </c>
      <c r="BC1641" s="30" t="s">
        <v>60</v>
      </c>
      <c r="BD1641" s="30" t="s">
        <v>60</v>
      </c>
      <c r="BE1641" s="30" t="s">
        <v>60</v>
      </c>
      <c r="BF1641" s="35" t="str">
        <f>IFERROR(VLOOKUP(Data_Power_app[[#This Row],[PRO ODER]],'Result'!H:J,3,0),"")</f>
        <v>LAMINATION 7</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30" t="s">
        <v>4282</v>
      </c>
      <c r="C1642" s="30" t="s">
        <v>4283</v>
      </c>
      <c r="D1642" s="30" t="s">
        <v>272</v>
      </c>
      <c r="E1642" s="30" t="s">
        <v>273</v>
      </c>
      <c r="F1642" s="30" t="s">
        <v>59</v>
      </c>
      <c r="G1642" s="30">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0" t="s">
        <v>242</v>
      </c>
      <c r="AH1642" s="30" t="s">
        <v>274</v>
      </c>
      <c r="AI1642" s="30" t="s">
        <v>693</v>
      </c>
      <c r="AJ1642" s="30" t="s">
        <v>275</v>
      </c>
      <c r="AK1642" s="30" t="s">
        <v>100</v>
      </c>
      <c r="AL1642" s="30" t="s">
        <v>276</v>
      </c>
      <c r="AM1642" s="30" t="s">
        <v>277</v>
      </c>
      <c r="AN1642" s="30">
        <v>13.16329</v>
      </c>
      <c r="AO1642" s="30" t="s">
        <v>68</v>
      </c>
      <c r="AP1642" s="30"/>
      <c r="AQ1642" s="30"/>
      <c r="AR1642" s="30" t="s">
        <v>68</v>
      </c>
      <c r="AS1642" s="30"/>
      <c r="AT1642" s="30"/>
      <c r="AU1642" s="30" t="s">
        <v>278</v>
      </c>
      <c r="AV1642" s="30" t="s">
        <v>279</v>
      </c>
      <c r="AW1642" s="30">
        <v>48.943779999999997</v>
      </c>
      <c r="AX1642" s="30" t="s">
        <v>453</v>
      </c>
      <c r="AY1642" s="30" t="s">
        <v>454</v>
      </c>
      <c r="AZ1642" s="3">
        <v>554</v>
      </c>
      <c r="BA1642" s="30" t="s">
        <v>60</v>
      </c>
      <c r="BB1642" s="30">
        <v>554</v>
      </c>
      <c r="BC1642" s="30" t="s">
        <v>60</v>
      </c>
      <c r="BD1642" s="30" t="s">
        <v>60</v>
      </c>
      <c r="BE1642" s="30" t="s">
        <v>60</v>
      </c>
      <c r="BF1642" s="35" t="str">
        <f>IFERROR(VLOOKUP(Data_Power_app[[#This Row],[PRO ODER]],'Result'!H:J,3,0),"")</f>
        <v>LAMINATION 6</v>
      </c>
      <c r="BG1642" s="13" t="str">
        <f>IFERROR(VLOOKUP(Data_Power_app[[#This Row],[PRO ODER]]&amp;"LAM",'Real Time'!A:E,4,0),"")</f>
        <v>ML-07</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30" t="s">
        <v>4284</v>
      </c>
      <c r="C1643" s="30" t="s">
        <v>4285</v>
      </c>
      <c r="D1643" s="30" t="s">
        <v>272</v>
      </c>
      <c r="E1643" s="30" t="s">
        <v>273</v>
      </c>
      <c r="F1643" s="30" t="s">
        <v>59</v>
      </c>
      <c r="G1643" s="30">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0" t="s">
        <v>242</v>
      </c>
      <c r="AH1643" s="30" t="s">
        <v>274</v>
      </c>
      <c r="AI1643" s="30" t="s">
        <v>2982</v>
      </c>
      <c r="AJ1643" s="30" t="s">
        <v>275</v>
      </c>
      <c r="AK1643" s="30" t="s">
        <v>65</v>
      </c>
      <c r="AL1643" s="30" t="s">
        <v>276</v>
      </c>
      <c r="AM1643" s="30" t="s">
        <v>277</v>
      </c>
      <c r="AN1643" s="30">
        <v>19.99249</v>
      </c>
      <c r="AO1643" s="30" t="s">
        <v>68</v>
      </c>
      <c r="AP1643" s="30"/>
      <c r="AQ1643" s="30"/>
      <c r="AR1643" s="30" t="s">
        <v>68</v>
      </c>
      <c r="AS1643" s="30"/>
      <c r="AT1643" s="30"/>
      <c r="AU1643" s="30" t="s">
        <v>532</v>
      </c>
      <c r="AV1643" s="30" t="s">
        <v>533</v>
      </c>
      <c r="AW1643" s="30">
        <v>74.330759999999998</v>
      </c>
      <c r="AX1643" s="30" t="s">
        <v>474</v>
      </c>
      <c r="AY1643" s="30" t="s">
        <v>475</v>
      </c>
      <c r="AZ1643" s="3">
        <v>1004</v>
      </c>
      <c r="BA1643" s="30" t="s">
        <v>60</v>
      </c>
      <c r="BB1643" s="30">
        <v>1004</v>
      </c>
      <c r="BC1643" s="30" t="s">
        <v>60</v>
      </c>
      <c r="BD1643" s="30" t="s">
        <v>60</v>
      </c>
      <c r="BE1643" s="30" t="s">
        <v>60</v>
      </c>
      <c r="BF1643" s="35" t="str">
        <f>IFERROR(VLOOKUP(Data_Power_app[[#This Row],[PRO ODER]],'Result'!H:J,3,0),"")</f>
        <v>LAMINATION 6</v>
      </c>
      <c r="BG1643" s="13" t="str">
        <f>IFERROR(VLOOKUP(Data_Power_app[[#This Row],[PRO ODER]]&amp;"LAM",'Real Time'!A:E,4,0),"")</f>
        <v>ML-07</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30" t="s">
        <v>4286</v>
      </c>
      <c r="C1644" s="30" t="s">
        <v>4287</v>
      </c>
      <c r="D1644" s="30" t="s">
        <v>272</v>
      </c>
      <c r="E1644" s="30" t="s">
        <v>273</v>
      </c>
      <c r="F1644" s="30" t="s">
        <v>59</v>
      </c>
      <c r="G1644" s="30">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30" t="s">
        <v>242</v>
      </c>
      <c r="AH1644" s="30" t="s">
        <v>274</v>
      </c>
      <c r="AI1644" s="30" t="s">
        <v>544</v>
      </c>
      <c r="AJ1644" s="30" t="s">
        <v>275</v>
      </c>
      <c r="AK1644" s="30" t="s">
        <v>100</v>
      </c>
      <c r="AL1644" s="30" t="s">
        <v>276</v>
      </c>
      <c r="AM1644" s="30" t="s">
        <v>277</v>
      </c>
      <c r="AN1644" s="30">
        <v>26.116959999999999</v>
      </c>
      <c r="AO1644" s="30" t="s">
        <v>68</v>
      </c>
      <c r="AP1644" s="30"/>
      <c r="AQ1644" s="30"/>
      <c r="AR1644" s="30" t="s">
        <v>68</v>
      </c>
      <c r="AS1644" s="30"/>
      <c r="AT1644" s="30"/>
      <c r="AU1644" s="30" t="s">
        <v>345</v>
      </c>
      <c r="AV1644" s="30" t="s">
        <v>346</v>
      </c>
      <c r="AW1644" s="30">
        <v>97.108649999999997</v>
      </c>
      <c r="AX1644" s="30" t="s">
        <v>545</v>
      </c>
      <c r="AY1644" s="30" t="s">
        <v>546</v>
      </c>
      <c r="AZ1644" s="3">
        <v>1124</v>
      </c>
      <c r="BA1644" s="30" t="s">
        <v>60</v>
      </c>
      <c r="BB1644" s="30">
        <v>1124</v>
      </c>
      <c r="BC1644" s="30" t="s">
        <v>60</v>
      </c>
      <c r="BD1644" s="30" t="s">
        <v>60</v>
      </c>
      <c r="BE1644" s="30" t="s">
        <v>60</v>
      </c>
      <c r="BF1644" s="35" t="str">
        <f>IFERROR(VLOOKUP(Data_Power_app[[#This Row],[PRO ODER]],'Result'!H:J,3,0),"")</f>
        <v>LAMINATION 6</v>
      </c>
      <c r="BG1644" s="13"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30" t="s">
        <v>1860</v>
      </c>
      <c r="C1645" s="30" t="s">
        <v>1861</v>
      </c>
      <c r="D1645" s="30" t="s">
        <v>272</v>
      </c>
      <c r="E1645" s="30" t="s">
        <v>273</v>
      </c>
      <c r="F1645" s="30" t="s">
        <v>59</v>
      </c>
      <c r="G1645" s="30">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30" t="s">
        <v>242</v>
      </c>
      <c r="AH1645" s="30" t="s">
        <v>274</v>
      </c>
      <c r="AI1645" s="30" t="s">
        <v>538</v>
      </c>
      <c r="AJ1645" s="30" t="s">
        <v>275</v>
      </c>
      <c r="AK1645" s="30" t="s">
        <v>100</v>
      </c>
      <c r="AL1645" s="30" t="s">
        <v>276</v>
      </c>
      <c r="AM1645" s="30" t="s">
        <v>277</v>
      </c>
      <c r="AN1645" s="30">
        <v>19.21557</v>
      </c>
      <c r="AO1645" s="30" t="s">
        <v>68</v>
      </c>
      <c r="AP1645" s="30"/>
      <c r="AQ1645" s="30"/>
      <c r="AR1645" s="30" t="s">
        <v>68</v>
      </c>
      <c r="AS1645" s="30"/>
      <c r="AT1645" s="30"/>
      <c r="AU1645" s="30" t="s">
        <v>345</v>
      </c>
      <c r="AV1645" s="30" t="s">
        <v>346</v>
      </c>
      <c r="AW1645" s="30">
        <v>71.447649999999996</v>
      </c>
      <c r="AX1645" s="30" t="s">
        <v>539</v>
      </c>
      <c r="AY1645" s="30" t="s">
        <v>540</v>
      </c>
      <c r="AZ1645" s="3">
        <v>824</v>
      </c>
      <c r="BA1645" s="30" t="s">
        <v>60</v>
      </c>
      <c r="BB1645" s="30">
        <v>824</v>
      </c>
      <c r="BC1645" s="30" t="s">
        <v>60</v>
      </c>
      <c r="BD1645" s="30" t="s">
        <v>60</v>
      </c>
      <c r="BE1645" s="30" t="s">
        <v>60</v>
      </c>
      <c r="BF1645" s="35" t="str">
        <f>IFERROR(VLOOKUP(Data_Power_app[[#This Row],[PRO ODER]],'Result'!H:J,3,0),"")</f>
        <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30" t="s">
        <v>8193</v>
      </c>
      <c r="C1646" s="30" t="s">
        <v>7771</v>
      </c>
      <c r="D1646" s="30" t="s">
        <v>272</v>
      </c>
      <c r="E1646" s="30" t="s">
        <v>273</v>
      </c>
      <c r="F1646" s="30" t="s">
        <v>59</v>
      </c>
      <c r="G1646" s="30">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0" t="s">
        <v>88</v>
      </c>
      <c r="AH1646" s="30" t="s">
        <v>1388</v>
      </c>
      <c r="AI1646" s="30" t="s">
        <v>1389</v>
      </c>
      <c r="AJ1646" s="30" t="s">
        <v>275</v>
      </c>
      <c r="AK1646" s="30" t="s">
        <v>65</v>
      </c>
      <c r="AL1646" s="30" t="s">
        <v>276</v>
      </c>
      <c r="AM1646" s="30" t="s">
        <v>277</v>
      </c>
      <c r="AN1646" s="30">
        <v>13.730320000000001</v>
      </c>
      <c r="AO1646" s="30" t="s">
        <v>68</v>
      </c>
      <c r="AP1646" s="30"/>
      <c r="AQ1646" s="30"/>
      <c r="AR1646" s="30" t="s">
        <v>68</v>
      </c>
      <c r="AS1646" s="30"/>
      <c r="AT1646" s="30"/>
      <c r="AU1646" s="30" t="s">
        <v>345</v>
      </c>
      <c r="AV1646" s="30" t="s">
        <v>346</v>
      </c>
      <c r="AW1646" s="30">
        <v>51.046300000000002</v>
      </c>
      <c r="AX1646" s="30" t="s">
        <v>594</v>
      </c>
      <c r="AY1646" s="30" t="s">
        <v>595</v>
      </c>
      <c r="AZ1646" s="3">
        <v>728</v>
      </c>
      <c r="BA1646" s="30" t="s">
        <v>60</v>
      </c>
      <c r="BB1646" s="30">
        <v>728</v>
      </c>
      <c r="BC1646" s="30" t="s">
        <v>60</v>
      </c>
      <c r="BD1646" s="30" t="s">
        <v>60</v>
      </c>
      <c r="BE1646" s="30" t="s">
        <v>60</v>
      </c>
      <c r="BF1646" s="35" t="str">
        <f>IFERROR(VLOOKUP(Data_Power_app[[#This Row],[PRO ODER]],'Result'!H:J,3,0),"")</f>
        <v>LAMINATION 7</v>
      </c>
      <c r="BG1646" s="13" t="str">
        <f>IFERROR(VLOOKUP(Data_Power_app[[#This Row],[PRO ODER]]&amp;"LAM",'Real Time'!A:E,4,0),"")</f>
        <v>ML-05</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30" t="s">
        <v>4294</v>
      </c>
      <c r="C1647" s="30" t="s">
        <v>4295</v>
      </c>
      <c r="D1647" s="30" t="s">
        <v>272</v>
      </c>
      <c r="E1647" s="30" t="s">
        <v>273</v>
      </c>
      <c r="F1647" s="30" t="s">
        <v>59</v>
      </c>
      <c r="G1647" s="30">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0" t="s">
        <v>88</v>
      </c>
      <c r="AH1647" s="30" t="s">
        <v>274</v>
      </c>
      <c r="AI1647" s="30" t="s">
        <v>544</v>
      </c>
      <c r="AJ1647" s="30" t="s">
        <v>275</v>
      </c>
      <c r="AK1647" s="30" t="s">
        <v>100</v>
      </c>
      <c r="AL1647" s="30" t="s">
        <v>276</v>
      </c>
      <c r="AM1647" s="30" t="s">
        <v>277</v>
      </c>
      <c r="AN1647" s="30">
        <v>16.46932</v>
      </c>
      <c r="AO1647" s="30" t="s">
        <v>68</v>
      </c>
      <c r="AP1647" s="30"/>
      <c r="AQ1647" s="30"/>
      <c r="AR1647" s="30" t="s">
        <v>68</v>
      </c>
      <c r="AS1647" s="30"/>
      <c r="AT1647" s="30"/>
      <c r="AU1647" s="30" t="s">
        <v>345</v>
      </c>
      <c r="AV1647" s="30" t="s">
        <v>346</v>
      </c>
      <c r="AW1647" s="30">
        <v>61.236789999999999</v>
      </c>
      <c r="AX1647" s="30" t="s">
        <v>545</v>
      </c>
      <c r="AY1647" s="30" t="s">
        <v>546</v>
      </c>
      <c r="AZ1647" s="3">
        <v>716</v>
      </c>
      <c r="BA1647" s="30" t="s">
        <v>60</v>
      </c>
      <c r="BB1647" s="30">
        <v>716</v>
      </c>
      <c r="BC1647" s="30" t="s">
        <v>60</v>
      </c>
      <c r="BD1647" s="30" t="s">
        <v>60</v>
      </c>
      <c r="BE1647" s="30" t="s">
        <v>60</v>
      </c>
      <c r="BF1647" s="35" t="str">
        <f>IFERROR(VLOOKUP(Data_Power_app[[#This Row],[PRO ODER]],'Result'!H:J,3,0),"")</f>
        <v>LAMINATION 6</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30" t="s">
        <v>8194</v>
      </c>
      <c r="C1648" s="30" t="s">
        <v>7769</v>
      </c>
      <c r="D1648" s="30" t="s">
        <v>272</v>
      </c>
      <c r="E1648" s="30" t="s">
        <v>273</v>
      </c>
      <c r="F1648" s="30" t="s">
        <v>59</v>
      </c>
      <c r="G1648" s="30">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0" t="s">
        <v>88</v>
      </c>
      <c r="AH1648" s="30" t="s">
        <v>1388</v>
      </c>
      <c r="AI1648" s="30" t="s">
        <v>1389</v>
      </c>
      <c r="AJ1648" s="30" t="s">
        <v>275</v>
      </c>
      <c r="AK1648" s="30" t="s">
        <v>65</v>
      </c>
      <c r="AL1648" s="30" t="s">
        <v>276</v>
      </c>
      <c r="AM1648" s="30" t="s">
        <v>277</v>
      </c>
      <c r="AN1648" s="30">
        <v>29.04524</v>
      </c>
      <c r="AO1648" s="30" t="s">
        <v>68</v>
      </c>
      <c r="AP1648" s="30"/>
      <c r="AQ1648" s="30"/>
      <c r="AR1648" s="30" t="s">
        <v>68</v>
      </c>
      <c r="AS1648" s="30"/>
      <c r="AT1648" s="30"/>
      <c r="AU1648" s="30" t="s">
        <v>345</v>
      </c>
      <c r="AV1648" s="30" t="s">
        <v>346</v>
      </c>
      <c r="AW1648" s="30">
        <v>107.98975</v>
      </c>
      <c r="AX1648" s="30" t="s">
        <v>594</v>
      </c>
      <c r="AY1648" s="30" t="s">
        <v>595</v>
      </c>
      <c r="AZ1648" s="3">
        <v>1433</v>
      </c>
      <c r="BA1648" s="30" t="s">
        <v>60</v>
      </c>
      <c r="BB1648" s="30">
        <v>1433</v>
      </c>
      <c r="BC1648" s="30" t="s">
        <v>60</v>
      </c>
      <c r="BD1648" s="30" t="s">
        <v>60</v>
      </c>
      <c r="BE1648" s="30" t="s">
        <v>60</v>
      </c>
      <c r="BF1648" s="35" t="str">
        <f>IFERROR(VLOOKUP(Data_Power_app[[#This Row],[PRO ODER]],'Result'!H:J,3,0),"")</f>
        <v>LAMINATION 7</v>
      </c>
      <c r="BG1648" s="13" t="str">
        <f>IFERROR(VLOOKUP(Data_Power_app[[#This Row],[PRO ODER]]&amp;"LAM",'Real Time'!A:E,4,0),"")</f>
        <v>ML-05</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30" t="s">
        <v>8195</v>
      </c>
      <c r="C1649" s="30" t="s">
        <v>7770</v>
      </c>
      <c r="D1649" s="30" t="s">
        <v>272</v>
      </c>
      <c r="E1649" s="30" t="s">
        <v>273</v>
      </c>
      <c r="F1649" s="30" t="s">
        <v>59</v>
      </c>
      <c r="G1649" s="30">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0" t="s">
        <v>88</v>
      </c>
      <c r="AH1649" s="30" t="s">
        <v>1388</v>
      </c>
      <c r="AI1649" s="30" t="s">
        <v>1389</v>
      </c>
      <c r="AJ1649" s="30" t="s">
        <v>275</v>
      </c>
      <c r="AK1649" s="30" t="s">
        <v>65</v>
      </c>
      <c r="AL1649" s="30" t="s">
        <v>276</v>
      </c>
      <c r="AM1649" s="30" t="s">
        <v>277</v>
      </c>
      <c r="AN1649" s="30">
        <v>3.9660000000000001E-2</v>
      </c>
      <c r="AO1649" s="30" t="s">
        <v>68</v>
      </c>
      <c r="AP1649" s="30"/>
      <c r="AQ1649" s="30"/>
      <c r="AR1649" s="30" t="s">
        <v>68</v>
      </c>
      <c r="AS1649" s="30"/>
      <c r="AT1649" s="30"/>
      <c r="AU1649" s="30" t="s">
        <v>345</v>
      </c>
      <c r="AV1649" s="30" t="s">
        <v>346</v>
      </c>
      <c r="AW1649" s="30">
        <v>0.14748</v>
      </c>
      <c r="AX1649" s="30" t="s">
        <v>594</v>
      </c>
      <c r="AY1649" s="30" t="s">
        <v>595</v>
      </c>
      <c r="AZ1649" s="3">
        <v>2</v>
      </c>
      <c r="BA1649" s="30" t="s">
        <v>60</v>
      </c>
      <c r="BB1649" s="30">
        <v>2</v>
      </c>
      <c r="BC1649" s="30" t="s">
        <v>60</v>
      </c>
      <c r="BD1649" s="30" t="s">
        <v>60</v>
      </c>
      <c r="BE1649" s="30" t="s">
        <v>60</v>
      </c>
      <c r="BF1649" s="35" t="str">
        <f>IFERROR(VLOOKUP(Data_Power_app[[#This Row],[PRO ODER]],'Result'!H:J,3,0),"")</f>
        <v>LAMINATION 7</v>
      </c>
      <c r="BG1649" s="13"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30" t="s">
        <v>2453</v>
      </c>
      <c r="C1650" s="30" t="s">
        <v>2354</v>
      </c>
      <c r="D1650" s="30" t="s">
        <v>272</v>
      </c>
      <c r="E1650" s="30" t="s">
        <v>342</v>
      </c>
      <c r="F1650" s="30" t="s">
        <v>59</v>
      </c>
      <c r="G1650" s="30">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30" t="s">
        <v>1107</v>
      </c>
      <c r="AH1650" s="30" t="s">
        <v>274</v>
      </c>
      <c r="AI1650" s="30" t="s">
        <v>2454</v>
      </c>
      <c r="AJ1650" s="30" t="s">
        <v>275</v>
      </c>
      <c r="AK1650" s="30" t="s">
        <v>65</v>
      </c>
      <c r="AL1650" s="30" t="s">
        <v>348</v>
      </c>
      <c r="AM1650" s="30" t="s">
        <v>349</v>
      </c>
      <c r="AN1650" s="30">
        <v>32.529620000000001</v>
      </c>
      <c r="AO1650" s="30" t="s">
        <v>68</v>
      </c>
      <c r="AP1650" s="30"/>
      <c r="AQ1650" s="30"/>
      <c r="AR1650" s="30" t="s">
        <v>68</v>
      </c>
      <c r="AS1650" s="30"/>
      <c r="AT1650" s="30"/>
      <c r="AU1650" s="30" t="s">
        <v>743</v>
      </c>
      <c r="AV1650" s="30" t="s">
        <v>744</v>
      </c>
      <c r="AW1650" s="30">
        <v>142.26084</v>
      </c>
      <c r="AX1650" s="30" t="s">
        <v>855</v>
      </c>
      <c r="AY1650" s="30" t="s">
        <v>353</v>
      </c>
      <c r="AZ1650" s="3">
        <v>1985</v>
      </c>
      <c r="BA1650" s="30" t="s">
        <v>60</v>
      </c>
      <c r="BB1650" s="30">
        <v>1985</v>
      </c>
      <c r="BC1650" s="30" t="s">
        <v>60</v>
      </c>
      <c r="BD1650" s="30" t="s">
        <v>60</v>
      </c>
      <c r="BE1650" s="30" t="s">
        <v>60</v>
      </c>
      <c r="BF1650" s="35" t="str">
        <f>IFERROR(VLOOKUP(Data_Power_app[[#This Row],[PRO ODER]],'Result'!H:J,3,0),"")</f>
        <v/>
      </c>
      <c r="BG1650" s="13"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30" t="s">
        <v>4296</v>
      </c>
      <c r="C1651" s="30" t="s">
        <v>4297</v>
      </c>
      <c r="D1651" s="30" t="s">
        <v>272</v>
      </c>
      <c r="E1651" s="30" t="s">
        <v>342</v>
      </c>
      <c r="F1651" s="30" t="s">
        <v>59</v>
      </c>
      <c r="G1651" s="30">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0" t="s">
        <v>88</v>
      </c>
      <c r="AH1651" s="30" t="s">
        <v>274</v>
      </c>
      <c r="AI1651" s="30" t="s">
        <v>4298</v>
      </c>
      <c r="AJ1651" s="30" t="s">
        <v>275</v>
      </c>
      <c r="AK1651" s="30" t="s">
        <v>65</v>
      </c>
      <c r="AL1651" s="30" t="s">
        <v>348</v>
      </c>
      <c r="AM1651" s="30" t="s">
        <v>349</v>
      </c>
      <c r="AN1651" s="30">
        <v>8.7543199999999999</v>
      </c>
      <c r="AO1651" s="30" t="s">
        <v>68</v>
      </c>
      <c r="AP1651" s="30"/>
      <c r="AQ1651" s="30"/>
      <c r="AR1651" s="30" t="s">
        <v>68</v>
      </c>
      <c r="AS1651" s="30"/>
      <c r="AT1651" s="30"/>
      <c r="AU1651" s="30" t="s">
        <v>345</v>
      </c>
      <c r="AV1651" s="30" t="s">
        <v>346</v>
      </c>
      <c r="AW1651" s="30">
        <v>38.284700000000001</v>
      </c>
      <c r="AX1651" s="30" t="s">
        <v>855</v>
      </c>
      <c r="AY1651" s="30" t="s">
        <v>353</v>
      </c>
      <c r="AZ1651" s="3">
        <v>530</v>
      </c>
      <c r="BA1651" s="30" t="s">
        <v>60</v>
      </c>
      <c r="BB1651" s="30">
        <v>530</v>
      </c>
      <c r="BC1651" s="30" t="s">
        <v>60</v>
      </c>
      <c r="BD1651" s="30" t="s">
        <v>60</v>
      </c>
      <c r="BE1651" s="30" t="s">
        <v>60</v>
      </c>
      <c r="BF1651" s="35" t="str">
        <f>IFERROR(VLOOKUP(Data_Power_app[[#This Row],[PRO ODER]],'Result'!H:J,3,0),"")</f>
        <v>LAMINATION 1</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30" t="s">
        <v>8196</v>
      </c>
      <c r="C1652" s="30" t="s">
        <v>7757</v>
      </c>
      <c r="D1652" s="30" t="s">
        <v>86</v>
      </c>
      <c r="E1652" s="30" t="s">
        <v>170</v>
      </c>
      <c r="F1652" s="30" t="s">
        <v>59</v>
      </c>
      <c r="G1652" s="30">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0" t="s">
        <v>242</v>
      </c>
      <c r="AH1652" s="30" t="s">
        <v>215</v>
      </c>
      <c r="AI1652" s="30" t="s">
        <v>8197</v>
      </c>
      <c r="AJ1652" s="30" t="s">
        <v>172</v>
      </c>
      <c r="AK1652" s="30" t="s">
        <v>65</v>
      </c>
      <c r="AL1652" s="30" t="s">
        <v>173</v>
      </c>
      <c r="AM1652" s="30" t="s">
        <v>174</v>
      </c>
      <c r="AN1652" s="30">
        <v>173.61403999999999</v>
      </c>
      <c r="AO1652" s="30" t="s">
        <v>68</v>
      </c>
      <c r="AP1652" s="30"/>
      <c r="AQ1652" s="30"/>
      <c r="AR1652" s="30" t="s">
        <v>68</v>
      </c>
      <c r="AS1652" s="30"/>
      <c r="AT1652" s="30"/>
      <c r="AU1652" s="30" t="s">
        <v>292</v>
      </c>
      <c r="AV1652" s="30" t="s">
        <v>293</v>
      </c>
      <c r="AW1652" s="30">
        <v>379.6857</v>
      </c>
      <c r="AX1652" s="30" t="s">
        <v>11578</v>
      </c>
      <c r="AY1652" s="30" t="s">
        <v>11579</v>
      </c>
      <c r="AZ1652" s="3">
        <v>5321</v>
      </c>
      <c r="BA1652" s="30" t="s">
        <v>60</v>
      </c>
      <c r="BB1652" s="30">
        <v>5633</v>
      </c>
      <c r="BC1652" s="30" t="s">
        <v>60</v>
      </c>
      <c r="BD1652" s="30" t="s">
        <v>60</v>
      </c>
      <c r="BE1652" s="30" t="s">
        <v>60</v>
      </c>
      <c r="BF1652" s="35" t="str">
        <f>IFERROR(VLOOKUP(Data_Power_app[[#This Row],[PRO ODER]],'Result'!H:J,3,0),"")</f>
        <v>LAMINATION 5</v>
      </c>
      <c r="BG1652" s="13" t="str">
        <f>IFERROR(VLOOKUP(Data_Power_app[[#This Row],[PRO ODER]]&amp;"LAM",'Real Time'!A:E,4,0),"")</f>
        <v>ML-05</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30" t="s">
        <v>8198</v>
      </c>
      <c r="C1653" s="30" t="s">
        <v>7758</v>
      </c>
      <c r="D1653" s="30" t="s">
        <v>86</v>
      </c>
      <c r="E1653" s="30" t="s">
        <v>170</v>
      </c>
      <c r="F1653" s="30" t="s">
        <v>59</v>
      </c>
      <c r="G1653" s="30">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30" t="s">
        <v>242</v>
      </c>
      <c r="AH1653" s="30" t="s">
        <v>215</v>
      </c>
      <c r="AI1653" s="30" t="s">
        <v>2948</v>
      </c>
      <c r="AJ1653" s="30" t="s">
        <v>172</v>
      </c>
      <c r="AK1653" s="30" t="s">
        <v>65</v>
      </c>
      <c r="AL1653" s="30" t="s">
        <v>173</v>
      </c>
      <c r="AM1653" s="30" t="s">
        <v>174</v>
      </c>
      <c r="AN1653" s="30">
        <v>53.234020000000001</v>
      </c>
      <c r="AO1653" s="30" t="s">
        <v>68</v>
      </c>
      <c r="AP1653" s="30"/>
      <c r="AQ1653" s="30"/>
      <c r="AR1653" s="30" t="s">
        <v>68</v>
      </c>
      <c r="AS1653" s="30"/>
      <c r="AT1653" s="30"/>
      <c r="AU1653" s="30" t="s">
        <v>561</v>
      </c>
      <c r="AV1653" s="30" t="s">
        <v>562</v>
      </c>
      <c r="AW1653" s="30">
        <v>116.41981</v>
      </c>
      <c r="AX1653" s="30" t="s">
        <v>11568</v>
      </c>
      <c r="AY1653" s="30" t="s">
        <v>11569</v>
      </c>
      <c r="AZ1653" s="3">
        <v>1431</v>
      </c>
      <c r="BA1653" s="30" t="s">
        <v>60</v>
      </c>
      <c r="BB1653" s="30">
        <v>1709</v>
      </c>
      <c r="BC1653" s="30" t="s">
        <v>60</v>
      </c>
      <c r="BD1653" s="30" t="s">
        <v>60</v>
      </c>
      <c r="BE1653" s="30" t="s">
        <v>60</v>
      </c>
      <c r="BF1653" s="35" t="str">
        <f>IFERROR(VLOOKUP(Data_Power_app[[#This Row],[PRO ODER]],'Result'!H:J,3,0),"")</f>
        <v>LAMINATION 5</v>
      </c>
      <c r="BG1653" s="13" t="str">
        <f>IFERROR(VLOOKUP(Data_Power_app[[#This Row],[PRO ODER]]&amp;"LAM",'Real Time'!A:E,4,0),"")</f>
        <v>ML-05</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30" t="s">
        <v>8199</v>
      </c>
      <c r="C1654" s="30" t="s">
        <v>7756</v>
      </c>
      <c r="D1654" s="30" t="s">
        <v>86</v>
      </c>
      <c r="E1654" s="30" t="s">
        <v>170</v>
      </c>
      <c r="F1654" s="30" t="s">
        <v>59</v>
      </c>
      <c r="G1654" s="30">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30" t="s">
        <v>242</v>
      </c>
      <c r="AH1654" s="30" t="s">
        <v>215</v>
      </c>
      <c r="AI1654" s="30" t="s">
        <v>5648</v>
      </c>
      <c r="AJ1654" s="30" t="s">
        <v>172</v>
      </c>
      <c r="AK1654" s="30" t="s">
        <v>100</v>
      </c>
      <c r="AL1654" s="30" t="s">
        <v>173</v>
      </c>
      <c r="AM1654" s="30" t="s">
        <v>174</v>
      </c>
      <c r="AN1654" s="30">
        <v>176.61694</v>
      </c>
      <c r="AO1654" s="30" t="s">
        <v>68</v>
      </c>
      <c r="AP1654" s="30"/>
      <c r="AQ1654" s="30"/>
      <c r="AR1654" s="30" t="s">
        <v>68</v>
      </c>
      <c r="AS1654" s="30"/>
      <c r="AT1654" s="30"/>
      <c r="AU1654" s="30" t="s">
        <v>307</v>
      </c>
      <c r="AV1654" s="30" t="s">
        <v>308</v>
      </c>
      <c r="AW1654" s="30">
        <v>386.24104999999997</v>
      </c>
      <c r="AX1654" s="30" t="s">
        <v>11592</v>
      </c>
      <c r="AY1654" s="30" t="s">
        <v>11593</v>
      </c>
      <c r="AZ1654" s="3">
        <v>3560</v>
      </c>
      <c r="BA1654" s="30" t="s">
        <v>60</v>
      </c>
      <c r="BB1654" s="30">
        <v>5025</v>
      </c>
      <c r="BC1654" s="30" t="s">
        <v>60</v>
      </c>
      <c r="BD1654" s="30" t="s">
        <v>60</v>
      </c>
      <c r="BE1654" s="30" t="s">
        <v>60</v>
      </c>
      <c r="BF1654" s="35" t="str">
        <f>IFERROR(VLOOKUP(Data_Power_app[[#This Row],[PRO ODER]],'Result'!H:J,3,0),"")</f>
        <v>LAMINATION 5</v>
      </c>
      <c r="BG1654" s="13"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30" t="s">
        <v>4299</v>
      </c>
      <c r="C1655" s="30" t="s">
        <v>4300</v>
      </c>
      <c r="D1655" s="30" t="s">
        <v>272</v>
      </c>
      <c r="E1655" s="30" t="s">
        <v>739</v>
      </c>
      <c r="F1655" s="30" t="s">
        <v>59</v>
      </c>
      <c r="G1655" s="30">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0" t="s">
        <v>242</v>
      </c>
      <c r="AH1655" s="30" t="s">
        <v>274</v>
      </c>
      <c r="AI1655" s="30" t="s">
        <v>767</v>
      </c>
      <c r="AJ1655" s="30" t="s">
        <v>275</v>
      </c>
      <c r="AK1655" s="30" t="s">
        <v>100</v>
      </c>
      <c r="AL1655" s="30" t="s">
        <v>348</v>
      </c>
      <c r="AM1655" s="30" t="s">
        <v>349</v>
      </c>
      <c r="AN1655" s="30">
        <v>28.737069999999999</v>
      </c>
      <c r="AO1655" s="30" t="s">
        <v>68</v>
      </c>
      <c r="AP1655" s="30"/>
      <c r="AQ1655" s="30"/>
      <c r="AR1655" s="30" t="s">
        <v>68</v>
      </c>
      <c r="AS1655" s="30"/>
      <c r="AT1655" s="30"/>
      <c r="AU1655" s="30" t="s">
        <v>350</v>
      </c>
      <c r="AV1655" s="30" t="s">
        <v>351</v>
      </c>
      <c r="AW1655" s="30">
        <v>125.68810999999999</v>
      </c>
      <c r="AX1655" s="30" t="s">
        <v>68</v>
      </c>
      <c r="AY1655" s="30" t="s">
        <v>68</v>
      </c>
      <c r="AZ1655" s="3" t="s">
        <v>68</v>
      </c>
      <c r="BA1655" s="30" t="s">
        <v>60</v>
      </c>
      <c r="BB1655" s="30">
        <v>1502</v>
      </c>
      <c r="BC1655" s="30" t="s">
        <v>60</v>
      </c>
      <c r="BD1655" s="30" t="s">
        <v>60</v>
      </c>
      <c r="BE1655" s="30" t="s">
        <v>60</v>
      </c>
      <c r="BF1655" s="35" t="str">
        <f>IFERROR(VLOOKUP(Data_Power_app[[#This Row],[PRO ODER]],'Result'!H:J,3,0),"")</f>
        <v>LAMINATION 1</v>
      </c>
      <c r="BG1655" s="13" t="str">
        <f>IFERROR(VLOOKUP(Data_Power_app[[#This Row],[PRO ODER]]&amp;"LAM",'Real Time'!A:E,4,0),"")</f>
        <v>ML-07</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30" t="s">
        <v>4301</v>
      </c>
      <c r="C1656" s="30" t="s">
        <v>4302</v>
      </c>
      <c r="D1656" s="30" t="s">
        <v>272</v>
      </c>
      <c r="E1656" s="30" t="s">
        <v>739</v>
      </c>
      <c r="F1656" s="30" t="s">
        <v>59</v>
      </c>
      <c r="G1656" s="30">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0" t="s">
        <v>242</v>
      </c>
      <c r="AH1656" s="30" t="s">
        <v>274</v>
      </c>
      <c r="AI1656" s="30" t="s">
        <v>767</v>
      </c>
      <c r="AJ1656" s="30" t="s">
        <v>275</v>
      </c>
      <c r="AK1656" s="30" t="s">
        <v>100</v>
      </c>
      <c r="AL1656" s="30" t="s">
        <v>348</v>
      </c>
      <c r="AM1656" s="30" t="s">
        <v>349</v>
      </c>
      <c r="AN1656" s="30">
        <v>10.22171</v>
      </c>
      <c r="AO1656" s="30" t="s">
        <v>68</v>
      </c>
      <c r="AP1656" s="30"/>
      <c r="AQ1656" s="30"/>
      <c r="AR1656" s="30" t="s">
        <v>68</v>
      </c>
      <c r="AS1656" s="30"/>
      <c r="AT1656" s="30"/>
      <c r="AU1656" s="30" t="s">
        <v>350</v>
      </c>
      <c r="AV1656" s="30" t="s">
        <v>351</v>
      </c>
      <c r="AW1656" s="30">
        <v>44.703110000000002</v>
      </c>
      <c r="AX1656" s="30" t="s">
        <v>68</v>
      </c>
      <c r="AY1656" s="30" t="s">
        <v>68</v>
      </c>
      <c r="AZ1656" s="3" t="s">
        <v>68</v>
      </c>
      <c r="BA1656" s="30" t="s">
        <v>60</v>
      </c>
      <c r="BB1656" s="30">
        <v>602</v>
      </c>
      <c r="BC1656" s="30" t="s">
        <v>60</v>
      </c>
      <c r="BD1656" s="30" t="s">
        <v>60</v>
      </c>
      <c r="BE1656" s="30" t="s">
        <v>60</v>
      </c>
      <c r="BF1656" s="35" t="str">
        <f>IFERROR(VLOOKUP(Data_Power_app[[#This Row],[PRO ODER]],'Result'!H:J,3,0),"")</f>
        <v>LAMINATION 1</v>
      </c>
      <c r="BG1656" s="13" t="str">
        <f>IFERROR(VLOOKUP(Data_Power_app[[#This Row],[PRO ODER]]&amp;"LAM",'Real Time'!A:E,4,0),"")</f>
        <v>ML-07</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30" t="s">
        <v>8200</v>
      </c>
      <c r="C1657" s="30" t="s">
        <v>7768</v>
      </c>
      <c r="D1657" s="30" t="s">
        <v>272</v>
      </c>
      <c r="E1657" s="30" t="s">
        <v>273</v>
      </c>
      <c r="F1657" s="30" t="s">
        <v>59</v>
      </c>
      <c r="G1657" s="30">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0" t="s">
        <v>88</v>
      </c>
      <c r="AH1657" s="30" t="s">
        <v>274</v>
      </c>
      <c r="AI1657" s="30" t="s">
        <v>473</v>
      </c>
      <c r="AJ1657" s="30" t="s">
        <v>275</v>
      </c>
      <c r="AK1657" s="30" t="s">
        <v>65</v>
      </c>
      <c r="AL1657" s="30" t="s">
        <v>276</v>
      </c>
      <c r="AM1657" s="30" t="s">
        <v>277</v>
      </c>
      <c r="AN1657" s="30">
        <v>60.699669999999998</v>
      </c>
      <c r="AO1657" s="30" t="s">
        <v>68</v>
      </c>
      <c r="AP1657" s="30"/>
      <c r="AQ1657" s="30"/>
      <c r="AR1657" s="30" t="s">
        <v>68</v>
      </c>
      <c r="AS1657" s="30"/>
      <c r="AT1657" s="30"/>
      <c r="AU1657" s="30" t="s">
        <v>345</v>
      </c>
      <c r="AV1657" s="30" t="s">
        <v>346</v>
      </c>
      <c r="AW1657" s="30">
        <v>225.67358999999999</v>
      </c>
      <c r="AX1657" s="30" t="s">
        <v>474</v>
      </c>
      <c r="AY1657" s="30" t="s">
        <v>475</v>
      </c>
      <c r="AZ1657" s="3">
        <v>3116</v>
      </c>
      <c r="BA1657" s="30" t="s">
        <v>60</v>
      </c>
      <c r="BB1657" s="30">
        <v>3116</v>
      </c>
      <c r="BC1657" s="30" t="s">
        <v>60</v>
      </c>
      <c r="BD1657" s="30" t="s">
        <v>60</v>
      </c>
      <c r="BE1657" s="30" t="s">
        <v>60</v>
      </c>
      <c r="BF1657" s="35" t="str">
        <f>IFERROR(VLOOKUP(Data_Power_app[[#This Row],[PRO ODER]],'Result'!H:J,3,0),"")</f>
        <v>LAMINATION 7</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30" t="s">
        <v>8201</v>
      </c>
      <c r="C1658" s="30" t="s">
        <v>7754</v>
      </c>
      <c r="D1658" s="30" t="s">
        <v>86</v>
      </c>
      <c r="E1658" s="30" t="s">
        <v>170</v>
      </c>
      <c r="F1658" s="30" t="s">
        <v>59</v>
      </c>
      <c r="G1658" s="30">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c r="V1658" s="4"/>
      <c r="W1658" s="4">
        <v>45821</v>
      </c>
      <c r="X1658" s="4"/>
      <c r="Y1658" s="4" t="s">
        <v>60</v>
      </c>
      <c r="Z1658" s="4">
        <v>45823</v>
      </c>
      <c r="AA1658" s="4"/>
      <c r="AB1658" s="4" t="s">
        <v>60</v>
      </c>
      <c r="AC1658" s="4">
        <v>45824</v>
      </c>
      <c r="AD1658" s="4">
        <v>45826</v>
      </c>
      <c r="AE1658" s="4">
        <v>45827</v>
      </c>
      <c r="AF1658" s="4"/>
      <c r="AG1658" s="30" t="s">
        <v>242</v>
      </c>
      <c r="AH1658" s="30" t="s">
        <v>215</v>
      </c>
      <c r="AI1658" s="30" t="s">
        <v>2449</v>
      </c>
      <c r="AJ1658" s="30" t="s">
        <v>172</v>
      </c>
      <c r="AK1658" s="30" t="s">
        <v>65</v>
      </c>
      <c r="AL1658" s="30" t="s">
        <v>173</v>
      </c>
      <c r="AM1658" s="30" t="s">
        <v>174</v>
      </c>
      <c r="AN1658" s="30">
        <v>105.36215</v>
      </c>
      <c r="AO1658" s="30" t="s">
        <v>68</v>
      </c>
      <c r="AP1658" s="30"/>
      <c r="AQ1658" s="30"/>
      <c r="AR1658" s="30" t="s">
        <v>68</v>
      </c>
      <c r="AS1658" s="30"/>
      <c r="AT1658" s="30"/>
      <c r="AU1658" s="30" t="s">
        <v>250</v>
      </c>
      <c r="AV1658" s="30" t="s">
        <v>251</v>
      </c>
      <c r="AW1658" s="30">
        <v>230.42187000000001</v>
      </c>
      <c r="AX1658" s="30" t="s">
        <v>2450</v>
      </c>
      <c r="AY1658" s="30" t="s">
        <v>2451</v>
      </c>
      <c r="AZ1658" s="3">
        <v>3341</v>
      </c>
      <c r="BA1658" s="30" t="s">
        <v>60</v>
      </c>
      <c r="BB1658" s="30">
        <v>3438</v>
      </c>
      <c r="BC1658" s="30" t="s">
        <v>60</v>
      </c>
      <c r="BD1658" s="30" t="s">
        <v>60</v>
      </c>
      <c r="BE1658" s="30" t="s">
        <v>60</v>
      </c>
      <c r="BF1658" s="35" t="str">
        <f>IFERROR(VLOOKUP(Data_Power_app[[#This Row],[PRO ODER]],'Result'!H:J,3,0),"")</f>
        <v>LAMINATION 5</v>
      </c>
      <c r="BG1658" s="13"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30" t="s">
        <v>4303</v>
      </c>
      <c r="C1659" s="30" t="s">
        <v>4304</v>
      </c>
      <c r="D1659" s="30" t="s">
        <v>86</v>
      </c>
      <c r="E1659" s="30" t="s">
        <v>163</v>
      </c>
      <c r="F1659" s="30" t="s">
        <v>59</v>
      </c>
      <c r="G1659" s="30">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0" t="s">
        <v>312</v>
      </c>
      <c r="AH1659" s="30" t="s">
        <v>268</v>
      </c>
      <c r="AI1659" s="30" t="s">
        <v>726</v>
      </c>
      <c r="AJ1659" s="30" t="s">
        <v>194</v>
      </c>
      <c r="AK1659" s="30" t="s">
        <v>100</v>
      </c>
      <c r="AL1659" s="30" t="s">
        <v>269</v>
      </c>
      <c r="AM1659" s="30" t="s">
        <v>270</v>
      </c>
      <c r="AN1659" s="30">
        <v>2.7821199999999999</v>
      </c>
      <c r="AO1659" s="30" t="s">
        <v>68</v>
      </c>
      <c r="AP1659" s="30"/>
      <c r="AQ1659" s="30"/>
      <c r="AR1659" s="30" t="s">
        <v>68</v>
      </c>
      <c r="AS1659" s="30"/>
      <c r="AT1659" s="30"/>
      <c r="AU1659" s="30" t="s">
        <v>250</v>
      </c>
      <c r="AV1659" s="30" t="s">
        <v>251</v>
      </c>
      <c r="AW1659" s="30">
        <v>6.0844500000000004</v>
      </c>
      <c r="AX1659" s="30" t="s">
        <v>700</v>
      </c>
      <c r="AY1659" s="30" t="s">
        <v>389</v>
      </c>
      <c r="AZ1659" s="3">
        <v>77</v>
      </c>
      <c r="BA1659" s="30" t="s">
        <v>60</v>
      </c>
      <c r="BB1659" s="30">
        <v>77</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30" t="s">
        <v>8202</v>
      </c>
      <c r="C1660" s="30" t="s">
        <v>7805</v>
      </c>
      <c r="D1660" s="30" t="s">
        <v>86</v>
      </c>
      <c r="E1660" s="30" t="s">
        <v>163</v>
      </c>
      <c r="F1660" s="30" t="s">
        <v>59</v>
      </c>
      <c r="G1660" s="30">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0" t="s">
        <v>119</v>
      </c>
      <c r="AH1660" s="30" t="s">
        <v>268</v>
      </c>
      <c r="AI1660" s="30" t="s">
        <v>8203</v>
      </c>
      <c r="AJ1660" s="30" t="s">
        <v>194</v>
      </c>
      <c r="AK1660" s="30" t="s">
        <v>100</v>
      </c>
      <c r="AL1660" s="30" t="s">
        <v>269</v>
      </c>
      <c r="AM1660" s="30" t="s">
        <v>270</v>
      </c>
      <c r="AN1660" s="30">
        <v>3.40001</v>
      </c>
      <c r="AO1660" s="30" t="s">
        <v>68</v>
      </c>
      <c r="AP1660" s="30"/>
      <c r="AQ1660" s="30"/>
      <c r="AR1660" s="30" t="s">
        <v>68</v>
      </c>
      <c r="AS1660" s="30"/>
      <c r="AT1660" s="30"/>
      <c r="AU1660" s="30" t="s">
        <v>8204</v>
      </c>
      <c r="AV1660" s="30" t="s">
        <v>8205</v>
      </c>
      <c r="AW1660" s="30">
        <v>7.4356</v>
      </c>
      <c r="AX1660" s="30" t="s">
        <v>8206</v>
      </c>
      <c r="AY1660" s="30" t="s">
        <v>8207</v>
      </c>
      <c r="AZ1660" s="3">
        <v>93</v>
      </c>
      <c r="BA1660" s="30" t="s">
        <v>60</v>
      </c>
      <c r="BB1660" s="30">
        <v>93</v>
      </c>
      <c r="BC1660" s="30" t="s">
        <v>60</v>
      </c>
      <c r="BD1660" s="30" t="s">
        <v>60</v>
      </c>
      <c r="BE1660" s="30" t="s">
        <v>60</v>
      </c>
      <c r="BF1660" s="35" t="str">
        <f>IFERROR(VLOOKUP(Data_Power_app[[#This Row],[PRO ODER]],'Result'!H:J,3,0),"")</f>
        <v>LAMINATION 7</v>
      </c>
      <c r="BG1660" s="13"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30" t="s">
        <v>8208</v>
      </c>
      <c r="C1661" s="30" t="s">
        <v>7791</v>
      </c>
      <c r="D1661" s="30" t="s">
        <v>57</v>
      </c>
      <c r="E1661" s="30" t="s">
        <v>106</v>
      </c>
      <c r="F1661" s="30" t="s">
        <v>59</v>
      </c>
      <c r="G1661" s="30">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30" t="s">
        <v>242</v>
      </c>
      <c r="AH1661" s="30" t="s">
        <v>108</v>
      </c>
      <c r="AI1661" s="30" t="s">
        <v>8209</v>
      </c>
      <c r="AJ1661" s="30" t="s">
        <v>64</v>
      </c>
      <c r="AK1661" s="30" t="s">
        <v>100</v>
      </c>
      <c r="AL1661" s="30" t="s">
        <v>66</v>
      </c>
      <c r="AM1661" s="30" t="s">
        <v>67</v>
      </c>
      <c r="AN1661" s="30">
        <v>44.694920000000003</v>
      </c>
      <c r="AO1661" s="30" t="s">
        <v>68</v>
      </c>
      <c r="AP1661" s="30"/>
      <c r="AQ1661" s="30"/>
      <c r="AR1661" s="30" t="s">
        <v>68</v>
      </c>
      <c r="AS1661" s="30"/>
      <c r="AT1661" s="30"/>
      <c r="AU1661" s="30" t="s">
        <v>688</v>
      </c>
      <c r="AV1661" s="30" t="s">
        <v>689</v>
      </c>
      <c r="AW1661" s="30">
        <v>97.746899999999997</v>
      </c>
      <c r="AX1661" s="30" t="s">
        <v>69</v>
      </c>
      <c r="AY1661" s="30" t="s">
        <v>70</v>
      </c>
      <c r="AZ1661" s="3">
        <v>1245</v>
      </c>
      <c r="BA1661" s="30" t="s">
        <v>60</v>
      </c>
      <c r="BB1661" s="30">
        <v>1245</v>
      </c>
      <c r="BC1661" s="30" t="s">
        <v>60</v>
      </c>
      <c r="BD1661" s="30" t="s">
        <v>60</v>
      </c>
      <c r="BE1661" s="30" t="s">
        <v>60</v>
      </c>
      <c r="BF1661" s="35" t="str">
        <f>IFERROR(VLOOKUP(Data_Power_app[[#This Row],[PRO ODER]],'Result'!H:J,3,0),"")</f>
        <v>LAMINATION 6</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30" t="s">
        <v>8210</v>
      </c>
      <c r="C1662" s="30" t="s">
        <v>7792</v>
      </c>
      <c r="D1662" s="30" t="s">
        <v>57</v>
      </c>
      <c r="E1662" s="30" t="s">
        <v>106</v>
      </c>
      <c r="F1662" s="30" t="s">
        <v>59</v>
      </c>
      <c r="G1662" s="30">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30" t="s">
        <v>242</v>
      </c>
      <c r="AH1662" s="30" t="s">
        <v>108</v>
      </c>
      <c r="AI1662" s="30" t="s">
        <v>8209</v>
      </c>
      <c r="AJ1662" s="30" t="s">
        <v>64</v>
      </c>
      <c r="AK1662" s="30" t="s">
        <v>100</v>
      </c>
      <c r="AL1662" s="30" t="s">
        <v>66</v>
      </c>
      <c r="AM1662" s="30" t="s">
        <v>67</v>
      </c>
      <c r="AN1662" s="30">
        <v>7.7254399999999999</v>
      </c>
      <c r="AO1662" s="30" t="s">
        <v>68</v>
      </c>
      <c r="AP1662" s="30"/>
      <c r="AQ1662" s="30"/>
      <c r="AR1662" s="30" t="s">
        <v>68</v>
      </c>
      <c r="AS1662" s="30"/>
      <c r="AT1662" s="30"/>
      <c r="AU1662" s="30" t="s">
        <v>688</v>
      </c>
      <c r="AV1662" s="30" t="s">
        <v>689</v>
      </c>
      <c r="AW1662" s="30">
        <v>16.89376</v>
      </c>
      <c r="AX1662" s="30" t="s">
        <v>69</v>
      </c>
      <c r="AY1662" s="30" t="s">
        <v>70</v>
      </c>
      <c r="AZ1662" s="3">
        <v>202</v>
      </c>
      <c r="BA1662" s="30" t="s">
        <v>60</v>
      </c>
      <c r="BB1662" s="30">
        <v>202</v>
      </c>
      <c r="BC1662" s="30" t="s">
        <v>60</v>
      </c>
      <c r="BD1662" s="30" t="s">
        <v>60</v>
      </c>
      <c r="BE1662" s="30" t="s">
        <v>60</v>
      </c>
      <c r="BF1662" s="35" t="str">
        <f>IFERROR(VLOOKUP(Data_Power_app[[#This Row],[PRO ODER]],'Result'!H:J,3,0),"")</f>
        <v>LAMINATION 6</v>
      </c>
      <c r="BG1662" s="13" t="str">
        <f>IFERROR(VLOOKUP(Data_Power_app[[#This Row],[PRO ODER]]&amp;"LAM",'Real Time'!A:E,4,0),"")</f>
        <v>ML-05</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30" t="s">
        <v>8211</v>
      </c>
      <c r="C1663" s="30" t="s">
        <v>7798</v>
      </c>
      <c r="D1663" s="30" t="s">
        <v>57</v>
      </c>
      <c r="E1663" s="30" t="s">
        <v>106</v>
      </c>
      <c r="F1663" s="30" t="s">
        <v>59</v>
      </c>
      <c r="G1663" s="30">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0" t="s">
        <v>119</v>
      </c>
      <c r="AH1663" s="30" t="s">
        <v>108</v>
      </c>
      <c r="AI1663" s="30" t="s">
        <v>8212</v>
      </c>
      <c r="AJ1663" s="30" t="s">
        <v>64</v>
      </c>
      <c r="AK1663" s="30" t="s">
        <v>100</v>
      </c>
      <c r="AL1663" s="30" t="s">
        <v>66</v>
      </c>
      <c r="AM1663" s="30" t="s">
        <v>67</v>
      </c>
      <c r="AN1663" s="30">
        <v>42.050960000000003</v>
      </c>
      <c r="AO1663" s="30" t="s">
        <v>68</v>
      </c>
      <c r="AP1663" s="30"/>
      <c r="AQ1663" s="30"/>
      <c r="AR1663" s="30" t="s">
        <v>68</v>
      </c>
      <c r="AS1663" s="30"/>
      <c r="AT1663" s="30"/>
      <c r="AU1663" s="30" t="s">
        <v>618</v>
      </c>
      <c r="AV1663" s="30" t="s">
        <v>619</v>
      </c>
      <c r="AW1663" s="30">
        <v>91.963399999999993</v>
      </c>
      <c r="AX1663" s="30" t="s">
        <v>69</v>
      </c>
      <c r="AY1663" s="30" t="s">
        <v>70</v>
      </c>
      <c r="AZ1663" s="3">
        <v>1165</v>
      </c>
      <c r="BA1663" s="30" t="s">
        <v>60</v>
      </c>
      <c r="BB1663" s="30">
        <v>1165</v>
      </c>
      <c r="BC1663" s="30" t="s">
        <v>60</v>
      </c>
      <c r="BD1663" s="30" t="s">
        <v>60</v>
      </c>
      <c r="BE1663" s="30" t="s">
        <v>60</v>
      </c>
      <c r="BF1663" s="35" t="str">
        <f>IFERROR(VLOOKUP(Data_Power_app[[#This Row],[PRO ODER]],'Result'!H:J,3,0),"")</f>
        <v>LAMINATION 6</v>
      </c>
      <c r="BG1663" s="13"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30" t="s">
        <v>8213</v>
      </c>
      <c r="C1664" s="30" t="s">
        <v>7803</v>
      </c>
      <c r="D1664" s="30" t="s">
        <v>57</v>
      </c>
      <c r="E1664" s="30" t="s">
        <v>106</v>
      </c>
      <c r="F1664" s="30" t="s">
        <v>59</v>
      </c>
      <c r="G1664" s="30">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0" t="s">
        <v>88</v>
      </c>
      <c r="AH1664" s="30" t="s">
        <v>63</v>
      </c>
      <c r="AI1664" s="30" t="s">
        <v>672</v>
      </c>
      <c r="AJ1664" s="30" t="s">
        <v>64</v>
      </c>
      <c r="AK1664" s="30" t="s">
        <v>65</v>
      </c>
      <c r="AL1664" s="30" t="s">
        <v>66</v>
      </c>
      <c r="AM1664" s="30" t="s">
        <v>67</v>
      </c>
      <c r="AN1664" s="30">
        <v>0.69411</v>
      </c>
      <c r="AO1664" s="30" t="s">
        <v>68</v>
      </c>
      <c r="AP1664" s="30"/>
      <c r="AQ1664" s="30"/>
      <c r="AR1664" s="30" t="s">
        <v>68</v>
      </c>
      <c r="AS1664" s="30"/>
      <c r="AT1664" s="30"/>
      <c r="AU1664" s="30" t="s">
        <v>597</v>
      </c>
      <c r="AV1664" s="30" t="s">
        <v>598</v>
      </c>
      <c r="AW1664" s="30">
        <v>1.5179199999999999</v>
      </c>
      <c r="AX1664" s="30" t="s">
        <v>602</v>
      </c>
      <c r="AY1664" s="30" t="s">
        <v>603</v>
      </c>
      <c r="AZ1664" s="3">
        <v>25</v>
      </c>
      <c r="BA1664" s="30" t="s">
        <v>60</v>
      </c>
      <c r="BB1664" s="30">
        <v>25</v>
      </c>
      <c r="BC1664" s="30" t="s">
        <v>60</v>
      </c>
      <c r="BD1664" s="30" t="s">
        <v>60</v>
      </c>
      <c r="BE1664" s="30" t="s">
        <v>60</v>
      </c>
      <c r="BF1664" s="35" t="str">
        <f>IFERROR(VLOOKUP(Data_Power_app[[#This Row],[PRO ODER]],'Result'!H:J,3,0),"")</f>
        <v>LAMINATION 6</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30" t="s">
        <v>8214</v>
      </c>
      <c r="C1665" s="30" t="s">
        <v>7804</v>
      </c>
      <c r="D1665" s="30" t="s">
        <v>57</v>
      </c>
      <c r="E1665" s="30" t="s">
        <v>106</v>
      </c>
      <c r="F1665" s="30" t="s">
        <v>59</v>
      </c>
      <c r="G1665" s="30">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0" t="s">
        <v>88</v>
      </c>
      <c r="AH1665" s="30" t="s">
        <v>63</v>
      </c>
      <c r="AI1665" s="30" t="s">
        <v>672</v>
      </c>
      <c r="AJ1665" s="30" t="s">
        <v>64</v>
      </c>
      <c r="AK1665" s="30" t="s">
        <v>65</v>
      </c>
      <c r="AL1665" s="30" t="s">
        <v>66</v>
      </c>
      <c r="AM1665" s="30" t="s">
        <v>67</v>
      </c>
      <c r="AN1665" s="30">
        <v>0.61812</v>
      </c>
      <c r="AO1665" s="30" t="s">
        <v>68</v>
      </c>
      <c r="AP1665" s="30"/>
      <c r="AQ1665" s="30"/>
      <c r="AR1665" s="30" t="s">
        <v>68</v>
      </c>
      <c r="AS1665" s="30"/>
      <c r="AT1665" s="30"/>
      <c r="AU1665" s="30" t="s">
        <v>597</v>
      </c>
      <c r="AV1665" s="30" t="s">
        <v>598</v>
      </c>
      <c r="AW1665" s="30">
        <v>1.3519000000000001</v>
      </c>
      <c r="AX1665" s="30" t="s">
        <v>602</v>
      </c>
      <c r="AY1665" s="30" t="s">
        <v>603</v>
      </c>
      <c r="AZ1665" s="3">
        <v>20</v>
      </c>
      <c r="BA1665" s="30" t="s">
        <v>60</v>
      </c>
      <c r="BB1665" s="30">
        <v>20</v>
      </c>
      <c r="BC1665" s="30" t="s">
        <v>60</v>
      </c>
      <c r="BD1665" s="30" t="s">
        <v>60</v>
      </c>
      <c r="BE1665" s="30" t="s">
        <v>60</v>
      </c>
      <c r="BF1665" s="35" t="str">
        <f>IFERROR(VLOOKUP(Data_Power_app[[#This Row],[PRO ODER]],'Result'!H:J,3,0),"")</f>
        <v>LAMINATION 6</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30" t="s">
        <v>9913</v>
      </c>
      <c r="C1666" s="30" t="s">
        <v>9914</v>
      </c>
      <c r="D1666" s="30" t="s">
        <v>75</v>
      </c>
      <c r="E1666" s="30" t="s">
        <v>255</v>
      </c>
      <c r="F1666" s="30" t="s">
        <v>59</v>
      </c>
      <c r="G1666" s="30">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30" t="s">
        <v>242</v>
      </c>
      <c r="AH1666" s="30" t="s">
        <v>851</v>
      </c>
      <c r="AI1666" s="30" t="s">
        <v>9915</v>
      </c>
      <c r="AJ1666" s="30" t="s">
        <v>852</v>
      </c>
      <c r="AK1666" s="30" t="s">
        <v>100</v>
      </c>
      <c r="AL1666" s="30" t="s">
        <v>853</v>
      </c>
      <c r="AM1666" s="30" t="s">
        <v>854</v>
      </c>
      <c r="AN1666" s="30">
        <v>6.3591199999999999</v>
      </c>
      <c r="AO1666" s="30" t="s">
        <v>68</v>
      </c>
      <c r="AP1666" s="30"/>
      <c r="AQ1666" s="30"/>
      <c r="AR1666" s="30" t="s">
        <v>68</v>
      </c>
      <c r="AS1666" s="30"/>
      <c r="AT1666" s="30"/>
      <c r="AU1666" s="30" t="s">
        <v>9916</v>
      </c>
      <c r="AV1666" s="30" t="s">
        <v>9917</v>
      </c>
      <c r="AW1666" s="30">
        <v>13.90629</v>
      </c>
      <c r="AX1666" s="30" t="s">
        <v>11683</v>
      </c>
      <c r="AY1666" s="30" t="s">
        <v>11684</v>
      </c>
      <c r="AZ1666" s="3">
        <v>143</v>
      </c>
      <c r="BA1666" s="30" t="s">
        <v>60</v>
      </c>
      <c r="BB1666" s="30">
        <v>178</v>
      </c>
      <c r="BC1666" s="30" t="s">
        <v>60</v>
      </c>
      <c r="BD1666" s="30" t="s">
        <v>60</v>
      </c>
      <c r="BE1666" s="30" t="s">
        <v>60</v>
      </c>
      <c r="BF1666" s="35" t="str">
        <f>IFERROR(VLOOKUP(Data_Power_app[[#This Row],[PRO ODER]],'Result'!H:J,3,0),"")</f>
        <v>LAMINATION 6</v>
      </c>
      <c r="BG1666" s="13" t="str">
        <f>IFERROR(VLOOKUP(Data_Power_app[[#This Row],[PRO ODER]]&amp;"LAM",'Real Time'!A:E,4,0),"")</f>
        <v>ML-04</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30" t="s">
        <v>9918</v>
      </c>
      <c r="C1667" s="30" t="s">
        <v>9919</v>
      </c>
      <c r="D1667" s="30" t="s">
        <v>75</v>
      </c>
      <c r="E1667" s="30" t="s">
        <v>255</v>
      </c>
      <c r="F1667" s="30" t="s">
        <v>59</v>
      </c>
      <c r="G1667" s="30">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30" t="s">
        <v>242</v>
      </c>
      <c r="AH1667" s="30" t="s">
        <v>851</v>
      </c>
      <c r="AI1667" s="30" t="s">
        <v>9915</v>
      </c>
      <c r="AJ1667" s="30" t="s">
        <v>852</v>
      </c>
      <c r="AK1667" s="30" t="s">
        <v>100</v>
      </c>
      <c r="AL1667" s="30" t="s">
        <v>853</v>
      </c>
      <c r="AM1667" s="30" t="s">
        <v>854</v>
      </c>
      <c r="AN1667" s="30">
        <v>5.4933300000000003</v>
      </c>
      <c r="AO1667" s="30" t="s">
        <v>68</v>
      </c>
      <c r="AP1667" s="30"/>
      <c r="AQ1667" s="30"/>
      <c r="AR1667" s="30" t="s">
        <v>68</v>
      </c>
      <c r="AS1667" s="30"/>
      <c r="AT1667" s="30"/>
      <c r="AU1667" s="30" t="s">
        <v>9916</v>
      </c>
      <c r="AV1667" s="30" t="s">
        <v>9917</v>
      </c>
      <c r="AW1667" s="30">
        <v>12.01291</v>
      </c>
      <c r="AX1667" s="30" t="s">
        <v>11683</v>
      </c>
      <c r="AY1667" s="30" t="s">
        <v>11684</v>
      </c>
      <c r="AZ1667" s="3">
        <v>133</v>
      </c>
      <c r="BA1667" s="30" t="s">
        <v>60</v>
      </c>
      <c r="BB1667" s="30">
        <v>153</v>
      </c>
      <c r="BC1667" s="30" t="s">
        <v>60</v>
      </c>
      <c r="BD1667" s="30" t="s">
        <v>60</v>
      </c>
      <c r="BE1667" s="30" t="s">
        <v>60</v>
      </c>
      <c r="BF1667" s="35" t="str">
        <f>IFERROR(VLOOKUP(Data_Power_app[[#This Row],[PRO ODER]],'Result'!H:J,3,0),"")</f>
        <v>LAMINATION 6</v>
      </c>
      <c r="BG1667" s="13" t="str">
        <f>IFERROR(VLOOKUP(Data_Power_app[[#This Row],[PRO ODER]]&amp;"LAM",'Real Time'!A:E,4,0),"")</f>
        <v>ML-04</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30" t="s">
        <v>6553</v>
      </c>
      <c r="C1668" s="30" t="s">
        <v>6554</v>
      </c>
      <c r="D1668" s="30" t="s">
        <v>57</v>
      </c>
      <c r="E1668" s="30" t="s">
        <v>271</v>
      </c>
      <c r="F1668" s="30" t="s">
        <v>59</v>
      </c>
      <c r="G1668" s="30">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30" t="s">
        <v>242</v>
      </c>
      <c r="AH1668" s="30" t="s">
        <v>132</v>
      </c>
      <c r="AI1668" s="30" t="s">
        <v>1577</v>
      </c>
      <c r="AJ1668" s="30" t="s">
        <v>64</v>
      </c>
      <c r="AK1668" s="30" t="s">
        <v>65</v>
      </c>
      <c r="AL1668" s="30" t="s">
        <v>66</v>
      </c>
      <c r="AM1668" s="30" t="s">
        <v>67</v>
      </c>
      <c r="AN1668" s="30">
        <v>41.810969999999998</v>
      </c>
      <c r="AO1668" s="30" t="s">
        <v>68</v>
      </c>
      <c r="AP1668" s="30"/>
      <c r="AQ1668" s="30"/>
      <c r="AR1668" s="30" t="s">
        <v>68</v>
      </c>
      <c r="AS1668" s="30"/>
      <c r="AT1668" s="30"/>
      <c r="AU1668" s="30" t="s">
        <v>688</v>
      </c>
      <c r="AV1668" s="30" t="s">
        <v>689</v>
      </c>
      <c r="AW1668" s="30">
        <v>91.447140000000005</v>
      </c>
      <c r="AX1668" s="30" t="s">
        <v>69</v>
      </c>
      <c r="AY1668" s="30" t="s">
        <v>70</v>
      </c>
      <c r="AZ1668" s="3">
        <v>1355</v>
      </c>
      <c r="BA1668" s="30" t="s">
        <v>60</v>
      </c>
      <c r="BB1668" s="30">
        <v>1355</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30" t="s">
        <v>8215</v>
      </c>
      <c r="C1669" s="30" t="s">
        <v>7790</v>
      </c>
      <c r="D1669" s="30" t="s">
        <v>57</v>
      </c>
      <c r="E1669" s="30" t="s">
        <v>271</v>
      </c>
      <c r="F1669" s="30" t="s">
        <v>59</v>
      </c>
      <c r="G1669" s="30">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30" t="s">
        <v>97</v>
      </c>
      <c r="AH1669" s="30" t="s">
        <v>132</v>
      </c>
      <c r="AI1669" s="30" t="s">
        <v>1577</v>
      </c>
      <c r="AJ1669" s="30" t="s">
        <v>64</v>
      </c>
      <c r="AK1669" s="30" t="s">
        <v>65</v>
      </c>
      <c r="AL1669" s="30" t="s">
        <v>66</v>
      </c>
      <c r="AM1669" s="30" t="s">
        <v>67</v>
      </c>
      <c r="AN1669" s="30">
        <v>176.59563</v>
      </c>
      <c r="AO1669" s="30" t="s">
        <v>68</v>
      </c>
      <c r="AP1669" s="30"/>
      <c r="AQ1669" s="30"/>
      <c r="AR1669" s="30" t="s">
        <v>68</v>
      </c>
      <c r="AS1669" s="30"/>
      <c r="AT1669" s="30"/>
      <c r="AU1669" s="30" t="s">
        <v>688</v>
      </c>
      <c r="AV1669" s="30" t="s">
        <v>689</v>
      </c>
      <c r="AW1669" s="30">
        <v>386.24171000000001</v>
      </c>
      <c r="AX1669" s="30" t="s">
        <v>69</v>
      </c>
      <c r="AY1669" s="30" t="s">
        <v>70</v>
      </c>
      <c r="AZ1669" s="3">
        <v>5705</v>
      </c>
      <c r="BA1669" s="30" t="s">
        <v>60</v>
      </c>
      <c r="BB1669" s="30">
        <v>5705</v>
      </c>
      <c r="BC1669" s="30" t="s">
        <v>60</v>
      </c>
      <c r="BD1669" s="30" t="s">
        <v>60</v>
      </c>
      <c r="BE1669" s="30" t="s">
        <v>60</v>
      </c>
      <c r="BF1669" s="35" t="str">
        <f>IFERROR(VLOOKUP(Data_Power_app[[#This Row],[PRO ODER]],'Result'!H:J,3,0),"")</f>
        <v>LAMINATION 6</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30" t="s">
        <v>8216</v>
      </c>
      <c r="C1670" s="30" t="s">
        <v>7793</v>
      </c>
      <c r="D1670" s="30" t="s">
        <v>57</v>
      </c>
      <c r="E1670" s="30" t="s">
        <v>271</v>
      </c>
      <c r="F1670" s="30" t="s">
        <v>59</v>
      </c>
      <c r="G1670" s="30">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30" t="s">
        <v>97</v>
      </c>
      <c r="AH1670" s="30" t="s">
        <v>132</v>
      </c>
      <c r="AI1670" s="30" t="s">
        <v>1577</v>
      </c>
      <c r="AJ1670" s="30" t="s">
        <v>64</v>
      </c>
      <c r="AK1670" s="30" t="s">
        <v>65</v>
      </c>
      <c r="AL1670" s="30" t="s">
        <v>66</v>
      </c>
      <c r="AM1670" s="30" t="s">
        <v>67</v>
      </c>
      <c r="AN1670" s="30">
        <v>27.96518</v>
      </c>
      <c r="AO1670" s="30" t="s">
        <v>68</v>
      </c>
      <c r="AP1670" s="30"/>
      <c r="AQ1670" s="30"/>
      <c r="AR1670" s="30" t="s">
        <v>68</v>
      </c>
      <c r="AS1670" s="30"/>
      <c r="AT1670" s="30"/>
      <c r="AU1670" s="30" t="s">
        <v>688</v>
      </c>
      <c r="AV1670" s="30" t="s">
        <v>689</v>
      </c>
      <c r="AW1670" s="30">
        <v>61.164050000000003</v>
      </c>
      <c r="AX1670" s="30" t="s">
        <v>69</v>
      </c>
      <c r="AY1670" s="30" t="s">
        <v>70</v>
      </c>
      <c r="AZ1670" s="3">
        <v>915</v>
      </c>
      <c r="BA1670" s="30" t="s">
        <v>60</v>
      </c>
      <c r="BB1670" s="30">
        <v>915</v>
      </c>
      <c r="BC1670" s="30" t="s">
        <v>60</v>
      </c>
      <c r="BD1670" s="30" t="s">
        <v>60</v>
      </c>
      <c r="BE1670" s="30" t="s">
        <v>60</v>
      </c>
      <c r="BF1670" s="35" t="str">
        <f>IFERROR(VLOOKUP(Data_Power_app[[#This Row],[PRO ODER]],'Result'!H:J,3,0),"")</f>
        <v>LAMINATION 6</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30" t="s">
        <v>8217</v>
      </c>
      <c r="C1671" s="30" t="s">
        <v>7794</v>
      </c>
      <c r="D1671" s="30" t="s">
        <v>57</v>
      </c>
      <c r="E1671" s="30" t="s">
        <v>271</v>
      </c>
      <c r="F1671" s="30" t="s">
        <v>59</v>
      </c>
      <c r="G1671" s="30">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30" t="s">
        <v>97</v>
      </c>
      <c r="AH1671" s="30" t="s">
        <v>132</v>
      </c>
      <c r="AI1671" s="30" t="s">
        <v>1577</v>
      </c>
      <c r="AJ1671" s="30" t="s">
        <v>64</v>
      </c>
      <c r="AK1671" s="30" t="s">
        <v>65</v>
      </c>
      <c r="AL1671" s="30" t="s">
        <v>66</v>
      </c>
      <c r="AM1671" s="30" t="s">
        <v>67</v>
      </c>
      <c r="AN1671" s="30">
        <v>0.77927999999999997</v>
      </c>
      <c r="AO1671" s="30" t="s">
        <v>68</v>
      </c>
      <c r="AP1671" s="30"/>
      <c r="AQ1671" s="30"/>
      <c r="AR1671" s="30" t="s">
        <v>68</v>
      </c>
      <c r="AS1671" s="30"/>
      <c r="AT1671" s="30"/>
      <c r="AU1671" s="30" t="s">
        <v>688</v>
      </c>
      <c r="AV1671" s="30" t="s">
        <v>689</v>
      </c>
      <c r="AW1671" s="30">
        <v>1.7044299999999999</v>
      </c>
      <c r="AX1671" s="30" t="s">
        <v>69</v>
      </c>
      <c r="AY1671" s="30" t="s">
        <v>70</v>
      </c>
      <c r="AZ1671" s="3">
        <v>25</v>
      </c>
      <c r="BA1671" s="30" t="s">
        <v>60</v>
      </c>
      <c r="BB1671" s="30">
        <v>25</v>
      </c>
      <c r="BC1671" s="30" t="s">
        <v>60</v>
      </c>
      <c r="BD1671" s="30" t="s">
        <v>60</v>
      </c>
      <c r="BE1671" s="30" t="s">
        <v>60</v>
      </c>
      <c r="BF1671" s="35" t="str">
        <f>IFERROR(VLOOKUP(Data_Power_app[[#This Row],[PRO ODER]],'Result'!H:J,3,0),"")</f>
        <v>LAMINATION 6</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30" t="s">
        <v>8218</v>
      </c>
      <c r="C1672" s="30" t="s">
        <v>7795</v>
      </c>
      <c r="D1672" s="30" t="s">
        <v>57</v>
      </c>
      <c r="E1672" s="30" t="s">
        <v>271</v>
      </c>
      <c r="F1672" s="30" t="s">
        <v>59</v>
      </c>
      <c r="G1672" s="30">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30" t="s">
        <v>88</v>
      </c>
      <c r="AH1672" s="30" t="s">
        <v>132</v>
      </c>
      <c r="AI1672" s="30" t="s">
        <v>1577</v>
      </c>
      <c r="AJ1672" s="30" t="s">
        <v>64</v>
      </c>
      <c r="AK1672" s="30" t="s">
        <v>65</v>
      </c>
      <c r="AL1672" s="30" t="s">
        <v>66</v>
      </c>
      <c r="AM1672" s="30" t="s">
        <v>67</v>
      </c>
      <c r="AN1672" s="30">
        <v>488.29505999999998</v>
      </c>
      <c r="AO1672" s="30" t="s">
        <v>68</v>
      </c>
      <c r="AP1672" s="30"/>
      <c r="AQ1672" s="30"/>
      <c r="AR1672" s="30" t="s">
        <v>68</v>
      </c>
      <c r="AS1672" s="30"/>
      <c r="AT1672" s="30"/>
      <c r="AU1672" s="30" t="s">
        <v>688</v>
      </c>
      <c r="AV1672" s="30" t="s">
        <v>689</v>
      </c>
      <c r="AW1672" s="30">
        <v>1067.9725800000001</v>
      </c>
      <c r="AX1672" s="30" t="s">
        <v>69</v>
      </c>
      <c r="AY1672" s="30" t="s">
        <v>70</v>
      </c>
      <c r="AZ1672" s="3">
        <v>15955</v>
      </c>
      <c r="BA1672" s="30" t="s">
        <v>60</v>
      </c>
      <c r="BB1672" s="30">
        <v>15955</v>
      </c>
      <c r="BC1672" s="30" t="s">
        <v>60</v>
      </c>
      <c r="BD1672" s="30" t="s">
        <v>60</v>
      </c>
      <c r="BE1672" s="30" t="s">
        <v>60</v>
      </c>
      <c r="BF1672" s="35" t="str">
        <f>IFERROR(VLOOKUP(Data_Power_app[[#This Row],[PRO ODER]],'Result'!H:J,3,0),"")</f>
        <v>LAMINATION 6</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30" t="s">
        <v>8219</v>
      </c>
      <c r="C1673" s="30" t="s">
        <v>7796</v>
      </c>
      <c r="D1673" s="30" t="s">
        <v>57</v>
      </c>
      <c r="E1673" s="30" t="s">
        <v>271</v>
      </c>
      <c r="F1673" s="30" t="s">
        <v>59</v>
      </c>
      <c r="G1673" s="30">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30" t="s">
        <v>97</v>
      </c>
      <c r="AH1673" s="30" t="s">
        <v>132</v>
      </c>
      <c r="AI1673" s="30" t="s">
        <v>1577</v>
      </c>
      <c r="AJ1673" s="30" t="s">
        <v>64</v>
      </c>
      <c r="AK1673" s="30" t="s">
        <v>65</v>
      </c>
      <c r="AL1673" s="30" t="s">
        <v>66</v>
      </c>
      <c r="AM1673" s="30" t="s">
        <v>67</v>
      </c>
      <c r="AN1673" s="30">
        <v>86.70017</v>
      </c>
      <c r="AO1673" s="30" t="s">
        <v>68</v>
      </c>
      <c r="AP1673" s="30"/>
      <c r="AQ1673" s="30"/>
      <c r="AR1673" s="30" t="s">
        <v>68</v>
      </c>
      <c r="AS1673" s="30"/>
      <c r="AT1673" s="30"/>
      <c r="AU1673" s="30" t="s">
        <v>688</v>
      </c>
      <c r="AV1673" s="30" t="s">
        <v>689</v>
      </c>
      <c r="AW1673" s="30">
        <v>189.62559999999999</v>
      </c>
      <c r="AX1673" s="30" t="s">
        <v>69</v>
      </c>
      <c r="AY1673" s="30" t="s">
        <v>70</v>
      </c>
      <c r="AZ1673" s="3">
        <v>2735</v>
      </c>
      <c r="BA1673" s="30" t="s">
        <v>60</v>
      </c>
      <c r="BB1673" s="30">
        <v>2735</v>
      </c>
      <c r="BC1673" s="30" t="s">
        <v>60</v>
      </c>
      <c r="BD1673" s="30" t="s">
        <v>60</v>
      </c>
      <c r="BE1673" s="30" t="s">
        <v>60</v>
      </c>
      <c r="BF1673" s="35" t="str">
        <f>IFERROR(VLOOKUP(Data_Power_app[[#This Row],[PRO ODER]],'Result'!H:J,3,0),"")</f>
        <v>LAMINATION 6</v>
      </c>
      <c r="BG1673" s="13" t="str">
        <f>IFERROR(VLOOKUP(Data_Power_app[[#This Row],[PRO ODER]]&amp;"LAM",'Real Time'!A:E,4,0),"")</f>
        <v>ML-06</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30" t="s">
        <v>8220</v>
      </c>
      <c r="C1674" s="30" t="s">
        <v>7797</v>
      </c>
      <c r="D1674" s="30" t="s">
        <v>57</v>
      </c>
      <c r="E1674" s="30" t="s">
        <v>271</v>
      </c>
      <c r="F1674" s="30" t="s">
        <v>59</v>
      </c>
      <c r="G1674" s="30">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30" t="s">
        <v>97</v>
      </c>
      <c r="AH1674" s="30" t="s">
        <v>132</v>
      </c>
      <c r="AI1674" s="30" t="s">
        <v>1577</v>
      </c>
      <c r="AJ1674" s="30" t="s">
        <v>64</v>
      </c>
      <c r="AK1674" s="30" t="s">
        <v>65</v>
      </c>
      <c r="AL1674" s="30" t="s">
        <v>66</v>
      </c>
      <c r="AM1674" s="30" t="s">
        <v>67</v>
      </c>
      <c r="AN1674" s="30">
        <v>6.1518199999999998</v>
      </c>
      <c r="AO1674" s="30" t="s">
        <v>68</v>
      </c>
      <c r="AP1674" s="30"/>
      <c r="AQ1674" s="30"/>
      <c r="AR1674" s="30" t="s">
        <v>68</v>
      </c>
      <c r="AS1674" s="30"/>
      <c r="AT1674" s="30"/>
      <c r="AU1674" s="30" t="s">
        <v>688</v>
      </c>
      <c r="AV1674" s="30" t="s">
        <v>689</v>
      </c>
      <c r="AW1674" s="30">
        <v>13.4549</v>
      </c>
      <c r="AX1674" s="30" t="s">
        <v>69</v>
      </c>
      <c r="AY1674" s="30" t="s">
        <v>70</v>
      </c>
      <c r="AZ1674" s="3">
        <v>207</v>
      </c>
      <c r="BA1674" s="30" t="s">
        <v>60</v>
      </c>
      <c r="BB1674" s="30">
        <v>207</v>
      </c>
      <c r="BC1674" s="30" t="s">
        <v>60</v>
      </c>
      <c r="BD1674" s="30" t="s">
        <v>60</v>
      </c>
      <c r="BE1674" s="30" t="s">
        <v>60</v>
      </c>
      <c r="BF1674" s="35" t="str">
        <f>IFERROR(VLOOKUP(Data_Power_app[[#This Row],[PRO ODER]],'Result'!H:J,3,0),"")</f>
        <v>LAMINATION 6</v>
      </c>
      <c r="BG1674" s="13" t="str">
        <f>IFERROR(VLOOKUP(Data_Power_app[[#This Row],[PRO ODER]]&amp;"LAM",'Real Time'!A:E,4,0),"")</f>
        <v>ML-06</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30" t="s">
        <v>8221</v>
      </c>
      <c r="C1675" s="30" t="s">
        <v>7799</v>
      </c>
      <c r="D1675" s="30" t="s">
        <v>57</v>
      </c>
      <c r="E1675" s="30" t="s">
        <v>271</v>
      </c>
      <c r="F1675" s="30" t="s">
        <v>59</v>
      </c>
      <c r="G1675" s="30">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30" t="s">
        <v>97</v>
      </c>
      <c r="AH1675" s="30" t="s">
        <v>132</v>
      </c>
      <c r="AI1675" s="30" t="s">
        <v>1577</v>
      </c>
      <c r="AJ1675" s="30" t="s">
        <v>64</v>
      </c>
      <c r="AK1675" s="30" t="s">
        <v>65</v>
      </c>
      <c r="AL1675" s="30" t="s">
        <v>66</v>
      </c>
      <c r="AM1675" s="30" t="s">
        <v>67</v>
      </c>
      <c r="AN1675" s="30">
        <v>186.50124</v>
      </c>
      <c r="AO1675" s="30" t="s">
        <v>68</v>
      </c>
      <c r="AP1675" s="30"/>
      <c r="AQ1675" s="30"/>
      <c r="AR1675" s="30" t="s">
        <v>68</v>
      </c>
      <c r="AS1675" s="30"/>
      <c r="AT1675" s="30"/>
      <c r="AU1675" s="30" t="s">
        <v>688</v>
      </c>
      <c r="AV1675" s="30" t="s">
        <v>689</v>
      </c>
      <c r="AW1675" s="30">
        <v>407.90537999999998</v>
      </c>
      <c r="AX1675" s="30" t="s">
        <v>69</v>
      </c>
      <c r="AY1675" s="30" t="s">
        <v>70</v>
      </c>
      <c r="AZ1675" s="3">
        <v>6105</v>
      </c>
      <c r="BA1675" s="30" t="s">
        <v>60</v>
      </c>
      <c r="BB1675" s="30">
        <v>6105</v>
      </c>
      <c r="BC1675" s="30" t="s">
        <v>60</v>
      </c>
      <c r="BD1675" s="30" t="s">
        <v>60</v>
      </c>
      <c r="BE1675" s="30" t="s">
        <v>60</v>
      </c>
      <c r="BF1675" s="35" t="str">
        <f>IFERROR(VLOOKUP(Data_Power_app[[#This Row],[PRO ODER]],'Result'!H:J,3,0),"")</f>
        <v>LAMINATION 6</v>
      </c>
      <c r="BG1675" s="13" t="str">
        <f>IFERROR(VLOOKUP(Data_Power_app[[#This Row],[PRO ODER]]&amp;"LAM",'Real Time'!A:E,4,0),"")</f>
        <v>ML-06</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30" t="s">
        <v>8222</v>
      </c>
      <c r="C1676" s="30" t="s">
        <v>7800</v>
      </c>
      <c r="D1676" s="30" t="s">
        <v>57</v>
      </c>
      <c r="E1676" s="30" t="s">
        <v>271</v>
      </c>
      <c r="F1676" s="30" t="s">
        <v>59</v>
      </c>
      <c r="G1676" s="30">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30" t="s">
        <v>97</v>
      </c>
      <c r="AH1676" s="30" t="s">
        <v>132</v>
      </c>
      <c r="AI1676" s="30" t="s">
        <v>1577</v>
      </c>
      <c r="AJ1676" s="30" t="s">
        <v>64</v>
      </c>
      <c r="AK1676" s="30" t="s">
        <v>65</v>
      </c>
      <c r="AL1676" s="30" t="s">
        <v>66</v>
      </c>
      <c r="AM1676" s="30" t="s">
        <v>67</v>
      </c>
      <c r="AN1676" s="30">
        <v>9.5808199999999992</v>
      </c>
      <c r="AO1676" s="30" t="s">
        <v>68</v>
      </c>
      <c r="AP1676" s="30"/>
      <c r="AQ1676" s="30"/>
      <c r="AR1676" s="30" t="s">
        <v>68</v>
      </c>
      <c r="AS1676" s="30"/>
      <c r="AT1676" s="30"/>
      <c r="AU1676" s="30" t="s">
        <v>688</v>
      </c>
      <c r="AV1676" s="30" t="s">
        <v>689</v>
      </c>
      <c r="AW1676" s="30">
        <v>20.954039999999999</v>
      </c>
      <c r="AX1676" s="30" t="s">
        <v>69</v>
      </c>
      <c r="AY1676" s="30" t="s">
        <v>70</v>
      </c>
      <c r="AZ1676" s="3">
        <v>328</v>
      </c>
      <c r="BA1676" s="30" t="s">
        <v>60</v>
      </c>
      <c r="BB1676" s="30">
        <v>328</v>
      </c>
      <c r="BC1676" s="30" t="s">
        <v>60</v>
      </c>
      <c r="BD1676" s="30" t="s">
        <v>60</v>
      </c>
      <c r="BE1676" s="30" t="s">
        <v>60</v>
      </c>
      <c r="BF1676" s="35" t="str">
        <f>IFERROR(VLOOKUP(Data_Power_app[[#This Row],[PRO ODER]],'Result'!H:J,3,0),"")</f>
        <v>LAMINATION 6</v>
      </c>
      <c r="BG1676" s="13"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30" t="s">
        <v>8223</v>
      </c>
      <c r="C1677" s="30" t="s">
        <v>7801</v>
      </c>
      <c r="D1677" s="30" t="s">
        <v>57</v>
      </c>
      <c r="E1677" s="30" t="s">
        <v>271</v>
      </c>
      <c r="F1677" s="30" t="s">
        <v>59</v>
      </c>
      <c r="G1677" s="30">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30" t="s">
        <v>97</v>
      </c>
      <c r="AH1677" s="30" t="s">
        <v>132</v>
      </c>
      <c r="AI1677" s="30" t="s">
        <v>1577</v>
      </c>
      <c r="AJ1677" s="30" t="s">
        <v>64</v>
      </c>
      <c r="AK1677" s="30" t="s">
        <v>65</v>
      </c>
      <c r="AL1677" s="30" t="s">
        <v>66</v>
      </c>
      <c r="AM1677" s="30" t="s">
        <v>67</v>
      </c>
      <c r="AN1677" s="30">
        <v>25.966660000000001</v>
      </c>
      <c r="AO1677" s="30" t="s">
        <v>68</v>
      </c>
      <c r="AP1677" s="30"/>
      <c r="AQ1677" s="30"/>
      <c r="AR1677" s="30" t="s">
        <v>68</v>
      </c>
      <c r="AS1677" s="30"/>
      <c r="AT1677" s="30"/>
      <c r="AU1677" s="30" t="s">
        <v>688</v>
      </c>
      <c r="AV1677" s="30" t="s">
        <v>689</v>
      </c>
      <c r="AW1677" s="30">
        <v>56.792490000000001</v>
      </c>
      <c r="AX1677" s="30" t="s">
        <v>69</v>
      </c>
      <c r="AY1677" s="30" t="s">
        <v>70</v>
      </c>
      <c r="AZ1677" s="3">
        <v>865</v>
      </c>
      <c r="BA1677" s="30" t="s">
        <v>60</v>
      </c>
      <c r="BB1677" s="30">
        <v>865</v>
      </c>
      <c r="BC1677" s="30" t="s">
        <v>60</v>
      </c>
      <c r="BD1677" s="30" t="s">
        <v>60</v>
      </c>
      <c r="BE1677" s="30" t="s">
        <v>60</v>
      </c>
      <c r="BF1677" s="35" t="str">
        <f>IFERROR(VLOOKUP(Data_Power_app[[#This Row],[PRO ODER]],'Result'!H:J,3,0),"")</f>
        <v>LAMINATION 6</v>
      </c>
      <c r="BG1677" s="13"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30" t="s">
        <v>8224</v>
      </c>
      <c r="C1678" s="30" t="s">
        <v>7802</v>
      </c>
      <c r="D1678" s="30" t="s">
        <v>57</v>
      </c>
      <c r="E1678" s="30" t="s">
        <v>271</v>
      </c>
      <c r="F1678" s="30" t="s">
        <v>59</v>
      </c>
      <c r="G1678" s="30">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30" t="s">
        <v>97</v>
      </c>
      <c r="AH1678" s="30" t="s">
        <v>132</v>
      </c>
      <c r="AI1678" s="30" t="s">
        <v>1577</v>
      </c>
      <c r="AJ1678" s="30" t="s">
        <v>64</v>
      </c>
      <c r="AK1678" s="30" t="s">
        <v>65</v>
      </c>
      <c r="AL1678" s="30" t="s">
        <v>66</v>
      </c>
      <c r="AM1678" s="30" t="s">
        <v>67</v>
      </c>
      <c r="AN1678" s="30">
        <v>20.383420000000001</v>
      </c>
      <c r="AO1678" s="30" t="s">
        <v>68</v>
      </c>
      <c r="AP1678" s="30"/>
      <c r="AQ1678" s="30"/>
      <c r="AR1678" s="30" t="s">
        <v>68</v>
      </c>
      <c r="AS1678" s="30"/>
      <c r="AT1678" s="30"/>
      <c r="AU1678" s="30" t="s">
        <v>688</v>
      </c>
      <c r="AV1678" s="30" t="s">
        <v>689</v>
      </c>
      <c r="AW1678" s="30">
        <v>44.581090000000003</v>
      </c>
      <c r="AX1678" s="30" t="s">
        <v>69</v>
      </c>
      <c r="AY1678" s="30" t="s">
        <v>70</v>
      </c>
      <c r="AZ1678" s="3">
        <v>675</v>
      </c>
      <c r="BA1678" s="30" t="s">
        <v>60</v>
      </c>
      <c r="BB1678" s="30">
        <v>675</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30" t="s">
        <v>4305</v>
      </c>
      <c r="C1679" s="30" t="s">
        <v>4306</v>
      </c>
      <c r="D1679" s="30" t="s">
        <v>86</v>
      </c>
      <c r="E1679" s="30" t="s">
        <v>182</v>
      </c>
      <c r="F1679" s="30" t="s">
        <v>59</v>
      </c>
      <c r="G1679" s="30">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0" t="s">
        <v>119</v>
      </c>
      <c r="AH1679" s="30" t="s">
        <v>183</v>
      </c>
      <c r="AI1679" s="30" t="s">
        <v>4307</v>
      </c>
      <c r="AJ1679" s="30" t="s">
        <v>184</v>
      </c>
      <c r="AK1679" s="30" t="s">
        <v>65</v>
      </c>
      <c r="AL1679" s="30" t="s">
        <v>166</v>
      </c>
      <c r="AM1679" s="30" t="s">
        <v>167</v>
      </c>
      <c r="AN1679" s="30">
        <v>9.3373299999999997</v>
      </c>
      <c r="AO1679" s="30" t="s">
        <v>68</v>
      </c>
      <c r="AP1679" s="30"/>
      <c r="AQ1679" s="30"/>
      <c r="AR1679" s="30" t="s">
        <v>68</v>
      </c>
      <c r="AS1679" s="30"/>
      <c r="AT1679" s="30"/>
      <c r="AU1679" s="30" t="s">
        <v>4308</v>
      </c>
      <c r="AV1679" s="30" t="s">
        <v>4309</v>
      </c>
      <c r="AW1679" s="30">
        <v>20.42184</v>
      </c>
      <c r="AX1679" s="30" t="s">
        <v>11685</v>
      </c>
      <c r="AY1679" s="30" t="s">
        <v>11686</v>
      </c>
      <c r="AZ1679" s="3">
        <v>180</v>
      </c>
      <c r="BA1679" s="30" t="s">
        <v>60</v>
      </c>
      <c r="BB1679" s="30">
        <v>256</v>
      </c>
      <c r="BC1679" s="30" t="s">
        <v>60</v>
      </c>
      <c r="BD1679" s="30" t="s">
        <v>60</v>
      </c>
      <c r="BE1679" s="30" t="s">
        <v>60</v>
      </c>
      <c r="BF1679" s="35" t="str">
        <f>IFERROR(VLOOKUP(Data_Power_app[[#This Row],[PRO ODER]],'Result'!H:J,3,0),"")</f>
        <v>LAMINATION 5</v>
      </c>
      <c r="BG1679" s="13"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30" t="s">
        <v>4310</v>
      </c>
      <c r="C1680" s="30" t="s">
        <v>4311</v>
      </c>
      <c r="D1680" s="30" t="s">
        <v>86</v>
      </c>
      <c r="E1680" s="30" t="s">
        <v>182</v>
      </c>
      <c r="F1680" s="30" t="s">
        <v>59</v>
      </c>
      <c r="G1680" s="30">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0" t="s">
        <v>97</v>
      </c>
      <c r="AH1680" s="30" t="s">
        <v>183</v>
      </c>
      <c r="AI1680" s="30" t="s">
        <v>4312</v>
      </c>
      <c r="AJ1680" s="30" t="s">
        <v>184</v>
      </c>
      <c r="AK1680" s="30" t="s">
        <v>100</v>
      </c>
      <c r="AL1680" s="30" t="s">
        <v>166</v>
      </c>
      <c r="AM1680" s="30" t="s">
        <v>167</v>
      </c>
      <c r="AN1680" s="30">
        <v>0.86055999999999999</v>
      </c>
      <c r="AO1680" s="30" t="s">
        <v>68</v>
      </c>
      <c r="AP1680" s="30"/>
      <c r="AQ1680" s="30"/>
      <c r="AR1680" s="30" t="s">
        <v>68</v>
      </c>
      <c r="AS1680" s="30"/>
      <c r="AT1680" s="30"/>
      <c r="AU1680" s="30" t="s">
        <v>4313</v>
      </c>
      <c r="AV1680" s="30" t="s">
        <v>4314</v>
      </c>
      <c r="AW1680" s="30">
        <v>1.88209</v>
      </c>
      <c r="AX1680" s="30" t="s">
        <v>11687</v>
      </c>
      <c r="AY1680" s="30" t="s">
        <v>11688</v>
      </c>
      <c r="AZ1680" s="3">
        <v>19</v>
      </c>
      <c r="BA1680" s="30" t="s">
        <v>60</v>
      </c>
      <c r="BB1680" s="30">
        <v>22</v>
      </c>
      <c r="BC1680" s="30" t="s">
        <v>60</v>
      </c>
      <c r="BD1680" s="30" t="s">
        <v>60</v>
      </c>
      <c r="BE1680" s="30" t="s">
        <v>60</v>
      </c>
      <c r="BF1680" s="35" t="str">
        <f>IFERROR(VLOOKUP(Data_Power_app[[#This Row],[PRO ODER]],'Result'!H:J,3,0),"")</f>
        <v>LAMINATION 5</v>
      </c>
      <c r="BG1680" s="13" t="str">
        <f>IFERROR(VLOOKUP(Data_Power_app[[#This Row],[PRO ODER]]&amp;"LAM",'Real Time'!A:E,4,0),"")</f>
        <v>ML-07</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30" t="s">
        <v>5679</v>
      </c>
      <c r="C1681" s="30" t="s">
        <v>5669</v>
      </c>
      <c r="D1681" s="30" t="s">
        <v>272</v>
      </c>
      <c r="E1681" s="30" t="s">
        <v>342</v>
      </c>
      <c r="F1681" s="30" t="s">
        <v>59</v>
      </c>
      <c r="G1681" s="30">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0" t="s">
        <v>97</v>
      </c>
      <c r="AH1681" s="30" t="s">
        <v>1242</v>
      </c>
      <c r="AI1681" s="30" t="s">
        <v>5713</v>
      </c>
      <c r="AJ1681" s="30" t="s">
        <v>1243</v>
      </c>
      <c r="AK1681" s="30" t="s">
        <v>100</v>
      </c>
      <c r="AL1681" s="30" t="s">
        <v>348</v>
      </c>
      <c r="AM1681" s="30" t="s">
        <v>349</v>
      </c>
      <c r="AN1681" s="30">
        <v>1.7838099999999999</v>
      </c>
      <c r="AO1681" s="30" t="s">
        <v>68</v>
      </c>
      <c r="AP1681" s="30"/>
      <c r="AQ1681" s="30"/>
      <c r="AR1681" s="30" t="s">
        <v>68</v>
      </c>
      <c r="AS1681" s="30"/>
      <c r="AT1681" s="30"/>
      <c r="AU1681" s="30" t="s">
        <v>5714</v>
      </c>
      <c r="AV1681" s="30" t="s">
        <v>5715</v>
      </c>
      <c r="AW1681" s="30">
        <v>7.8015699999999999</v>
      </c>
      <c r="AX1681" s="30" t="s">
        <v>5716</v>
      </c>
      <c r="AY1681" s="30" t="s">
        <v>5717</v>
      </c>
      <c r="AZ1681" s="3">
        <v>101</v>
      </c>
      <c r="BA1681" s="30" t="s">
        <v>60</v>
      </c>
      <c r="BB1681" s="30">
        <v>101</v>
      </c>
      <c r="BC1681" s="30" t="s">
        <v>60</v>
      </c>
      <c r="BD1681" s="30" t="s">
        <v>60</v>
      </c>
      <c r="BE1681" s="30" t="s">
        <v>60</v>
      </c>
      <c r="BF1681" s="35" t="str">
        <f>IFERROR(VLOOKUP(Data_Power_app[[#This Row],[PRO ODER]],'Result'!H:J,3,0),"")</f>
        <v>LAMINATION 7</v>
      </c>
      <c r="BG1681" s="13" t="str">
        <f>IFERROR(VLOOKUP(Data_Power_app[[#This Row],[PRO ODER]]&amp;"LAM",'Real Time'!A:E,4,0),"")</f>
        <v>ML-01</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30" t="s">
        <v>3102</v>
      </c>
      <c r="C1682" s="30" t="s">
        <v>3103</v>
      </c>
      <c r="D1682" s="30" t="s">
        <v>95</v>
      </c>
      <c r="E1682" s="30" t="s">
        <v>96</v>
      </c>
      <c r="F1682" s="30" t="s">
        <v>59</v>
      </c>
      <c r="G1682" s="30">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0" t="s">
        <v>312</v>
      </c>
      <c r="AH1682" s="30" t="s">
        <v>654</v>
      </c>
      <c r="AI1682" s="30" t="s">
        <v>800</v>
      </c>
      <c r="AJ1682" s="30" t="s">
        <v>655</v>
      </c>
      <c r="AK1682" s="30" t="s">
        <v>65</v>
      </c>
      <c r="AL1682" s="30" t="s">
        <v>656</v>
      </c>
      <c r="AM1682" s="30" t="s">
        <v>657</v>
      </c>
      <c r="AN1682" s="30">
        <v>23.265049999999999</v>
      </c>
      <c r="AO1682" s="30" t="s">
        <v>68</v>
      </c>
      <c r="AP1682" s="30"/>
      <c r="AQ1682" s="30"/>
      <c r="AR1682" s="30" t="s">
        <v>68</v>
      </c>
      <c r="AS1682" s="30"/>
      <c r="AT1682" s="30"/>
      <c r="AU1682" s="30" t="s">
        <v>483</v>
      </c>
      <c r="AV1682" s="30" t="s">
        <v>484</v>
      </c>
      <c r="AW1682" s="30">
        <v>43.248449999999998</v>
      </c>
      <c r="AX1682" s="30" t="s">
        <v>801</v>
      </c>
      <c r="AY1682" s="30" t="s">
        <v>802</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ML-06</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30" t="s">
        <v>3104</v>
      </c>
      <c r="C1683" s="30" t="s">
        <v>3105</v>
      </c>
      <c r="D1683" s="30" t="s">
        <v>95</v>
      </c>
      <c r="E1683" s="30" t="s">
        <v>96</v>
      </c>
      <c r="F1683" s="30" t="s">
        <v>59</v>
      </c>
      <c r="G1683" s="30">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30" t="s">
        <v>312</v>
      </c>
      <c r="AH1683" s="30" t="s">
        <v>654</v>
      </c>
      <c r="AI1683" s="30" t="s">
        <v>800</v>
      </c>
      <c r="AJ1683" s="30" t="s">
        <v>655</v>
      </c>
      <c r="AK1683" s="30" t="s">
        <v>65</v>
      </c>
      <c r="AL1683" s="30" t="s">
        <v>656</v>
      </c>
      <c r="AM1683" s="30" t="s">
        <v>657</v>
      </c>
      <c r="AN1683" s="30">
        <v>23.660520000000002</v>
      </c>
      <c r="AO1683" s="30" t="s">
        <v>68</v>
      </c>
      <c r="AP1683" s="30"/>
      <c r="AQ1683" s="30"/>
      <c r="AR1683" s="30" t="s">
        <v>68</v>
      </c>
      <c r="AS1683" s="30"/>
      <c r="AT1683" s="30"/>
      <c r="AU1683" s="30" t="s">
        <v>483</v>
      </c>
      <c r="AV1683" s="30" t="s">
        <v>484</v>
      </c>
      <c r="AW1683" s="30">
        <v>43.9831</v>
      </c>
      <c r="AX1683" s="30" t="s">
        <v>801</v>
      </c>
      <c r="AY1683" s="30" t="s">
        <v>802</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ML-06</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30" t="s">
        <v>3106</v>
      </c>
      <c r="C1684" s="30" t="s">
        <v>3107</v>
      </c>
      <c r="D1684" s="30" t="s">
        <v>95</v>
      </c>
      <c r="E1684" s="30" t="s">
        <v>96</v>
      </c>
      <c r="F1684" s="30" t="s">
        <v>59</v>
      </c>
      <c r="G1684" s="30">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30" t="s">
        <v>312</v>
      </c>
      <c r="AH1684" s="30" t="s">
        <v>654</v>
      </c>
      <c r="AI1684" s="30" t="s">
        <v>3108</v>
      </c>
      <c r="AJ1684" s="30" t="s">
        <v>655</v>
      </c>
      <c r="AK1684" s="30" t="s">
        <v>100</v>
      </c>
      <c r="AL1684" s="30" t="s">
        <v>656</v>
      </c>
      <c r="AM1684" s="30" t="s">
        <v>657</v>
      </c>
      <c r="AN1684" s="30">
        <v>31.994199999999999</v>
      </c>
      <c r="AO1684" s="30" t="s">
        <v>68</v>
      </c>
      <c r="AP1684" s="30"/>
      <c r="AQ1684" s="30"/>
      <c r="AR1684" s="30" t="s">
        <v>68</v>
      </c>
      <c r="AS1684" s="30"/>
      <c r="AT1684" s="30"/>
      <c r="AU1684" s="30" t="s">
        <v>682</v>
      </c>
      <c r="AV1684" s="30" t="s">
        <v>683</v>
      </c>
      <c r="AW1684" s="30">
        <v>59.476410000000001</v>
      </c>
      <c r="AX1684" s="30" t="s">
        <v>2686</v>
      </c>
      <c r="AY1684" s="30" t="s">
        <v>2687</v>
      </c>
      <c r="AZ1684" s="3">
        <v>720</v>
      </c>
      <c r="BA1684" s="30" t="s">
        <v>60</v>
      </c>
      <c r="BB1684" s="30">
        <v>720</v>
      </c>
      <c r="BC1684" s="30" t="s">
        <v>60</v>
      </c>
      <c r="BD1684" s="30" t="s">
        <v>60</v>
      </c>
      <c r="BE1684" s="30" t="s">
        <v>60</v>
      </c>
      <c r="BF1684" s="35" t="str">
        <f>IFERROR(VLOOKUP(Data_Power_app[[#This Row],[PRO ODER]],'Result'!H:J,3,0),"")</f>
        <v/>
      </c>
      <c r="BG1684" s="13" t="str">
        <f>IFERROR(VLOOKUP(Data_Power_app[[#This Row],[PRO ODER]]&amp;"LAM",'Real Time'!A:E,4,0),"")</f>
        <v>ML-06</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30" t="s">
        <v>3109</v>
      </c>
      <c r="C1685" s="30" t="s">
        <v>3110</v>
      </c>
      <c r="D1685" s="30" t="s">
        <v>95</v>
      </c>
      <c r="E1685" s="30" t="s">
        <v>96</v>
      </c>
      <c r="F1685" s="30" t="s">
        <v>59</v>
      </c>
      <c r="G1685" s="30">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0" t="s">
        <v>62</v>
      </c>
      <c r="AH1685" s="30" t="s">
        <v>654</v>
      </c>
      <c r="AI1685" s="30" t="s">
        <v>3111</v>
      </c>
      <c r="AJ1685" s="30" t="s">
        <v>655</v>
      </c>
      <c r="AK1685" s="30" t="s">
        <v>65</v>
      </c>
      <c r="AL1685" s="30" t="s">
        <v>656</v>
      </c>
      <c r="AM1685" s="30" t="s">
        <v>657</v>
      </c>
      <c r="AN1685" s="30">
        <v>10.514519999999999</v>
      </c>
      <c r="AO1685" s="30" t="s">
        <v>68</v>
      </c>
      <c r="AP1685" s="30"/>
      <c r="AQ1685" s="30"/>
      <c r="AR1685" s="30" t="s">
        <v>68</v>
      </c>
      <c r="AS1685" s="30"/>
      <c r="AT1685" s="30"/>
      <c r="AU1685" s="30" t="s">
        <v>301</v>
      </c>
      <c r="AV1685" s="30" t="s">
        <v>302</v>
      </c>
      <c r="AW1685" s="30">
        <v>19.548390000000001</v>
      </c>
      <c r="AX1685" s="30" t="s">
        <v>462</v>
      </c>
      <c r="AY1685" s="30" t="s">
        <v>463</v>
      </c>
      <c r="AZ1685" s="3">
        <v>300</v>
      </c>
      <c r="BA1685" s="30" t="s">
        <v>60</v>
      </c>
      <c r="BB1685" s="30">
        <v>300</v>
      </c>
      <c r="BC1685" s="30" t="s">
        <v>60</v>
      </c>
      <c r="BD1685" s="30" t="s">
        <v>60</v>
      </c>
      <c r="BE1685" s="30" t="s">
        <v>60</v>
      </c>
      <c r="BF1685" s="35" t="str">
        <f>IFERROR(VLOOKUP(Data_Power_app[[#This Row],[PRO ODER]],'Result'!H:J,3,0),"")</f>
        <v>LAMINATION 5</v>
      </c>
      <c r="BG1685" s="13" t="str">
        <f>IFERROR(VLOOKUP(Data_Power_app[[#This Row],[PRO ODER]]&amp;"LAM",'Real Time'!A:E,4,0),"")</f>
        <v>ML-06</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30" t="s">
        <v>3112</v>
      </c>
      <c r="C1686" s="30" t="s">
        <v>3113</v>
      </c>
      <c r="D1686" s="30" t="s">
        <v>95</v>
      </c>
      <c r="E1686" s="30" t="s">
        <v>96</v>
      </c>
      <c r="F1686" s="30" t="s">
        <v>59</v>
      </c>
      <c r="G1686" s="30">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0" t="s">
        <v>312</v>
      </c>
      <c r="AH1686" s="30" t="s">
        <v>654</v>
      </c>
      <c r="AI1686" s="30" t="s">
        <v>933</v>
      </c>
      <c r="AJ1686" s="30" t="s">
        <v>655</v>
      </c>
      <c r="AK1686" s="30" t="s">
        <v>65</v>
      </c>
      <c r="AL1686" s="30" t="s">
        <v>656</v>
      </c>
      <c r="AM1686" s="30" t="s">
        <v>657</v>
      </c>
      <c r="AN1686" s="30">
        <v>30.779910000000001</v>
      </c>
      <c r="AO1686" s="30" t="s">
        <v>68</v>
      </c>
      <c r="AP1686" s="30"/>
      <c r="AQ1686" s="30"/>
      <c r="AR1686" s="30" t="s">
        <v>68</v>
      </c>
      <c r="AS1686" s="30"/>
      <c r="AT1686" s="30"/>
      <c r="AU1686" s="30" t="s">
        <v>682</v>
      </c>
      <c r="AV1686" s="30" t="s">
        <v>683</v>
      </c>
      <c r="AW1686" s="30">
        <v>57.218699999999998</v>
      </c>
      <c r="AX1686" s="30" t="s">
        <v>934</v>
      </c>
      <c r="AY1686" s="30" t="s">
        <v>935</v>
      </c>
      <c r="AZ1686" s="3">
        <v>804</v>
      </c>
      <c r="BA1686" s="30" t="s">
        <v>60</v>
      </c>
      <c r="BB1686" s="30">
        <v>804</v>
      </c>
      <c r="BC1686" s="30" t="s">
        <v>60</v>
      </c>
      <c r="BD1686" s="30" t="s">
        <v>60</v>
      </c>
      <c r="BE1686" s="30" t="s">
        <v>60</v>
      </c>
      <c r="BF1686" s="35" t="str">
        <f>IFERROR(VLOOKUP(Data_Power_app[[#This Row],[PRO ODER]],'Result'!H:J,3,0),"")</f>
        <v/>
      </c>
      <c r="BG1686" s="13" t="str">
        <f>IFERROR(VLOOKUP(Data_Power_app[[#This Row],[PRO ODER]]&amp;"LAM",'Real Time'!A:E,4,0),"")</f>
        <v>ML-06</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30" t="s">
        <v>3114</v>
      </c>
      <c r="C1687" s="30" t="s">
        <v>3115</v>
      </c>
      <c r="D1687" s="30" t="s">
        <v>95</v>
      </c>
      <c r="E1687" s="30" t="s">
        <v>96</v>
      </c>
      <c r="F1687" s="30" t="s">
        <v>59</v>
      </c>
      <c r="G1687" s="30">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0" t="s">
        <v>1106</v>
      </c>
      <c r="AH1687" s="30" t="s">
        <v>654</v>
      </c>
      <c r="AI1687" s="30" t="s">
        <v>933</v>
      </c>
      <c r="AJ1687" s="30" t="s">
        <v>655</v>
      </c>
      <c r="AK1687" s="30" t="s">
        <v>65</v>
      </c>
      <c r="AL1687" s="30" t="s">
        <v>656</v>
      </c>
      <c r="AM1687" s="30" t="s">
        <v>657</v>
      </c>
      <c r="AN1687" s="30">
        <v>15.385540000000001</v>
      </c>
      <c r="AO1687" s="30" t="s">
        <v>68</v>
      </c>
      <c r="AP1687" s="30"/>
      <c r="AQ1687" s="30"/>
      <c r="AR1687" s="30" t="s">
        <v>68</v>
      </c>
      <c r="AS1687" s="30"/>
      <c r="AT1687" s="30"/>
      <c r="AU1687" s="30" t="s">
        <v>682</v>
      </c>
      <c r="AV1687" s="30" t="s">
        <v>683</v>
      </c>
      <c r="AW1687" s="30">
        <v>28.600719999999999</v>
      </c>
      <c r="AX1687" s="30" t="s">
        <v>934</v>
      </c>
      <c r="AY1687" s="30" t="s">
        <v>935</v>
      </c>
      <c r="AZ1687" s="3">
        <v>396</v>
      </c>
      <c r="BA1687" s="30" t="s">
        <v>60</v>
      </c>
      <c r="BB1687" s="30">
        <v>396</v>
      </c>
      <c r="BC1687" s="30" t="s">
        <v>60</v>
      </c>
      <c r="BD1687" s="30" t="s">
        <v>60</v>
      </c>
      <c r="BE1687" s="30" t="s">
        <v>60</v>
      </c>
      <c r="BF1687" s="35" t="str">
        <f>IFERROR(VLOOKUP(Data_Power_app[[#This Row],[PRO ODER]],'Result'!H:J,3,0),"")</f>
        <v/>
      </c>
      <c r="BG1687" s="13" t="str">
        <f>IFERROR(VLOOKUP(Data_Power_app[[#This Row],[PRO ODER]]&amp;"LAM",'Real Time'!A:E,4,0),"")</f>
        <v>ML-06</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30" t="s">
        <v>3116</v>
      </c>
      <c r="C1688" s="30" t="s">
        <v>3117</v>
      </c>
      <c r="D1688" s="30" t="s">
        <v>95</v>
      </c>
      <c r="E1688" s="30" t="s">
        <v>96</v>
      </c>
      <c r="F1688" s="30" t="s">
        <v>59</v>
      </c>
      <c r="G1688" s="30">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0" t="s">
        <v>1106</v>
      </c>
      <c r="AH1688" s="30" t="s">
        <v>654</v>
      </c>
      <c r="AI1688" s="30" t="s">
        <v>800</v>
      </c>
      <c r="AJ1688" s="30" t="s">
        <v>655</v>
      </c>
      <c r="AK1688" s="30" t="s">
        <v>65</v>
      </c>
      <c r="AL1688" s="30" t="s">
        <v>656</v>
      </c>
      <c r="AM1688" s="30" t="s">
        <v>657</v>
      </c>
      <c r="AN1688" s="30">
        <v>23.663709999999998</v>
      </c>
      <c r="AO1688" s="30" t="s">
        <v>68</v>
      </c>
      <c r="AP1688" s="30"/>
      <c r="AQ1688" s="30"/>
      <c r="AR1688" s="30" t="s">
        <v>68</v>
      </c>
      <c r="AS1688" s="30"/>
      <c r="AT1688" s="30"/>
      <c r="AU1688" s="30" t="s">
        <v>483</v>
      </c>
      <c r="AV1688" s="30" t="s">
        <v>484</v>
      </c>
      <c r="AW1688" s="30">
        <v>43.989229999999999</v>
      </c>
      <c r="AX1688" s="30" t="s">
        <v>801</v>
      </c>
      <c r="AY1688" s="30" t="s">
        <v>802</v>
      </c>
      <c r="AZ1688" s="3">
        <v>600</v>
      </c>
      <c r="BA1688" s="30" t="s">
        <v>60</v>
      </c>
      <c r="BB1688" s="30">
        <v>600</v>
      </c>
      <c r="BC1688" s="30" t="s">
        <v>60</v>
      </c>
      <c r="BD1688" s="30" t="s">
        <v>60</v>
      </c>
      <c r="BE1688" s="30" t="s">
        <v>60</v>
      </c>
      <c r="BF1688" s="35" t="str">
        <f>IFERROR(VLOOKUP(Data_Power_app[[#This Row],[PRO ODER]],'Result'!H:J,3,0),"")</f>
        <v>LAMINATION 5</v>
      </c>
      <c r="BG1688" s="13" t="str">
        <f>IFERROR(VLOOKUP(Data_Power_app[[#This Row],[PRO ODER]]&amp;"LAM",'Real Time'!A:E,4,0),"")</f>
        <v>ML-06</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30" t="s">
        <v>3118</v>
      </c>
      <c r="C1689" s="30" t="s">
        <v>3119</v>
      </c>
      <c r="D1689" s="30" t="s">
        <v>95</v>
      </c>
      <c r="E1689" s="30" t="s">
        <v>96</v>
      </c>
      <c r="F1689" s="30" t="s">
        <v>59</v>
      </c>
      <c r="G1689" s="30">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30" t="s">
        <v>62</v>
      </c>
      <c r="AH1689" s="30" t="s">
        <v>654</v>
      </c>
      <c r="AI1689" s="30" t="s">
        <v>800</v>
      </c>
      <c r="AJ1689" s="30" t="s">
        <v>655</v>
      </c>
      <c r="AK1689" s="30" t="s">
        <v>65</v>
      </c>
      <c r="AL1689" s="30" t="s">
        <v>656</v>
      </c>
      <c r="AM1689" s="30" t="s">
        <v>657</v>
      </c>
      <c r="AN1689" s="30">
        <v>42.334359999999997</v>
      </c>
      <c r="AO1689" s="30" t="s">
        <v>68</v>
      </c>
      <c r="AP1689" s="30"/>
      <c r="AQ1689" s="30"/>
      <c r="AR1689" s="30" t="s">
        <v>68</v>
      </c>
      <c r="AS1689" s="30"/>
      <c r="AT1689" s="30"/>
      <c r="AU1689" s="30" t="s">
        <v>483</v>
      </c>
      <c r="AV1689" s="30" t="s">
        <v>484</v>
      </c>
      <c r="AW1689" s="30">
        <v>78.696709999999996</v>
      </c>
      <c r="AX1689" s="30" t="s">
        <v>801</v>
      </c>
      <c r="AY1689" s="30" t="s">
        <v>802</v>
      </c>
      <c r="AZ1689" s="3">
        <v>1092</v>
      </c>
      <c r="BA1689" s="30" t="s">
        <v>60</v>
      </c>
      <c r="BB1689" s="30">
        <v>1092</v>
      </c>
      <c r="BC1689" s="30" t="s">
        <v>60</v>
      </c>
      <c r="BD1689" s="30" t="s">
        <v>60</v>
      </c>
      <c r="BE1689" s="30" t="s">
        <v>60</v>
      </c>
      <c r="BF1689" s="35" t="str">
        <f>IFERROR(VLOOKUP(Data_Power_app[[#This Row],[PRO ODER]],'Result'!H:J,3,0),"")</f>
        <v>LAMINATION 5</v>
      </c>
      <c r="BG1689" s="13" t="str">
        <f>IFERROR(VLOOKUP(Data_Power_app[[#This Row],[PRO ODER]]&amp;"LAM",'Real Time'!A:E,4,0),"")</f>
        <v>ML-06</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30" t="s">
        <v>3120</v>
      </c>
      <c r="C1690" s="30" t="s">
        <v>3121</v>
      </c>
      <c r="D1690" s="30" t="s">
        <v>95</v>
      </c>
      <c r="E1690" s="30" t="s">
        <v>96</v>
      </c>
      <c r="F1690" s="30" t="s">
        <v>59</v>
      </c>
      <c r="G1690" s="30">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0" t="s">
        <v>1106</v>
      </c>
      <c r="AH1690" s="30" t="s">
        <v>654</v>
      </c>
      <c r="AI1690" s="30" t="s">
        <v>3122</v>
      </c>
      <c r="AJ1690" s="30" t="s">
        <v>655</v>
      </c>
      <c r="AK1690" s="30" t="s">
        <v>65</v>
      </c>
      <c r="AL1690" s="30" t="s">
        <v>656</v>
      </c>
      <c r="AM1690" s="30" t="s">
        <v>657</v>
      </c>
      <c r="AN1690" s="30">
        <v>25.227370000000001</v>
      </c>
      <c r="AO1690" s="30" t="s">
        <v>68</v>
      </c>
      <c r="AP1690" s="30"/>
      <c r="AQ1690" s="30"/>
      <c r="AR1690" s="30" t="s">
        <v>68</v>
      </c>
      <c r="AS1690" s="30"/>
      <c r="AT1690" s="30"/>
      <c r="AU1690" s="30" t="s">
        <v>301</v>
      </c>
      <c r="AV1690" s="30" t="s">
        <v>302</v>
      </c>
      <c r="AW1690" s="30">
        <v>46.896450000000002</v>
      </c>
      <c r="AX1690" s="30" t="s">
        <v>3123</v>
      </c>
      <c r="AY1690" s="30" t="s">
        <v>3124</v>
      </c>
      <c r="AZ1690" s="3">
        <v>648</v>
      </c>
      <c r="BA1690" s="30" t="s">
        <v>60</v>
      </c>
      <c r="BB1690" s="30">
        <v>648</v>
      </c>
      <c r="BC1690" s="30" t="s">
        <v>60</v>
      </c>
      <c r="BD1690" s="30" t="s">
        <v>60</v>
      </c>
      <c r="BE1690" s="30" t="s">
        <v>60</v>
      </c>
      <c r="BF1690" s="35" t="str">
        <f>IFERROR(VLOOKUP(Data_Power_app[[#This Row],[PRO ODER]],'Result'!H:J,3,0),"")</f>
        <v>LAMINATION 5</v>
      </c>
      <c r="BG1690" s="13" t="str">
        <f>IFERROR(VLOOKUP(Data_Power_app[[#This Row],[PRO ODER]]&amp;"LAM",'Real Time'!A:E,4,0),"")</f>
        <v>ML-06</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30" t="s">
        <v>3125</v>
      </c>
      <c r="C1691" s="30" t="s">
        <v>3126</v>
      </c>
      <c r="D1691" s="30" t="s">
        <v>95</v>
      </c>
      <c r="E1691" s="30" t="s">
        <v>96</v>
      </c>
      <c r="F1691" s="30" t="s">
        <v>59</v>
      </c>
      <c r="G1691" s="30">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0" t="s">
        <v>1106</v>
      </c>
      <c r="AH1691" s="30" t="s">
        <v>654</v>
      </c>
      <c r="AI1691" s="30" t="s">
        <v>3122</v>
      </c>
      <c r="AJ1691" s="30" t="s">
        <v>655</v>
      </c>
      <c r="AK1691" s="30" t="s">
        <v>65</v>
      </c>
      <c r="AL1691" s="30" t="s">
        <v>656</v>
      </c>
      <c r="AM1691" s="30" t="s">
        <v>657</v>
      </c>
      <c r="AN1691" s="30">
        <v>21.52195</v>
      </c>
      <c r="AO1691" s="30" t="s">
        <v>68</v>
      </c>
      <c r="AP1691" s="30"/>
      <c r="AQ1691" s="30"/>
      <c r="AR1691" s="30" t="s">
        <v>68</v>
      </c>
      <c r="AS1691" s="30"/>
      <c r="AT1691" s="30"/>
      <c r="AU1691" s="30" t="s">
        <v>301</v>
      </c>
      <c r="AV1691" s="30" t="s">
        <v>302</v>
      </c>
      <c r="AW1691" s="30">
        <v>40.008519999999997</v>
      </c>
      <c r="AX1691" s="30" t="s">
        <v>3123</v>
      </c>
      <c r="AY1691" s="30" t="s">
        <v>3124</v>
      </c>
      <c r="AZ1691" s="3">
        <v>552</v>
      </c>
      <c r="BA1691" s="30" t="s">
        <v>60</v>
      </c>
      <c r="BB1691" s="30">
        <v>552</v>
      </c>
      <c r="BC1691" s="30" t="s">
        <v>60</v>
      </c>
      <c r="BD1691" s="30" t="s">
        <v>60</v>
      </c>
      <c r="BE1691" s="30" t="s">
        <v>60</v>
      </c>
      <c r="BF1691" s="35" t="str">
        <f>IFERROR(VLOOKUP(Data_Power_app[[#This Row],[PRO ODER]],'Result'!H:J,3,0),"")</f>
        <v>LAMINATION 5</v>
      </c>
      <c r="BG1691" s="13" t="str">
        <f>IFERROR(VLOOKUP(Data_Power_app[[#This Row],[PRO ODER]]&amp;"LAM",'Real Time'!A:E,4,0),"")</f>
        <v>ML-06</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30" t="s">
        <v>3127</v>
      </c>
      <c r="C1692" s="30" t="s">
        <v>3128</v>
      </c>
      <c r="D1692" s="30" t="s">
        <v>95</v>
      </c>
      <c r="E1692" s="30" t="s">
        <v>96</v>
      </c>
      <c r="F1692" s="30" t="s">
        <v>59</v>
      </c>
      <c r="G1692" s="30">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30" t="s">
        <v>312</v>
      </c>
      <c r="AH1692" s="30" t="s">
        <v>654</v>
      </c>
      <c r="AI1692" s="30" t="s">
        <v>3129</v>
      </c>
      <c r="AJ1692" s="30" t="s">
        <v>655</v>
      </c>
      <c r="AK1692" s="30" t="s">
        <v>65</v>
      </c>
      <c r="AL1692" s="30" t="s">
        <v>656</v>
      </c>
      <c r="AM1692" s="30" t="s">
        <v>657</v>
      </c>
      <c r="AN1692" s="30">
        <v>23.273</v>
      </c>
      <c r="AO1692" s="30" t="s">
        <v>68</v>
      </c>
      <c r="AP1692" s="30"/>
      <c r="AQ1692" s="30"/>
      <c r="AR1692" s="30" t="s">
        <v>68</v>
      </c>
      <c r="AS1692" s="30"/>
      <c r="AT1692" s="30"/>
      <c r="AU1692" s="30" t="s">
        <v>682</v>
      </c>
      <c r="AV1692" s="30" t="s">
        <v>683</v>
      </c>
      <c r="AW1692" s="30">
        <v>43.263260000000002</v>
      </c>
      <c r="AX1692" s="30" t="s">
        <v>2184</v>
      </c>
      <c r="AY1692" s="30" t="s">
        <v>2185</v>
      </c>
      <c r="AZ1692" s="3">
        <v>600</v>
      </c>
      <c r="BA1692" s="30" t="s">
        <v>60</v>
      </c>
      <c r="BB1692" s="30">
        <v>600</v>
      </c>
      <c r="BC1692" s="30" t="s">
        <v>60</v>
      </c>
      <c r="BD1692" s="30" t="s">
        <v>60</v>
      </c>
      <c r="BE1692" s="30" t="s">
        <v>60</v>
      </c>
      <c r="BF1692" s="35" t="str">
        <f>IFERROR(VLOOKUP(Data_Power_app[[#This Row],[PRO ODER]],'Result'!H:J,3,0),"")</f>
        <v/>
      </c>
      <c r="BG1692" s="13" t="str">
        <f>IFERROR(VLOOKUP(Data_Power_app[[#This Row],[PRO ODER]]&amp;"LAM",'Real Time'!A:E,4,0),"")</f>
        <v>ML-06</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30" t="s">
        <v>3130</v>
      </c>
      <c r="C1693" s="30" t="s">
        <v>3131</v>
      </c>
      <c r="D1693" s="30" t="s">
        <v>95</v>
      </c>
      <c r="E1693" s="30" t="s">
        <v>96</v>
      </c>
      <c r="F1693" s="30" t="s">
        <v>59</v>
      </c>
      <c r="G1693" s="30">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30" t="s">
        <v>312</v>
      </c>
      <c r="AH1693" s="30" t="s">
        <v>654</v>
      </c>
      <c r="AI1693" s="30" t="s">
        <v>3129</v>
      </c>
      <c r="AJ1693" s="30" t="s">
        <v>655</v>
      </c>
      <c r="AK1693" s="30" t="s">
        <v>65</v>
      </c>
      <c r="AL1693" s="30" t="s">
        <v>656</v>
      </c>
      <c r="AM1693" s="30" t="s">
        <v>657</v>
      </c>
      <c r="AN1693" s="30">
        <v>22.858809999999998</v>
      </c>
      <c r="AO1693" s="30" t="s">
        <v>68</v>
      </c>
      <c r="AP1693" s="30"/>
      <c r="AQ1693" s="30"/>
      <c r="AR1693" s="30" t="s">
        <v>68</v>
      </c>
      <c r="AS1693" s="30"/>
      <c r="AT1693" s="30"/>
      <c r="AU1693" s="30" t="s">
        <v>682</v>
      </c>
      <c r="AV1693" s="30" t="s">
        <v>683</v>
      </c>
      <c r="AW1693" s="30">
        <v>42.494100000000003</v>
      </c>
      <c r="AX1693" s="30" t="s">
        <v>2184</v>
      </c>
      <c r="AY1693" s="30" t="s">
        <v>2185</v>
      </c>
      <c r="AZ1693" s="3">
        <v>600</v>
      </c>
      <c r="BA1693" s="30" t="s">
        <v>60</v>
      </c>
      <c r="BB1693" s="30">
        <v>600</v>
      </c>
      <c r="BC1693" s="30" t="s">
        <v>60</v>
      </c>
      <c r="BD1693" s="30" t="s">
        <v>60</v>
      </c>
      <c r="BE1693" s="30" t="s">
        <v>60</v>
      </c>
      <c r="BF1693" s="35" t="str">
        <f>IFERROR(VLOOKUP(Data_Power_app[[#This Row],[PRO ODER]],'Result'!H:J,3,0),"")</f>
        <v/>
      </c>
      <c r="BG1693" s="13"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30" t="s">
        <v>1864</v>
      </c>
      <c r="C1694" s="30" t="s">
        <v>1865</v>
      </c>
      <c r="D1694" s="30" t="s">
        <v>272</v>
      </c>
      <c r="E1694" s="30" t="s">
        <v>342</v>
      </c>
      <c r="F1694" s="30" t="s">
        <v>59</v>
      </c>
      <c r="G1694" s="30">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30" t="s">
        <v>242</v>
      </c>
      <c r="AH1694" s="30" t="s">
        <v>1242</v>
      </c>
      <c r="AI1694" s="30" t="s">
        <v>1866</v>
      </c>
      <c r="AJ1694" s="30" t="s">
        <v>1243</v>
      </c>
      <c r="AK1694" s="30" t="s">
        <v>100</v>
      </c>
      <c r="AL1694" s="30" t="s">
        <v>348</v>
      </c>
      <c r="AM1694" s="30" t="s">
        <v>349</v>
      </c>
      <c r="AN1694" s="30">
        <v>313.09276999999997</v>
      </c>
      <c r="AO1694" s="30" t="s">
        <v>68</v>
      </c>
      <c r="AP1694" s="30"/>
      <c r="AQ1694" s="30"/>
      <c r="AR1694" s="30" t="s">
        <v>68</v>
      </c>
      <c r="AS1694" s="30"/>
      <c r="AT1694" s="30"/>
      <c r="AU1694" s="30" t="s">
        <v>350</v>
      </c>
      <c r="AV1694" s="30" t="s">
        <v>351</v>
      </c>
      <c r="AW1694" s="30">
        <v>1369.2777900000001</v>
      </c>
      <c r="AX1694" s="30" t="s">
        <v>1867</v>
      </c>
      <c r="AY1694" s="30" t="s">
        <v>1868</v>
      </c>
      <c r="AZ1694" s="3">
        <v>17474</v>
      </c>
      <c r="BA1694" s="30" t="s">
        <v>60</v>
      </c>
      <c r="BB1694" s="30">
        <v>17474</v>
      </c>
      <c r="BC1694" s="30" t="s">
        <v>60</v>
      </c>
      <c r="BD1694" s="30" t="s">
        <v>60</v>
      </c>
      <c r="BE1694" s="30" t="s">
        <v>60</v>
      </c>
      <c r="BF1694" s="35" t="str">
        <f>IFERROR(VLOOKUP(Data_Power_app[[#This Row],[PRO ODER]],'Result'!H:J,3,0),"")</f>
        <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30" t="s">
        <v>14350</v>
      </c>
      <c r="C1695" s="30" t="s">
        <v>14351</v>
      </c>
      <c r="D1695" s="30" t="s">
        <v>86</v>
      </c>
      <c r="E1695" s="30" t="s">
        <v>163</v>
      </c>
      <c r="F1695" s="30" t="s">
        <v>72</v>
      </c>
      <c r="G1695" s="30">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0" t="s">
        <v>119</v>
      </c>
      <c r="AH1695" s="30" t="s">
        <v>525</v>
      </c>
      <c r="AI1695" s="30" t="s">
        <v>663</v>
      </c>
      <c r="AJ1695" s="30" t="s">
        <v>74</v>
      </c>
      <c r="AK1695" s="30" t="s">
        <v>100</v>
      </c>
      <c r="AL1695" s="30" t="s">
        <v>161</v>
      </c>
      <c r="AM1695" s="30" t="s">
        <v>162</v>
      </c>
      <c r="AN1695" s="30">
        <v>129.93728999999999</v>
      </c>
      <c r="AO1695" s="30" t="s">
        <v>68</v>
      </c>
      <c r="AP1695" s="30"/>
      <c r="AQ1695" s="30"/>
      <c r="AR1695" s="30" t="s">
        <v>68</v>
      </c>
      <c r="AS1695" s="30"/>
      <c r="AT1695" s="30"/>
      <c r="AU1695" s="30" t="s">
        <v>296</v>
      </c>
      <c r="AV1695" s="30" t="s">
        <v>297</v>
      </c>
      <c r="AW1695" s="30">
        <v>284.15829000000002</v>
      </c>
      <c r="AX1695" s="30" t="s">
        <v>211</v>
      </c>
      <c r="AY1695" s="30" t="s">
        <v>212</v>
      </c>
      <c r="AZ1695" s="3">
        <v>4981</v>
      </c>
      <c r="BA1695" s="30" t="s">
        <v>213</v>
      </c>
      <c r="BB1695" s="30">
        <v>4981</v>
      </c>
      <c r="BC1695" s="30" t="s">
        <v>60</v>
      </c>
      <c r="BD1695" s="30" t="s">
        <v>60</v>
      </c>
      <c r="BE1695" s="30" t="s">
        <v>664</v>
      </c>
      <c r="BF1695" s="35" t="str">
        <f>IFERROR(VLOOKUP(Data_Power_app[[#This Row],[PRO ODER]],'Result'!H:J,3,0),"")</f>
        <v/>
      </c>
      <c r="BG1695" s="13"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30" t="s">
        <v>14352</v>
      </c>
      <c r="C1696" s="30" t="s">
        <v>14353</v>
      </c>
      <c r="D1696" s="30" t="s">
        <v>86</v>
      </c>
      <c r="E1696" s="30" t="s">
        <v>163</v>
      </c>
      <c r="F1696" s="30" t="s">
        <v>72</v>
      </c>
      <c r="G1696" s="30">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0" t="s">
        <v>119</v>
      </c>
      <c r="AH1696" s="30" t="s">
        <v>525</v>
      </c>
      <c r="AI1696" s="30" t="s">
        <v>1767</v>
      </c>
      <c r="AJ1696" s="30" t="s">
        <v>74</v>
      </c>
      <c r="AK1696" s="30" t="s">
        <v>65</v>
      </c>
      <c r="AL1696" s="30" t="s">
        <v>161</v>
      </c>
      <c r="AM1696" s="30" t="s">
        <v>162</v>
      </c>
      <c r="AN1696" s="30">
        <v>10.312709999999999</v>
      </c>
      <c r="AO1696" s="30" t="s">
        <v>68</v>
      </c>
      <c r="AP1696" s="30"/>
      <c r="AQ1696" s="30"/>
      <c r="AR1696" s="30" t="s">
        <v>68</v>
      </c>
      <c r="AS1696" s="30"/>
      <c r="AT1696" s="30"/>
      <c r="AU1696" s="30" t="s">
        <v>296</v>
      </c>
      <c r="AV1696" s="30" t="s">
        <v>297</v>
      </c>
      <c r="AW1696" s="30">
        <v>22.554829999999999</v>
      </c>
      <c r="AX1696" s="30" t="s">
        <v>211</v>
      </c>
      <c r="AY1696" s="30" t="s">
        <v>212</v>
      </c>
      <c r="AZ1696" s="3">
        <v>505</v>
      </c>
      <c r="BA1696" s="30" t="s">
        <v>213</v>
      </c>
      <c r="BB1696" s="30">
        <v>505</v>
      </c>
      <c r="BC1696" s="30" t="s">
        <v>60</v>
      </c>
      <c r="BD1696" s="30" t="s">
        <v>60</v>
      </c>
      <c r="BE1696" s="30" t="s">
        <v>670</v>
      </c>
      <c r="BF1696" s="35" t="str">
        <f>IFERROR(VLOOKUP(Data_Power_app[[#This Row],[PRO ODER]],'Result'!H:J,3,0),"")</f>
        <v/>
      </c>
      <c r="BG1696" s="13"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30" t="s">
        <v>14354</v>
      </c>
      <c r="C1697" s="30" t="s">
        <v>14355</v>
      </c>
      <c r="D1697" s="30" t="s">
        <v>86</v>
      </c>
      <c r="E1697" s="30" t="s">
        <v>163</v>
      </c>
      <c r="F1697" s="30" t="s">
        <v>72</v>
      </c>
      <c r="G1697" s="30">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0" t="s">
        <v>119</v>
      </c>
      <c r="AH1697" s="30" t="s">
        <v>547</v>
      </c>
      <c r="AI1697" s="30" t="s">
        <v>14356</v>
      </c>
      <c r="AJ1697" s="30" t="s">
        <v>74</v>
      </c>
      <c r="AK1697" s="30" t="s">
        <v>65</v>
      </c>
      <c r="AL1697" s="30" t="s">
        <v>161</v>
      </c>
      <c r="AM1697" s="30" t="s">
        <v>162</v>
      </c>
      <c r="AN1697" s="30">
        <v>31.73085</v>
      </c>
      <c r="AO1697" s="30" t="s">
        <v>68</v>
      </c>
      <c r="AP1697" s="30"/>
      <c r="AQ1697" s="30"/>
      <c r="AR1697" s="30" t="s">
        <v>68</v>
      </c>
      <c r="AS1697" s="30"/>
      <c r="AT1697" s="30"/>
      <c r="AU1697" s="30" t="s">
        <v>296</v>
      </c>
      <c r="AV1697" s="30" t="s">
        <v>297</v>
      </c>
      <c r="AW1697" s="30">
        <v>69.384609999999995</v>
      </c>
      <c r="AX1697" s="30" t="s">
        <v>14357</v>
      </c>
      <c r="AY1697" s="30" t="s">
        <v>14358</v>
      </c>
      <c r="AZ1697" s="3">
        <v>1616</v>
      </c>
      <c r="BA1697" s="30" t="s">
        <v>60</v>
      </c>
      <c r="BB1697" s="30">
        <v>1616</v>
      </c>
      <c r="BC1697" s="30" t="s">
        <v>60</v>
      </c>
      <c r="BD1697" s="30" t="s">
        <v>60</v>
      </c>
      <c r="BE1697" s="30" t="s">
        <v>60</v>
      </c>
      <c r="BF1697" s="35" t="str">
        <f>IFERROR(VLOOKUP(Data_Power_app[[#This Row],[PRO ODER]],'Result'!H:J,3,0),"")</f>
        <v/>
      </c>
      <c r="BG1697" s="13"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30" t="s">
        <v>4315</v>
      </c>
      <c r="C1698" s="30" t="s">
        <v>4316</v>
      </c>
      <c r="D1698" s="30" t="s">
        <v>95</v>
      </c>
      <c r="E1698" s="30" t="s">
        <v>298</v>
      </c>
      <c r="F1698" s="30" t="s">
        <v>59</v>
      </c>
      <c r="G1698" s="30">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0" t="s">
        <v>312</v>
      </c>
      <c r="AH1698" s="30" t="s">
        <v>98</v>
      </c>
      <c r="AI1698" s="30" t="s">
        <v>842</v>
      </c>
      <c r="AJ1698" s="30" t="s">
        <v>99</v>
      </c>
      <c r="AK1698" s="30" t="s">
        <v>65</v>
      </c>
      <c r="AL1698" s="30" t="s">
        <v>458</v>
      </c>
      <c r="AM1698" s="30" t="s">
        <v>459</v>
      </c>
      <c r="AN1698" s="30">
        <v>73.638530000000003</v>
      </c>
      <c r="AO1698" s="30" t="s">
        <v>68</v>
      </c>
      <c r="AP1698" s="30"/>
      <c r="AQ1698" s="30"/>
      <c r="AR1698" s="30" t="s">
        <v>68</v>
      </c>
      <c r="AS1698" s="30"/>
      <c r="AT1698" s="30"/>
      <c r="AU1698" s="30" t="s">
        <v>843</v>
      </c>
      <c r="AV1698" s="30" t="s">
        <v>844</v>
      </c>
      <c r="AW1698" s="30">
        <v>322.06583999999998</v>
      </c>
      <c r="AX1698" s="30" t="s">
        <v>845</v>
      </c>
      <c r="AY1698" s="30" t="s">
        <v>846</v>
      </c>
      <c r="AZ1698" s="3">
        <v>4668</v>
      </c>
      <c r="BA1698" s="30" t="s">
        <v>60</v>
      </c>
      <c r="BB1698" s="30">
        <v>4668</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30" t="s">
        <v>4317</v>
      </c>
      <c r="C1699" s="30" t="s">
        <v>4318</v>
      </c>
      <c r="D1699" s="30" t="s">
        <v>95</v>
      </c>
      <c r="E1699" s="30" t="s">
        <v>298</v>
      </c>
      <c r="F1699" s="30" t="s">
        <v>59</v>
      </c>
      <c r="G1699" s="30">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30" t="s">
        <v>312</v>
      </c>
      <c r="AH1699" s="30" t="s">
        <v>98</v>
      </c>
      <c r="AI1699" s="30" t="s">
        <v>842</v>
      </c>
      <c r="AJ1699" s="30" t="s">
        <v>99</v>
      </c>
      <c r="AK1699" s="30" t="s">
        <v>65</v>
      </c>
      <c r="AL1699" s="30" t="s">
        <v>458</v>
      </c>
      <c r="AM1699" s="30" t="s">
        <v>459</v>
      </c>
      <c r="AN1699" s="30">
        <v>72.893349999999998</v>
      </c>
      <c r="AO1699" s="30" t="s">
        <v>68</v>
      </c>
      <c r="AP1699" s="30"/>
      <c r="AQ1699" s="30"/>
      <c r="AR1699" s="30" t="s">
        <v>68</v>
      </c>
      <c r="AS1699" s="30"/>
      <c r="AT1699" s="30"/>
      <c r="AU1699" s="30" t="s">
        <v>843</v>
      </c>
      <c r="AV1699" s="30" t="s">
        <v>844</v>
      </c>
      <c r="AW1699" s="30">
        <v>318.80783000000002</v>
      </c>
      <c r="AX1699" s="30" t="s">
        <v>845</v>
      </c>
      <c r="AY1699" s="30" t="s">
        <v>846</v>
      </c>
      <c r="AZ1699" s="3">
        <v>4620</v>
      </c>
      <c r="BA1699" s="30" t="s">
        <v>60</v>
      </c>
      <c r="BB1699" s="30">
        <v>4620</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30" t="s">
        <v>4319</v>
      </c>
      <c r="C1700" s="30" t="s">
        <v>4320</v>
      </c>
      <c r="D1700" s="30" t="s">
        <v>95</v>
      </c>
      <c r="E1700" s="30" t="s">
        <v>298</v>
      </c>
      <c r="F1700" s="30" t="s">
        <v>59</v>
      </c>
      <c r="G1700" s="30">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30" t="s">
        <v>97</v>
      </c>
      <c r="AH1700" s="30" t="s">
        <v>98</v>
      </c>
      <c r="AI1700" s="30" t="s">
        <v>847</v>
      </c>
      <c r="AJ1700" s="30" t="s">
        <v>99</v>
      </c>
      <c r="AK1700" s="30" t="s">
        <v>100</v>
      </c>
      <c r="AL1700" s="30" t="s">
        <v>458</v>
      </c>
      <c r="AM1700" s="30" t="s">
        <v>459</v>
      </c>
      <c r="AN1700" s="30">
        <v>93.352019999999996</v>
      </c>
      <c r="AO1700" s="30" t="s">
        <v>68</v>
      </c>
      <c r="AP1700" s="30"/>
      <c r="AQ1700" s="30"/>
      <c r="AR1700" s="30" t="s">
        <v>68</v>
      </c>
      <c r="AS1700" s="30"/>
      <c r="AT1700" s="30"/>
      <c r="AU1700" s="30" t="s">
        <v>843</v>
      </c>
      <c r="AV1700" s="30" t="s">
        <v>844</v>
      </c>
      <c r="AW1700" s="30">
        <v>408.29860000000002</v>
      </c>
      <c r="AX1700" s="30" t="s">
        <v>845</v>
      </c>
      <c r="AY1700" s="30" t="s">
        <v>846</v>
      </c>
      <c r="AZ1700" s="3">
        <v>5016</v>
      </c>
      <c r="BA1700" s="30" t="s">
        <v>60</v>
      </c>
      <c r="BB1700" s="30">
        <v>5016</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30" t="s">
        <v>4321</v>
      </c>
      <c r="C1701" s="30" t="s">
        <v>4322</v>
      </c>
      <c r="D1701" s="30" t="s">
        <v>95</v>
      </c>
      <c r="E1701" s="30" t="s">
        <v>298</v>
      </c>
      <c r="F1701" s="30" t="s">
        <v>59</v>
      </c>
      <c r="G1701" s="30">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0" t="s">
        <v>62</v>
      </c>
      <c r="AH1701" s="30" t="s">
        <v>98</v>
      </c>
      <c r="AI1701" s="30" t="s">
        <v>847</v>
      </c>
      <c r="AJ1701" s="30" t="s">
        <v>99</v>
      </c>
      <c r="AK1701" s="30" t="s">
        <v>100</v>
      </c>
      <c r="AL1701" s="30" t="s">
        <v>458</v>
      </c>
      <c r="AM1701" s="30" t="s">
        <v>459</v>
      </c>
      <c r="AN1701" s="30">
        <v>92.459729999999993</v>
      </c>
      <c r="AO1701" s="30" t="s">
        <v>68</v>
      </c>
      <c r="AP1701" s="30"/>
      <c r="AQ1701" s="30"/>
      <c r="AR1701" s="30" t="s">
        <v>68</v>
      </c>
      <c r="AS1701" s="30"/>
      <c r="AT1701" s="30"/>
      <c r="AU1701" s="30" t="s">
        <v>843</v>
      </c>
      <c r="AV1701" s="30" t="s">
        <v>844</v>
      </c>
      <c r="AW1701" s="30">
        <v>404.39551999999998</v>
      </c>
      <c r="AX1701" s="30" t="s">
        <v>845</v>
      </c>
      <c r="AY1701" s="30" t="s">
        <v>846</v>
      </c>
      <c r="AZ1701" s="3">
        <v>4968</v>
      </c>
      <c r="BA1701" s="30" t="s">
        <v>60</v>
      </c>
      <c r="BB1701" s="30">
        <v>4968</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30" t="s">
        <v>4323</v>
      </c>
      <c r="C1702" s="30" t="s">
        <v>4324</v>
      </c>
      <c r="D1702" s="30" t="s">
        <v>95</v>
      </c>
      <c r="E1702" s="30" t="s">
        <v>96</v>
      </c>
      <c r="F1702" s="30" t="s">
        <v>59</v>
      </c>
      <c r="G1702" s="30">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0" t="s">
        <v>242</v>
      </c>
      <c r="AH1702" s="30" t="s">
        <v>654</v>
      </c>
      <c r="AI1702" s="30" t="s">
        <v>797</v>
      </c>
      <c r="AJ1702" s="30" t="s">
        <v>655</v>
      </c>
      <c r="AK1702" s="30" t="s">
        <v>65</v>
      </c>
      <c r="AL1702" s="30" t="s">
        <v>656</v>
      </c>
      <c r="AM1702" s="30" t="s">
        <v>657</v>
      </c>
      <c r="AN1702" s="30">
        <v>23.367989999999999</v>
      </c>
      <c r="AO1702" s="30" t="s">
        <v>68</v>
      </c>
      <c r="AP1702" s="30"/>
      <c r="AQ1702" s="30"/>
      <c r="AR1702" s="30" t="s">
        <v>68</v>
      </c>
      <c r="AS1702" s="30"/>
      <c r="AT1702" s="30"/>
      <c r="AU1702" s="30" t="s">
        <v>460</v>
      </c>
      <c r="AV1702" s="30" t="s">
        <v>461</v>
      </c>
      <c r="AW1702" s="30">
        <v>43.43976</v>
      </c>
      <c r="AX1702" s="30" t="s">
        <v>607</v>
      </c>
      <c r="AY1702" s="30" t="s">
        <v>608</v>
      </c>
      <c r="AZ1702" s="3">
        <v>600</v>
      </c>
      <c r="BA1702" s="30" t="s">
        <v>60</v>
      </c>
      <c r="BB1702" s="30">
        <v>600</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30" t="s">
        <v>4325</v>
      </c>
      <c r="C1703" s="30" t="s">
        <v>4326</v>
      </c>
      <c r="D1703" s="30" t="s">
        <v>95</v>
      </c>
      <c r="E1703" s="30" t="s">
        <v>96</v>
      </c>
      <c r="F1703" s="30" t="s">
        <v>59</v>
      </c>
      <c r="G1703" s="30">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0" t="s">
        <v>242</v>
      </c>
      <c r="AH1703" s="30" t="s">
        <v>4327</v>
      </c>
      <c r="AI1703" s="30" t="s">
        <v>4328</v>
      </c>
      <c r="AJ1703" s="30" t="s">
        <v>4329</v>
      </c>
      <c r="AK1703" s="30" t="s">
        <v>65</v>
      </c>
      <c r="AL1703" s="30" t="s">
        <v>656</v>
      </c>
      <c r="AM1703" s="30" t="s">
        <v>657</v>
      </c>
      <c r="AN1703" s="30">
        <v>25.64855</v>
      </c>
      <c r="AO1703" s="30" t="s">
        <v>68</v>
      </c>
      <c r="AP1703" s="30"/>
      <c r="AQ1703" s="30"/>
      <c r="AR1703" s="30" t="s">
        <v>68</v>
      </c>
      <c r="AS1703" s="30"/>
      <c r="AT1703" s="30"/>
      <c r="AU1703" s="30" t="s">
        <v>460</v>
      </c>
      <c r="AV1703" s="30" t="s">
        <v>461</v>
      </c>
      <c r="AW1703" s="30">
        <v>47.679090000000002</v>
      </c>
      <c r="AX1703" s="30" t="s">
        <v>795</v>
      </c>
      <c r="AY1703" s="30" t="s">
        <v>796</v>
      </c>
      <c r="AZ1703" s="3">
        <v>600</v>
      </c>
      <c r="BA1703" s="30" t="s">
        <v>60</v>
      </c>
      <c r="BB1703" s="30">
        <v>600</v>
      </c>
      <c r="BC1703" s="30" t="s">
        <v>60</v>
      </c>
      <c r="BD1703" s="30" t="s">
        <v>60</v>
      </c>
      <c r="BE1703" s="30" t="s">
        <v>60</v>
      </c>
      <c r="BF1703" s="35" t="str">
        <f>IFERROR(VLOOKUP(Data_Power_app[[#This Row],[PRO ODER]],'Result'!H:J,3,0),"")</f>
        <v>LAMINATION 5</v>
      </c>
      <c r="BG1703" s="13"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30" t="s">
        <v>4330</v>
      </c>
      <c r="C1704" s="30" t="s">
        <v>4331</v>
      </c>
      <c r="D1704" s="30" t="s">
        <v>95</v>
      </c>
      <c r="E1704" s="30" t="s">
        <v>96</v>
      </c>
      <c r="F1704" s="30" t="s">
        <v>59</v>
      </c>
      <c r="G1704" s="30">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0" t="s">
        <v>242</v>
      </c>
      <c r="AH1704" s="30" t="s">
        <v>4327</v>
      </c>
      <c r="AI1704" s="30" t="s">
        <v>4328</v>
      </c>
      <c r="AJ1704" s="30" t="s">
        <v>4329</v>
      </c>
      <c r="AK1704" s="30" t="s">
        <v>65</v>
      </c>
      <c r="AL1704" s="30" t="s">
        <v>656</v>
      </c>
      <c r="AM1704" s="30" t="s">
        <v>657</v>
      </c>
      <c r="AN1704" s="30">
        <v>25.590039999999998</v>
      </c>
      <c r="AO1704" s="30" t="s">
        <v>68</v>
      </c>
      <c r="AP1704" s="30"/>
      <c r="AQ1704" s="30"/>
      <c r="AR1704" s="30" t="s">
        <v>68</v>
      </c>
      <c r="AS1704" s="30"/>
      <c r="AT1704" s="30"/>
      <c r="AU1704" s="30" t="s">
        <v>460</v>
      </c>
      <c r="AV1704" s="30" t="s">
        <v>461</v>
      </c>
      <c r="AW1704" s="30">
        <v>47.570509999999999</v>
      </c>
      <c r="AX1704" s="30" t="s">
        <v>795</v>
      </c>
      <c r="AY1704" s="30" t="s">
        <v>796</v>
      </c>
      <c r="AZ1704" s="3">
        <v>600</v>
      </c>
      <c r="BA1704" s="30" t="s">
        <v>60</v>
      </c>
      <c r="BB1704" s="30">
        <v>600</v>
      </c>
      <c r="BC1704" s="30" t="s">
        <v>60</v>
      </c>
      <c r="BD1704" s="30" t="s">
        <v>60</v>
      </c>
      <c r="BE1704" s="30" t="s">
        <v>60</v>
      </c>
      <c r="BF1704" s="35" t="str">
        <f>IFERROR(VLOOKUP(Data_Power_app[[#This Row],[PRO ODER]],'Result'!H:J,3,0),"")</f>
        <v>LAMINATION 5</v>
      </c>
      <c r="BG1704" s="13"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30" t="s">
        <v>4332</v>
      </c>
      <c r="C1705" s="30" t="s">
        <v>4333</v>
      </c>
      <c r="D1705" s="30" t="s">
        <v>95</v>
      </c>
      <c r="E1705" s="30" t="s">
        <v>96</v>
      </c>
      <c r="F1705" s="30" t="s">
        <v>59</v>
      </c>
      <c r="G1705" s="30">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0" t="s">
        <v>97</v>
      </c>
      <c r="AH1705" s="30" t="s">
        <v>654</v>
      </c>
      <c r="AI1705" s="30" t="s">
        <v>791</v>
      </c>
      <c r="AJ1705" s="30" t="s">
        <v>655</v>
      </c>
      <c r="AK1705" s="30" t="s">
        <v>100</v>
      </c>
      <c r="AL1705" s="30" t="s">
        <v>656</v>
      </c>
      <c r="AM1705" s="30" t="s">
        <v>657</v>
      </c>
      <c r="AN1705" s="30">
        <v>72.305340000000001</v>
      </c>
      <c r="AO1705" s="30" t="s">
        <v>68</v>
      </c>
      <c r="AP1705" s="30"/>
      <c r="AQ1705" s="30"/>
      <c r="AR1705" s="30" t="s">
        <v>68</v>
      </c>
      <c r="AS1705" s="30"/>
      <c r="AT1705" s="30"/>
      <c r="AU1705" s="30" t="s">
        <v>460</v>
      </c>
      <c r="AV1705" s="30" t="s">
        <v>461</v>
      </c>
      <c r="AW1705" s="30">
        <v>134.41661999999999</v>
      </c>
      <c r="AX1705" s="30" t="s">
        <v>792</v>
      </c>
      <c r="AY1705" s="30" t="s">
        <v>793</v>
      </c>
      <c r="AZ1705" s="3">
        <v>1596</v>
      </c>
      <c r="BA1705" s="30" t="s">
        <v>60</v>
      </c>
      <c r="BB1705" s="30">
        <v>1596</v>
      </c>
      <c r="BC1705" s="30" t="s">
        <v>60</v>
      </c>
      <c r="BD1705" s="30" t="s">
        <v>60</v>
      </c>
      <c r="BE1705" s="30" t="s">
        <v>60</v>
      </c>
      <c r="BF1705" s="35" t="str">
        <f>IFERROR(VLOOKUP(Data_Power_app[[#This Row],[PRO ODER]],'Result'!H:J,3,0),"")</f>
        <v>LAMINATION 6</v>
      </c>
      <c r="BG1705" s="13"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30" t="s">
        <v>4334</v>
      </c>
      <c r="C1706" s="30" t="s">
        <v>4335</v>
      </c>
      <c r="D1706" s="30" t="s">
        <v>95</v>
      </c>
      <c r="E1706" s="30" t="s">
        <v>96</v>
      </c>
      <c r="F1706" s="30" t="s">
        <v>59</v>
      </c>
      <c r="G1706" s="30">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0" t="s">
        <v>242</v>
      </c>
      <c r="AH1706" s="30" t="s">
        <v>654</v>
      </c>
      <c r="AI1706" s="30" t="s">
        <v>791</v>
      </c>
      <c r="AJ1706" s="30" t="s">
        <v>655</v>
      </c>
      <c r="AK1706" s="30" t="s">
        <v>100</v>
      </c>
      <c r="AL1706" s="30" t="s">
        <v>656</v>
      </c>
      <c r="AM1706" s="30" t="s">
        <v>657</v>
      </c>
      <c r="AN1706" s="30">
        <v>32.829970000000003</v>
      </c>
      <c r="AO1706" s="30" t="s">
        <v>68</v>
      </c>
      <c r="AP1706" s="30"/>
      <c r="AQ1706" s="30"/>
      <c r="AR1706" s="30" t="s">
        <v>68</v>
      </c>
      <c r="AS1706" s="30"/>
      <c r="AT1706" s="30"/>
      <c r="AU1706" s="30" t="s">
        <v>460</v>
      </c>
      <c r="AV1706" s="30" t="s">
        <v>461</v>
      </c>
      <c r="AW1706" s="30">
        <v>61.029870000000003</v>
      </c>
      <c r="AX1706" s="30" t="s">
        <v>792</v>
      </c>
      <c r="AY1706" s="30" t="s">
        <v>793</v>
      </c>
      <c r="AZ1706" s="3">
        <v>738</v>
      </c>
      <c r="BA1706" s="30" t="s">
        <v>60</v>
      </c>
      <c r="BB1706" s="30">
        <v>738</v>
      </c>
      <c r="BC1706" s="30" t="s">
        <v>60</v>
      </c>
      <c r="BD1706" s="30" t="s">
        <v>60</v>
      </c>
      <c r="BE1706" s="30" t="s">
        <v>60</v>
      </c>
      <c r="BF1706" s="35" t="str">
        <f>IFERROR(VLOOKUP(Data_Power_app[[#This Row],[PRO ODER]],'Result'!H:J,3,0),"")</f>
        <v>LAMINATION 6</v>
      </c>
      <c r="BG1706" s="13"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30" t="s">
        <v>4336</v>
      </c>
      <c r="C1707" s="30" t="s">
        <v>4337</v>
      </c>
      <c r="D1707" s="30" t="s">
        <v>95</v>
      </c>
      <c r="E1707" s="30" t="s">
        <v>96</v>
      </c>
      <c r="F1707" s="30" t="s">
        <v>59</v>
      </c>
      <c r="G1707" s="30">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0" t="s">
        <v>242</v>
      </c>
      <c r="AH1707" s="30" t="s">
        <v>654</v>
      </c>
      <c r="AI1707" s="30" t="s">
        <v>786</v>
      </c>
      <c r="AJ1707" s="30" t="s">
        <v>655</v>
      </c>
      <c r="AK1707" s="30" t="s">
        <v>100</v>
      </c>
      <c r="AL1707" s="30" t="s">
        <v>656</v>
      </c>
      <c r="AM1707" s="30" t="s">
        <v>657</v>
      </c>
      <c r="AN1707" s="30">
        <v>38.299939999999999</v>
      </c>
      <c r="AO1707" s="30" t="s">
        <v>68</v>
      </c>
      <c r="AP1707" s="30"/>
      <c r="AQ1707" s="30"/>
      <c r="AR1707" s="30" t="s">
        <v>68</v>
      </c>
      <c r="AS1707" s="30"/>
      <c r="AT1707" s="30"/>
      <c r="AU1707" s="30" t="s">
        <v>460</v>
      </c>
      <c r="AV1707" s="30" t="s">
        <v>461</v>
      </c>
      <c r="AW1707" s="30">
        <v>71.19726</v>
      </c>
      <c r="AX1707" s="30" t="s">
        <v>607</v>
      </c>
      <c r="AY1707" s="30" t="s">
        <v>608</v>
      </c>
      <c r="AZ1707" s="3">
        <v>888</v>
      </c>
      <c r="BA1707" s="30" t="s">
        <v>60</v>
      </c>
      <c r="BB1707" s="30">
        <v>888</v>
      </c>
      <c r="BC1707" s="30" t="s">
        <v>60</v>
      </c>
      <c r="BD1707" s="30" t="s">
        <v>60</v>
      </c>
      <c r="BE1707" s="30" t="s">
        <v>60</v>
      </c>
      <c r="BF1707" s="35" t="str">
        <f>IFERROR(VLOOKUP(Data_Power_app[[#This Row],[PRO ODER]],'Result'!H:J,3,0),"")</f>
        <v>LAMINATION 6</v>
      </c>
      <c r="BG1707" s="13"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30" t="s">
        <v>4338</v>
      </c>
      <c r="C1708" s="30" t="s">
        <v>4339</v>
      </c>
      <c r="D1708" s="30" t="s">
        <v>95</v>
      </c>
      <c r="E1708" s="30" t="s">
        <v>96</v>
      </c>
      <c r="F1708" s="30" t="s">
        <v>59</v>
      </c>
      <c r="G1708" s="30">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0" t="s">
        <v>242</v>
      </c>
      <c r="AH1708" s="30" t="s">
        <v>654</v>
      </c>
      <c r="AI1708" s="30" t="s">
        <v>791</v>
      </c>
      <c r="AJ1708" s="30" t="s">
        <v>655</v>
      </c>
      <c r="AK1708" s="30" t="s">
        <v>100</v>
      </c>
      <c r="AL1708" s="30" t="s">
        <v>656</v>
      </c>
      <c r="AM1708" s="30" t="s">
        <v>657</v>
      </c>
      <c r="AN1708" s="30">
        <v>16.537759999999999</v>
      </c>
      <c r="AO1708" s="30" t="s">
        <v>68</v>
      </c>
      <c r="AP1708" s="30"/>
      <c r="AQ1708" s="30"/>
      <c r="AR1708" s="30" t="s">
        <v>68</v>
      </c>
      <c r="AS1708" s="30"/>
      <c r="AT1708" s="30"/>
      <c r="AU1708" s="30" t="s">
        <v>460</v>
      </c>
      <c r="AV1708" s="30" t="s">
        <v>461</v>
      </c>
      <c r="AW1708" s="30">
        <v>30.742100000000001</v>
      </c>
      <c r="AX1708" s="30" t="s">
        <v>792</v>
      </c>
      <c r="AY1708" s="30" t="s">
        <v>793</v>
      </c>
      <c r="AZ1708" s="3">
        <v>390</v>
      </c>
      <c r="BA1708" s="30" t="s">
        <v>60</v>
      </c>
      <c r="BB1708" s="30">
        <v>390</v>
      </c>
      <c r="BC1708" s="30" t="s">
        <v>60</v>
      </c>
      <c r="BD1708" s="30" t="s">
        <v>60</v>
      </c>
      <c r="BE1708" s="30" t="s">
        <v>60</v>
      </c>
      <c r="BF1708" s="35" t="str">
        <f>IFERROR(VLOOKUP(Data_Power_app[[#This Row],[PRO ODER]],'Result'!H:J,3,0),"")</f>
        <v>LAMINATION 6</v>
      </c>
      <c r="BG1708" s="13" t="str">
        <f>IFERROR(VLOOKUP(Data_Power_app[[#This Row],[PRO ODER]]&amp;"LAM",'Real Time'!A:E,4,0),"")</f>
        <v>ML-05</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30" t="s">
        <v>4340</v>
      </c>
      <c r="C1709" s="30" t="s">
        <v>4341</v>
      </c>
      <c r="D1709" s="30" t="s">
        <v>95</v>
      </c>
      <c r="E1709" s="30" t="s">
        <v>96</v>
      </c>
      <c r="F1709" s="30" t="s">
        <v>59</v>
      </c>
      <c r="G1709" s="30">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0" t="s">
        <v>242</v>
      </c>
      <c r="AH1709" s="30" t="s">
        <v>4327</v>
      </c>
      <c r="AI1709" s="30" t="s">
        <v>4342</v>
      </c>
      <c r="AJ1709" s="30" t="s">
        <v>4329</v>
      </c>
      <c r="AK1709" s="30" t="s">
        <v>100</v>
      </c>
      <c r="AL1709" s="30" t="s">
        <v>656</v>
      </c>
      <c r="AM1709" s="30" t="s">
        <v>657</v>
      </c>
      <c r="AN1709" s="30">
        <v>14.05941</v>
      </c>
      <c r="AO1709" s="30" t="s">
        <v>68</v>
      </c>
      <c r="AP1709" s="30"/>
      <c r="AQ1709" s="30"/>
      <c r="AR1709" s="30" t="s">
        <v>68</v>
      </c>
      <c r="AS1709" s="30"/>
      <c r="AT1709" s="30"/>
      <c r="AU1709" s="30" t="s">
        <v>460</v>
      </c>
      <c r="AV1709" s="30" t="s">
        <v>461</v>
      </c>
      <c r="AW1709" s="30">
        <v>26.13552</v>
      </c>
      <c r="AX1709" s="30" t="s">
        <v>607</v>
      </c>
      <c r="AY1709" s="30" t="s">
        <v>608</v>
      </c>
      <c r="AZ1709" s="3">
        <v>300</v>
      </c>
      <c r="BA1709" s="30" t="s">
        <v>60</v>
      </c>
      <c r="BB1709" s="30">
        <v>300</v>
      </c>
      <c r="BC1709" s="30" t="s">
        <v>60</v>
      </c>
      <c r="BD1709" s="30" t="s">
        <v>60</v>
      </c>
      <c r="BE1709" s="30" t="s">
        <v>60</v>
      </c>
      <c r="BF1709" s="35" t="str">
        <f>IFERROR(VLOOKUP(Data_Power_app[[#This Row],[PRO ODER]],'Result'!H:J,3,0),"")</f>
        <v>LAMINATION 5</v>
      </c>
      <c r="BG1709" s="13" t="str">
        <f>IFERROR(VLOOKUP(Data_Power_app[[#This Row],[PRO ODER]]&amp;"LAM",'Real Time'!A:E,4,0),"")</f>
        <v>ML-01</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30" t="s">
        <v>4343</v>
      </c>
      <c r="C1710" s="30" t="s">
        <v>4344</v>
      </c>
      <c r="D1710" s="30" t="s">
        <v>95</v>
      </c>
      <c r="E1710" s="30" t="s">
        <v>96</v>
      </c>
      <c r="F1710" s="30" t="s">
        <v>59</v>
      </c>
      <c r="G1710" s="30">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0" t="s">
        <v>242</v>
      </c>
      <c r="AH1710" s="30" t="s">
        <v>654</v>
      </c>
      <c r="AI1710" s="30" t="s">
        <v>797</v>
      </c>
      <c r="AJ1710" s="30" t="s">
        <v>655</v>
      </c>
      <c r="AK1710" s="30" t="s">
        <v>65</v>
      </c>
      <c r="AL1710" s="30" t="s">
        <v>656</v>
      </c>
      <c r="AM1710" s="30" t="s">
        <v>657</v>
      </c>
      <c r="AN1710" s="30">
        <v>12.616569999999999</v>
      </c>
      <c r="AO1710" s="30" t="s">
        <v>68</v>
      </c>
      <c r="AP1710" s="30"/>
      <c r="AQ1710" s="30"/>
      <c r="AR1710" s="30" t="s">
        <v>68</v>
      </c>
      <c r="AS1710" s="30"/>
      <c r="AT1710" s="30"/>
      <c r="AU1710" s="30" t="s">
        <v>460</v>
      </c>
      <c r="AV1710" s="30" t="s">
        <v>461</v>
      </c>
      <c r="AW1710" s="30">
        <v>23.45656</v>
      </c>
      <c r="AX1710" s="30" t="s">
        <v>607</v>
      </c>
      <c r="AY1710" s="30" t="s">
        <v>608</v>
      </c>
      <c r="AZ1710" s="3">
        <v>360</v>
      </c>
      <c r="BA1710" s="30" t="s">
        <v>60</v>
      </c>
      <c r="BB1710" s="30">
        <v>360</v>
      </c>
      <c r="BC1710" s="30" t="s">
        <v>60</v>
      </c>
      <c r="BD1710" s="30" t="s">
        <v>60</v>
      </c>
      <c r="BE1710" s="30" t="s">
        <v>60</v>
      </c>
      <c r="BF1710" s="35" t="str">
        <f>IFERROR(VLOOKUP(Data_Power_app[[#This Row],[PRO ODER]],'Result'!H:J,3,0),"")</f>
        <v>LAMINATION 6</v>
      </c>
      <c r="BG1710" s="13"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30" t="s">
        <v>4345</v>
      </c>
      <c r="C1711" s="30" t="s">
        <v>4346</v>
      </c>
      <c r="D1711" s="30" t="s">
        <v>95</v>
      </c>
      <c r="E1711" s="30" t="s">
        <v>96</v>
      </c>
      <c r="F1711" s="30" t="s">
        <v>59</v>
      </c>
      <c r="G1711" s="30">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30" t="s">
        <v>242</v>
      </c>
      <c r="AH1711" s="30" t="s">
        <v>654</v>
      </c>
      <c r="AI1711" s="30" t="s">
        <v>786</v>
      </c>
      <c r="AJ1711" s="30" t="s">
        <v>655</v>
      </c>
      <c r="AK1711" s="30" t="s">
        <v>100</v>
      </c>
      <c r="AL1711" s="30" t="s">
        <v>656</v>
      </c>
      <c r="AM1711" s="30" t="s">
        <v>657</v>
      </c>
      <c r="AN1711" s="30">
        <v>114.16589999999999</v>
      </c>
      <c r="AO1711" s="30" t="s">
        <v>68</v>
      </c>
      <c r="AP1711" s="30"/>
      <c r="AQ1711" s="30"/>
      <c r="AR1711" s="30" t="s">
        <v>68</v>
      </c>
      <c r="AS1711" s="30"/>
      <c r="AT1711" s="30"/>
      <c r="AU1711" s="30" t="s">
        <v>460</v>
      </c>
      <c r="AV1711" s="30" t="s">
        <v>461</v>
      </c>
      <c r="AW1711" s="30">
        <v>212.23572999999999</v>
      </c>
      <c r="AX1711" s="30" t="s">
        <v>607</v>
      </c>
      <c r="AY1711" s="30" t="s">
        <v>608</v>
      </c>
      <c r="AZ1711" s="3">
        <v>2496</v>
      </c>
      <c r="BA1711" s="30" t="s">
        <v>60</v>
      </c>
      <c r="BB1711" s="30">
        <v>2496</v>
      </c>
      <c r="BC1711" s="30" t="s">
        <v>60</v>
      </c>
      <c r="BD1711" s="30" t="s">
        <v>60</v>
      </c>
      <c r="BE1711" s="30" t="s">
        <v>60</v>
      </c>
      <c r="BF1711" s="35" t="str">
        <f>IFERROR(VLOOKUP(Data_Power_app[[#This Row],[PRO ODER]],'Result'!H:J,3,0),"")</f>
        <v>LAMINATION 6</v>
      </c>
      <c r="BG1711" s="13" t="str">
        <f>IFERROR(VLOOKUP(Data_Power_app[[#This Row],[PRO ODER]]&amp;"LAM",'Real Time'!A:E,4,0),"")</f>
        <v>ML-05</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30" t="s">
        <v>4347</v>
      </c>
      <c r="C1712" s="30" t="s">
        <v>4348</v>
      </c>
      <c r="D1712" s="30" t="s">
        <v>95</v>
      </c>
      <c r="E1712" s="30" t="s">
        <v>96</v>
      </c>
      <c r="F1712" s="30" t="s">
        <v>59</v>
      </c>
      <c r="G1712" s="30">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0" t="s">
        <v>62</v>
      </c>
      <c r="AH1712" s="30" t="s">
        <v>654</v>
      </c>
      <c r="AI1712" s="30" t="s">
        <v>791</v>
      </c>
      <c r="AJ1712" s="30" t="s">
        <v>655</v>
      </c>
      <c r="AK1712" s="30" t="s">
        <v>100</v>
      </c>
      <c r="AL1712" s="30" t="s">
        <v>656</v>
      </c>
      <c r="AM1712" s="30" t="s">
        <v>657</v>
      </c>
      <c r="AN1712" s="30">
        <v>73.279269999999997</v>
      </c>
      <c r="AO1712" s="30" t="s">
        <v>68</v>
      </c>
      <c r="AP1712" s="30"/>
      <c r="AQ1712" s="30"/>
      <c r="AR1712" s="30" t="s">
        <v>68</v>
      </c>
      <c r="AS1712" s="30"/>
      <c r="AT1712" s="30"/>
      <c r="AU1712" s="30" t="s">
        <v>460</v>
      </c>
      <c r="AV1712" s="30" t="s">
        <v>461</v>
      </c>
      <c r="AW1712" s="30">
        <v>136.22753</v>
      </c>
      <c r="AX1712" s="30" t="s">
        <v>792</v>
      </c>
      <c r="AY1712" s="30" t="s">
        <v>793</v>
      </c>
      <c r="AZ1712" s="3">
        <v>1596</v>
      </c>
      <c r="BA1712" s="30" t="s">
        <v>60</v>
      </c>
      <c r="BB1712" s="30">
        <v>1596</v>
      </c>
      <c r="BC1712" s="30" t="s">
        <v>60</v>
      </c>
      <c r="BD1712" s="30" t="s">
        <v>60</v>
      </c>
      <c r="BE1712" s="30" t="s">
        <v>60</v>
      </c>
      <c r="BF1712" s="35" t="str">
        <f>IFERROR(VLOOKUP(Data_Power_app[[#This Row],[PRO ODER]],'Result'!H:J,3,0),"")</f>
        <v>LAMINATION 6</v>
      </c>
      <c r="BG1712" s="13"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30" t="s">
        <v>4349</v>
      </c>
      <c r="C1713" s="30" t="s">
        <v>4350</v>
      </c>
      <c r="D1713" s="30" t="s">
        <v>95</v>
      </c>
      <c r="E1713" s="30" t="s">
        <v>96</v>
      </c>
      <c r="F1713" s="30" t="s">
        <v>59</v>
      </c>
      <c r="G1713" s="30">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0" t="s">
        <v>312</v>
      </c>
      <c r="AH1713" s="30" t="s">
        <v>654</v>
      </c>
      <c r="AI1713" s="30" t="s">
        <v>790</v>
      </c>
      <c r="AJ1713" s="30" t="s">
        <v>655</v>
      </c>
      <c r="AK1713" s="30" t="s">
        <v>100</v>
      </c>
      <c r="AL1713" s="30" t="s">
        <v>656</v>
      </c>
      <c r="AM1713" s="30" t="s">
        <v>657</v>
      </c>
      <c r="AN1713" s="30">
        <v>118.62063999999999</v>
      </c>
      <c r="AO1713" s="30" t="s">
        <v>68</v>
      </c>
      <c r="AP1713" s="30"/>
      <c r="AQ1713" s="30"/>
      <c r="AR1713" s="30" t="s">
        <v>68</v>
      </c>
      <c r="AS1713" s="30"/>
      <c r="AT1713" s="30"/>
      <c r="AU1713" s="30" t="s">
        <v>460</v>
      </c>
      <c r="AV1713" s="30" t="s">
        <v>461</v>
      </c>
      <c r="AW1713" s="30">
        <v>220.51707999999999</v>
      </c>
      <c r="AX1713" s="30" t="s">
        <v>679</v>
      </c>
      <c r="AY1713" s="30" t="s">
        <v>680</v>
      </c>
      <c r="AZ1713" s="3">
        <v>2592</v>
      </c>
      <c r="BA1713" s="30" t="s">
        <v>60</v>
      </c>
      <c r="BB1713" s="30">
        <v>2592</v>
      </c>
      <c r="BC1713" s="30" t="s">
        <v>60</v>
      </c>
      <c r="BD1713" s="30" t="s">
        <v>60</v>
      </c>
      <c r="BE1713" s="30" t="s">
        <v>60</v>
      </c>
      <c r="BF1713" s="35" t="str">
        <f>IFERROR(VLOOKUP(Data_Power_app[[#This Row],[PRO ODER]],'Result'!H:J,3,0),"")</f>
        <v>LAMINATION 6</v>
      </c>
      <c r="BG1713" s="13"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30" t="s">
        <v>4351</v>
      </c>
      <c r="C1714" s="30" t="s">
        <v>4352</v>
      </c>
      <c r="D1714" s="30" t="s">
        <v>95</v>
      </c>
      <c r="E1714" s="30" t="s">
        <v>96</v>
      </c>
      <c r="F1714" s="30" t="s">
        <v>59</v>
      </c>
      <c r="G1714" s="30">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30" t="s">
        <v>312</v>
      </c>
      <c r="AH1714" s="30" t="s">
        <v>654</v>
      </c>
      <c r="AI1714" s="30" t="s">
        <v>794</v>
      </c>
      <c r="AJ1714" s="30" t="s">
        <v>655</v>
      </c>
      <c r="AK1714" s="30" t="s">
        <v>100</v>
      </c>
      <c r="AL1714" s="30" t="s">
        <v>656</v>
      </c>
      <c r="AM1714" s="30" t="s">
        <v>657</v>
      </c>
      <c r="AN1714" s="30">
        <v>64.091560000000001</v>
      </c>
      <c r="AO1714" s="30" t="s">
        <v>68</v>
      </c>
      <c r="AP1714" s="30"/>
      <c r="AQ1714" s="30"/>
      <c r="AR1714" s="30" t="s">
        <v>68</v>
      </c>
      <c r="AS1714" s="30"/>
      <c r="AT1714" s="30"/>
      <c r="AU1714" s="30" t="s">
        <v>460</v>
      </c>
      <c r="AV1714" s="30" t="s">
        <v>461</v>
      </c>
      <c r="AW1714" s="30">
        <v>119.14735</v>
      </c>
      <c r="AX1714" s="30" t="s">
        <v>795</v>
      </c>
      <c r="AY1714" s="30" t="s">
        <v>796</v>
      </c>
      <c r="AZ1714" s="3">
        <v>1392</v>
      </c>
      <c r="BA1714" s="30" t="s">
        <v>60</v>
      </c>
      <c r="BB1714" s="30">
        <v>1392</v>
      </c>
      <c r="BC1714" s="30" t="s">
        <v>60</v>
      </c>
      <c r="BD1714" s="30" t="s">
        <v>60</v>
      </c>
      <c r="BE1714" s="30" t="s">
        <v>60</v>
      </c>
      <c r="BF1714" s="35" t="str">
        <f>IFERROR(VLOOKUP(Data_Power_app[[#This Row],[PRO ODER]],'Result'!H:J,3,0),"")</f>
        <v>LAMINATION 6</v>
      </c>
      <c r="BG1714" s="13"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30" t="s">
        <v>4353</v>
      </c>
      <c r="C1715" s="30" t="s">
        <v>4354</v>
      </c>
      <c r="D1715" s="30" t="s">
        <v>95</v>
      </c>
      <c r="E1715" s="30" t="s">
        <v>96</v>
      </c>
      <c r="F1715" s="30" t="s">
        <v>59</v>
      </c>
      <c r="G1715" s="30">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0" t="s">
        <v>242</v>
      </c>
      <c r="AH1715" s="30" t="s">
        <v>654</v>
      </c>
      <c r="AI1715" s="30" t="s">
        <v>794</v>
      </c>
      <c r="AJ1715" s="30" t="s">
        <v>655</v>
      </c>
      <c r="AK1715" s="30" t="s">
        <v>100</v>
      </c>
      <c r="AL1715" s="30" t="s">
        <v>656</v>
      </c>
      <c r="AM1715" s="30" t="s">
        <v>657</v>
      </c>
      <c r="AN1715" s="30">
        <v>14.20978</v>
      </c>
      <c r="AO1715" s="30" t="s">
        <v>68</v>
      </c>
      <c r="AP1715" s="30"/>
      <c r="AQ1715" s="30"/>
      <c r="AR1715" s="30" t="s">
        <v>68</v>
      </c>
      <c r="AS1715" s="30"/>
      <c r="AT1715" s="30"/>
      <c r="AU1715" s="30" t="s">
        <v>460</v>
      </c>
      <c r="AV1715" s="30" t="s">
        <v>461</v>
      </c>
      <c r="AW1715" s="30">
        <v>26.416360000000001</v>
      </c>
      <c r="AX1715" s="30" t="s">
        <v>795</v>
      </c>
      <c r="AY1715" s="30" t="s">
        <v>796</v>
      </c>
      <c r="AZ1715" s="3">
        <v>300</v>
      </c>
      <c r="BA1715" s="30" t="s">
        <v>60</v>
      </c>
      <c r="BB1715" s="30">
        <v>300</v>
      </c>
      <c r="BC1715" s="30" t="s">
        <v>60</v>
      </c>
      <c r="BD1715" s="30" t="s">
        <v>60</v>
      </c>
      <c r="BE1715" s="30" t="s">
        <v>60</v>
      </c>
      <c r="BF1715" s="35" t="str">
        <f>IFERROR(VLOOKUP(Data_Power_app[[#This Row],[PRO ODER]],'Result'!H:J,3,0),"")</f>
        <v>LAMINATION 6</v>
      </c>
      <c r="BG1715" s="13" t="str">
        <f>IFERROR(VLOOKUP(Data_Power_app[[#This Row],[PRO ODER]]&amp;"LAM",'Real Time'!A:E,4,0),"")</f>
        <v>ML-05</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30" t="s">
        <v>4355</v>
      </c>
      <c r="C1716" s="30" t="s">
        <v>4356</v>
      </c>
      <c r="D1716" s="30" t="s">
        <v>95</v>
      </c>
      <c r="E1716" s="30" t="s">
        <v>96</v>
      </c>
      <c r="F1716" s="30" t="s">
        <v>59</v>
      </c>
      <c r="G1716" s="30">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0" t="s">
        <v>242</v>
      </c>
      <c r="AH1716" s="30" t="s">
        <v>654</v>
      </c>
      <c r="AI1716" s="30" t="s">
        <v>790</v>
      </c>
      <c r="AJ1716" s="30" t="s">
        <v>655</v>
      </c>
      <c r="AK1716" s="30" t="s">
        <v>100</v>
      </c>
      <c r="AL1716" s="30" t="s">
        <v>656</v>
      </c>
      <c r="AM1716" s="30" t="s">
        <v>657</v>
      </c>
      <c r="AN1716" s="30">
        <v>41.94</v>
      </c>
      <c r="AO1716" s="30" t="s">
        <v>68</v>
      </c>
      <c r="AP1716" s="30"/>
      <c r="AQ1716" s="30"/>
      <c r="AR1716" s="30" t="s">
        <v>68</v>
      </c>
      <c r="AS1716" s="30"/>
      <c r="AT1716" s="30"/>
      <c r="AU1716" s="30" t="s">
        <v>460</v>
      </c>
      <c r="AV1716" s="30" t="s">
        <v>461</v>
      </c>
      <c r="AW1716" s="30">
        <v>77.967680000000001</v>
      </c>
      <c r="AX1716" s="30" t="s">
        <v>679</v>
      </c>
      <c r="AY1716" s="30" t="s">
        <v>680</v>
      </c>
      <c r="AZ1716" s="3">
        <v>900</v>
      </c>
      <c r="BA1716" s="30" t="s">
        <v>60</v>
      </c>
      <c r="BB1716" s="30">
        <v>900</v>
      </c>
      <c r="BC1716" s="30" t="s">
        <v>60</v>
      </c>
      <c r="BD1716" s="30" t="s">
        <v>60</v>
      </c>
      <c r="BE1716" s="30" t="s">
        <v>60</v>
      </c>
      <c r="BF1716" s="35" t="str">
        <f>IFERROR(VLOOKUP(Data_Power_app[[#This Row],[PRO ODER]],'Result'!H:J,3,0),"")</f>
        <v>LAMINATION 6</v>
      </c>
      <c r="BG1716" s="13"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30" t="s">
        <v>4357</v>
      </c>
      <c r="C1717" s="30" t="s">
        <v>4358</v>
      </c>
      <c r="D1717" s="30" t="s">
        <v>95</v>
      </c>
      <c r="E1717" s="30" t="s">
        <v>96</v>
      </c>
      <c r="F1717" s="30" t="s">
        <v>59</v>
      </c>
      <c r="G1717" s="30">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0" t="s">
        <v>242</v>
      </c>
      <c r="AH1717" s="30" t="s">
        <v>654</v>
      </c>
      <c r="AI1717" s="30" t="s">
        <v>790</v>
      </c>
      <c r="AJ1717" s="30" t="s">
        <v>655</v>
      </c>
      <c r="AK1717" s="30" t="s">
        <v>100</v>
      </c>
      <c r="AL1717" s="30" t="s">
        <v>656</v>
      </c>
      <c r="AM1717" s="30" t="s">
        <v>657</v>
      </c>
      <c r="AN1717" s="30">
        <v>14.34735</v>
      </c>
      <c r="AO1717" s="30" t="s">
        <v>68</v>
      </c>
      <c r="AP1717" s="30"/>
      <c r="AQ1717" s="30"/>
      <c r="AR1717" s="30" t="s">
        <v>68</v>
      </c>
      <c r="AS1717" s="30"/>
      <c r="AT1717" s="30"/>
      <c r="AU1717" s="30" t="s">
        <v>460</v>
      </c>
      <c r="AV1717" s="30" t="s">
        <v>461</v>
      </c>
      <c r="AW1717" s="30">
        <v>26.672419999999999</v>
      </c>
      <c r="AX1717" s="30" t="s">
        <v>679</v>
      </c>
      <c r="AY1717" s="30" t="s">
        <v>680</v>
      </c>
      <c r="AZ1717" s="3">
        <v>300</v>
      </c>
      <c r="BA1717" s="30" t="s">
        <v>60</v>
      </c>
      <c r="BB1717" s="30">
        <v>300</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30" t="s">
        <v>4359</v>
      </c>
      <c r="C1718" s="30" t="s">
        <v>4360</v>
      </c>
      <c r="D1718" s="30" t="s">
        <v>95</v>
      </c>
      <c r="E1718" s="30" t="s">
        <v>96</v>
      </c>
      <c r="F1718" s="30" t="s">
        <v>59</v>
      </c>
      <c r="G1718" s="30">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0" t="s">
        <v>312</v>
      </c>
      <c r="AH1718" s="30" t="s">
        <v>654</v>
      </c>
      <c r="AI1718" s="30" t="s">
        <v>798</v>
      </c>
      <c r="AJ1718" s="30" t="s">
        <v>655</v>
      </c>
      <c r="AK1718" s="30" t="s">
        <v>65</v>
      </c>
      <c r="AL1718" s="30" t="s">
        <v>656</v>
      </c>
      <c r="AM1718" s="30" t="s">
        <v>657</v>
      </c>
      <c r="AN1718" s="30">
        <v>11.80939</v>
      </c>
      <c r="AO1718" s="30" t="s">
        <v>68</v>
      </c>
      <c r="AP1718" s="30"/>
      <c r="AQ1718" s="30"/>
      <c r="AR1718" s="30" t="s">
        <v>68</v>
      </c>
      <c r="AS1718" s="30"/>
      <c r="AT1718" s="30"/>
      <c r="AU1718" s="30" t="s">
        <v>460</v>
      </c>
      <c r="AV1718" s="30" t="s">
        <v>461</v>
      </c>
      <c r="AW1718" s="30">
        <v>21.95243</v>
      </c>
      <c r="AX1718" s="30" t="s">
        <v>576</v>
      </c>
      <c r="AY1718" s="30" t="s">
        <v>577</v>
      </c>
      <c r="AZ1718" s="3">
        <v>300</v>
      </c>
      <c r="BA1718" s="30" t="s">
        <v>60</v>
      </c>
      <c r="BB1718" s="30">
        <v>300</v>
      </c>
      <c r="BC1718" s="30" t="s">
        <v>60</v>
      </c>
      <c r="BD1718" s="30" t="s">
        <v>60</v>
      </c>
      <c r="BE1718" s="30" t="s">
        <v>60</v>
      </c>
      <c r="BF1718" s="35" t="str">
        <f>IFERROR(VLOOKUP(Data_Power_app[[#This Row],[PRO ODER]],'Result'!H:J,3,0),"")</f>
        <v>LAMINATION 6</v>
      </c>
      <c r="BG1718" s="13"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30" t="s">
        <v>4361</v>
      </c>
      <c r="C1719" s="30" t="s">
        <v>4362</v>
      </c>
      <c r="D1719" s="30" t="s">
        <v>95</v>
      </c>
      <c r="E1719" s="30" t="s">
        <v>96</v>
      </c>
      <c r="F1719" s="30" t="s">
        <v>59</v>
      </c>
      <c r="G1719" s="30">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30" t="s">
        <v>312</v>
      </c>
      <c r="AH1719" s="30" t="s">
        <v>654</v>
      </c>
      <c r="AI1719" s="30" t="s">
        <v>799</v>
      </c>
      <c r="AJ1719" s="30" t="s">
        <v>655</v>
      </c>
      <c r="AK1719" s="30" t="s">
        <v>65</v>
      </c>
      <c r="AL1719" s="30" t="s">
        <v>656</v>
      </c>
      <c r="AM1719" s="30" t="s">
        <v>657</v>
      </c>
      <c r="AN1719" s="30">
        <v>50.950949999999999</v>
      </c>
      <c r="AO1719" s="30" t="s">
        <v>68</v>
      </c>
      <c r="AP1719" s="30"/>
      <c r="AQ1719" s="30"/>
      <c r="AR1719" s="30" t="s">
        <v>68</v>
      </c>
      <c r="AS1719" s="30"/>
      <c r="AT1719" s="30"/>
      <c r="AU1719" s="30" t="s">
        <v>460</v>
      </c>
      <c r="AV1719" s="30" t="s">
        <v>461</v>
      </c>
      <c r="AW1719" s="30">
        <v>94.713859999999997</v>
      </c>
      <c r="AX1719" s="30" t="s">
        <v>795</v>
      </c>
      <c r="AY1719" s="30" t="s">
        <v>796</v>
      </c>
      <c r="AZ1719" s="3">
        <v>1296</v>
      </c>
      <c r="BA1719" s="30" t="s">
        <v>60</v>
      </c>
      <c r="BB1719" s="30">
        <v>1296</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30" t="s">
        <v>4363</v>
      </c>
      <c r="C1720" s="30" t="s">
        <v>4364</v>
      </c>
      <c r="D1720" s="30" t="s">
        <v>95</v>
      </c>
      <c r="E1720" s="30" t="s">
        <v>96</v>
      </c>
      <c r="F1720" s="30" t="s">
        <v>59</v>
      </c>
      <c r="G1720" s="30">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0" t="s">
        <v>242</v>
      </c>
      <c r="AH1720" s="30" t="s">
        <v>654</v>
      </c>
      <c r="AI1720" s="30" t="s">
        <v>799</v>
      </c>
      <c r="AJ1720" s="30" t="s">
        <v>655</v>
      </c>
      <c r="AK1720" s="30" t="s">
        <v>65</v>
      </c>
      <c r="AL1720" s="30" t="s">
        <v>656</v>
      </c>
      <c r="AM1720" s="30" t="s">
        <v>657</v>
      </c>
      <c r="AN1720" s="30">
        <v>50.190469999999998</v>
      </c>
      <c r="AO1720" s="30" t="s">
        <v>68</v>
      </c>
      <c r="AP1720" s="30"/>
      <c r="AQ1720" s="30"/>
      <c r="AR1720" s="30" t="s">
        <v>68</v>
      </c>
      <c r="AS1720" s="30"/>
      <c r="AT1720" s="30"/>
      <c r="AU1720" s="30" t="s">
        <v>460</v>
      </c>
      <c r="AV1720" s="30" t="s">
        <v>461</v>
      </c>
      <c r="AW1720" s="30">
        <v>93.301969999999997</v>
      </c>
      <c r="AX1720" s="30" t="s">
        <v>795</v>
      </c>
      <c r="AY1720" s="30" t="s">
        <v>796</v>
      </c>
      <c r="AZ1720" s="3">
        <v>1296</v>
      </c>
      <c r="BA1720" s="30" t="s">
        <v>60</v>
      </c>
      <c r="BB1720" s="30">
        <v>1296</v>
      </c>
      <c r="BC1720" s="30" t="s">
        <v>60</v>
      </c>
      <c r="BD1720" s="30" t="s">
        <v>60</v>
      </c>
      <c r="BE1720" s="30" t="s">
        <v>60</v>
      </c>
      <c r="BF1720" s="35" t="str">
        <f>IFERROR(VLOOKUP(Data_Power_app[[#This Row],[PRO ODER]],'Result'!H:J,3,0),"")</f>
        <v>LAMINATION 6</v>
      </c>
      <c r="BG1720" s="13"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30" t="s">
        <v>4365</v>
      </c>
      <c r="C1721" s="30" t="s">
        <v>4366</v>
      </c>
      <c r="D1721" s="30" t="s">
        <v>95</v>
      </c>
      <c r="E1721" s="30" t="s">
        <v>96</v>
      </c>
      <c r="F1721" s="30" t="s">
        <v>59</v>
      </c>
      <c r="G1721" s="30">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0" t="s">
        <v>242</v>
      </c>
      <c r="AH1721" s="30" t="s">
        <v>654</v>
      </c>
      <c r="AI1721" s="30" t="s">
        <v>797</v>
      </c>
      <c r="AJ1721" s="30" t="s">
        <v>655</v>
      </c>
      <c r="AK1721" s="30" t="s">
        <v>65</v>
      </c>
      <c r="AL1721" s="30" t="s">
        <v>656</v>
      </c>
      <c r="AM1721" s="30" t="s">
        <v>657</v>
      </c>
      <c r="AN1721" s="30">
        <v>23.427230000000002</v>
      </c>
      <c r="AO1721" s="30" t="s">
        <v>68</v>
      </c>
      <c r="AP1721" s="30"/>
      <c r="AQ1721" s="30"/>
      <c r="AR1721" s="30" t="s">
        <v>68</v>
      </c>
      <c r="AS1721" s="30"/>
      <c r="AT1721" s="30"/>
      <c r="AU1721" s="30" t="s">
        <v>460</v>
      </c>
      <c r="AV1721" s="30" t="s">
        <v>461</v>
      </c>
      <c r="AW1721" s="30">
        <v>43.549790000000002</v>
      </c>
      <c r="AX1721" s="30" t="s">
        <v>607</v>
      </c>
      <c r="AY1721" s="30" t="s">
        <v>608</v>
      </c>
      <c r="AZ1721" s="3">
        <v>600</v>
      </c>
      <c r="BA1721" s="30" t="s">
        <v>60</v>
      </c>
      <c r="BB1721" s="30">
        <v>600</v>
      </c>
      <c r="BC1721" s="30" t="s">
        <v>60</v>
      </c>
      <c r="BD1721" s="30" t="s">
        <v>60</v>
      </c>
      <c r="BE1721" s="30" t="s">
        <v>60</v>
      </c>
      <c r="BF1721" s="35" t="str">
        <f>IFERROR(VLOOKUP(Data_Power_app[[#This Row],[PRO ODER]],'Result'!H:J,3,0),"")</f>
        <v>LAMINATION 6</v>
      </c>
      <c r="BG1721" s="13"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30" t="s">
        <v>4367</v>
      </c>
      <c r="C1722" s="30" t="s">
        <v>4368</v>
      </c>
      <c r="D1722" s="30" t="s">
        <v>95</v>
      </c>
      <c r="E1722" s="30" t="s">
        <v>96</v>
      </c>
      <c r="F1722" s="30" t="s">
        <v>59</v>
      </c>
      <c r="G1722" s="30">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30" t="s">
        <v>312</v>
      </c>
      <c r="AH1722" s="30" t="s">
        <v>654</v>
      </c>
      <c r="AI1722" s="30" t="s">
        <v>798</v>
      </c>
      <c r="AJ1722" s="30" t="s">
        <v>655</v>
      </c>
      <c r="AK1722" s="30" t="s">
        <v>65</v>
      </c>
      <c r="AL1722" s="30" t="s">
        <v>656</v>
      </c>
      <c r="AM1722" s="30" t="s">
        <v>657</v>
      </c>
      <c r="AN1722" s="30">
        <v>42.454799999999999</v>
      </c>
      <c r="AO1722" s="30" t="s">
        <v>68</v>
      </c>
      <c r="AP1722" s="30"/>
      <c r="AQ1722" s="30"/>
      <c r="AR1722" s="30" t="s">
        <v>68</v>
      </c>
      <c r="AS1722" s="30"/>
      <c r="AT1722" s="30"/>
      <c r="AU1722" s="30" t="s">
        <v>460</v>
      </c>
      <c r="AV1722" s="30" t="s">
        <v>461</v>
      </c>
      <c r="AW1722" s="30">
        <v>78.920339999999996</v>
      </c>
      <c r="AX1722" s="30" t="s">
        <v>576</v>
      </c>
      <c r="AY1722" s="30" t="s">
        <v>577</v>
      </c>
      <c r="AZ1722" s="3">
        <v>1092</v>
      </c>
      <c r="BA1722" s="30" t="s">
        <v>60</v>
      </c>
      <c r="BB1722" s="30">
        <v>1092</v>
      </c>
      <c r="BC1722" s="30" t="s">
        <v>60</v>
      </c>
      <c r="BD1722" s="30" t="s">
        <v>60</v>
      </c>
      <c r="BE1722" s="30" t="s">
        <v>60</v>
      </c>
      <c r="BF1722" s="35" t="str">
        <f>IFERROR(VLOOKUP(Data_Power_app[[#This Row],[PRO ODER]],'Result'!H:J,3,0),"")</f>
        <v>LAMINATION 6</v>
      </c>
      <c r="BG1722" s="13"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30" t="s">
        <v>4369</v>
      </c>
      <c r="C1723" s="30" t="s">
        <v>4370</v>
      </c>
      <c r="D1723" s="30" t="s">
        <v>95</v>
      </c>
      <c r="E1723" s="30" t="s">
        <v>96</v>
      </c>
      <c r="F1723" s="30" t="s">
        <v>59</v>
      </c>
      <c r="G1723" s="30">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0" t="s">
        <v>242</v>
      </c>
      <c r="AH1723" s="30" t="s">
        <v>654</v>
      </c>
      <c r="AI1723" s="30" t="s">
        <v>799</v>
      </c>
      <c r="AJ1723" s="30" t="s">
        <v>655</v>
      </c>
      <c r="AK1723" s="30" t="s">
        <v>65</v>
      </c>
      <c r="AL1723" s="30" t="s">
        <v>656</v>
      </c>
      <c r="AM1723" s="30" t="s">
        <v>657</v>
      </c>
      <c r="AN1723" s="30">
        <v>50.402979999999999</v>
      </c>
      <c r="AO1723" s="30" t="s">
        <v>68</v>
      </c>
      <c r="AP1723" s="30"/>
      <c r="AQ1723" s="30"/>
      <c r="AR1723" s="30" t="s">
        <v>68</v>
      </c>
      <c r="AS1723" s="30"/>
      <c r="AT1723" s="30"/>
      <c r="AU1723" s="30" t="s">
        <v>460</v>
      </c>
      <c r="AV1723" s="30" t="s">
        <v>461</v>
      </c>
      <c r="AW1723" s="30">
        <v>93.695740000000001</v>
      </c>
      <c r="AX1723" s="30" t="s">
        <v>795</v>
      </c>
      <c r="AY1723" s="30" t="s">
        <v>796</v>
      </c>
      <c r="AZ1723" s="3">
        <v>1296</v>
      </c>
      <c r="BA1723" s="30" t="s">
        <v>60</v>
      </c>
      <c r="BB1723" s="30">
        <v>1296</v>
      </c>
      <c r="BC1723" s="30" t="s">
        <v>60</v>
      </c>
      <c r="BD1723" s="30" t="s">
        <v>60</v>
      </c>
      <c r="BE1723" s="30" t="s">
        <v>60</v>
      </c>
      <c r="BF1723" s="35" t="str">
        <f>IFERROR(VLOOKUP(Data_Power_app[[#This Row],[PRO ODER]],'Result'!H:J,3,0),"")</f>
        <v>LAMINATION 6</v>
      </c>
      <c r="BG1723" s="13"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30" t="s">
        <v>4371</v>
      </c>
      <c r="C1724" s="30" t="s">
        <v>4372</v>
      </c>
      <c r="D1724" s="30" t="s">
        <v>95</v>
      </c>
      <c r="E1724" s="30" t="s">
        <v>96</v>
      </c>
      <c r="F1724" s="30" t="s">
        <v>59</v>
      </c>
      <c r="G1724" s="30">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0" t="s">
        <v>242</v>
      </c>
      <c r="AH1724" s="30" t="s">
        <v>654</v>
      </c>
      <c r="AI1724" s="30" t="s">
        <v>798</v>
      </c>
      <c r="AJ1724" s="30" t="s">
        <v>655</v>
      </c>
      <c r="AK1724" s="30" t="s">
        <v>65</v>
      </c>
      <c r="AL1724" s="30" t="s">
        <v>656</v>
      </c>
      <c r="AM1724" s="30" t="s">
        <v>657</v>
      </c>
      <c r="AN1724" s="30">
        <v>23.63053</v>
      </c>
      <c r="AO1724" s="30" t="s">
        <v>68</v>
      </c>
      <c r="AP1724" s="30"/>
      <c r="AQ1724" s="30"/>
      <c r="AR1724" s="30" t="s">
        <v>68</v>
      </c>
      <c r="AS1724" s="30"/>
      <c r="AT1724" s="30"/>
      <c r="AU1724" s="30" t="s">
        <v>460</v>
      </c>
      <c r="AV1724" s="30" t="s">
        <v>461</v>
      </c>
      <c r="AW1724" s="30">
        <v>43.927280000000003</v>
      </c>
      <c r="AX1724" s="30" t="s">
        <v>576</v>
      </c>
      <c r="AY1724" s="30" t="s">
        <v>577</v>
      </c>
      <c r="AZ1724" s="3">
        <v>600</v>
      </c>
      <c r="BA1724" s="30" t="s">
        <v>60</v>
      </c>
      <c r="BB1724" s="30">
        <v>600</v>
      </c>
      <c r="BC1724" s="30" t="s">
        <v>60</v>
      </c>
      <c r="BD1724" s="30" t="s">
        <v>60</v>
      </c>
      <c r="BE1724" s="30" t="s">
        <v>60</v>
      </c>
      <c r="BF1724" s="35" t="str">
        <f>IFERROR(VLOOKUP(Data_Power_app[[#This Row],[PRO ODER]],'Result'!H:J,3,0),"")</f>
        <v>LAMINATION 6</v>
      </c>
      <c r="BG1724" s="13"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30" t="s">
        <v>4373</v>
      </c>
      <c r="C1725" s="30" t="s">
        <v>4374</v>
      </c>
      <c r="D1725" s="30" t="s">
        <v>95</v>
      </c>
      <c r="E1725" s="30" t="s">
        <v>96</v>
      </c>
      <c r="F1725" s="30" t="s">
        <v>59</v>
      </c>
      <c r="G1725" s="30">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0" t="s">
        <v>242</v>
      </c>
      <c r="AH1725" s="30" t="s">
        <v>654</v>
      </c>
      <c r="AI1725" s="30" t="s">
        <v>799</v>
      </c>
      <c r="AJ1725" s="30" t="s">
        <v>655</v>
      </c>
      <c r="AK1725" s="30" t="s">
        <v>65</v>
      </c>
      <c r="AL1725" s="30" t="s">
        <v>656</v>
      </c>
      <c r="AM1725" s="30" t="s">
        <v>657</v>
      </c>
      <c r="AN1725" s="30">
        <v>11.876099999999999</v>
      </c>
      <c r="AO1725" s="30" t="s">
        <v>68</v>
      </c>
      <c r="AP1725" s="30"/>
      <c r="AQ1725" s="30"/>
      <c r="AR1725" s="30" t="s">
        <v>68</v>
      </c>
      <c r="AS1725" s="30"/>
      <c r="AT1725" s="30"/>
      <c r="AU1725" s="30" t="s">
        <v>460</v>
      </c>
      <c r="AV1725" s="30" t="s">
        <v>461</v>
      </c>
      <c r="AW1725" s="30">
        <v>22.076540000000001</v>
      </c>
      <c r="AX1725" s="30" t="s">
        <v>795</v>
      </c>
      <c r="AY1725" s="30" t="s">
        <v>796</v>
      </c>
      <c r="AZ1725" s="3">
        <v>300</v>
      </c>
      <c r="BA1725" s="30" t="s">
        <v>60</v>
      </c>
      <c r="BB1725" s="30">
        <v>300</v>
      </c>
      <c r="BC1725" s="30" t="s">
        <v>60</v>
      </c>
      <c r="BD1725" s="30" t="s">
        <v>60</v>
      </c>
      <c r="BE1725" s="30" t="s">
        <v>60</v>
      </c>
      <c r="BF1725" s="35" t="str">
        <f>IFERROR(VLOOKUP(Data_Power_app[[#This Row],[PRO ODER]],'Result'!H:J,3,0),"")</f>
        <v>LAMINATION 6</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30" t="s">
        <v>4375</v>
      </c>
      <c r="C1726" s="30" t="s">
        <v>4376</v>
      </c>
      <c r="D1726" s="30" t="s">
        <v>75</v>
      </c>
      <c r="E1726" s="30" t="s">
        <v>76</v>
      </c>
      <c r="F1726" s="30" t="s">
        <v>59</v>
      </c>
      <c r="G1726" s="30">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0" t="s">
        <v>62</v>
      </c>
      <c r="AH1726" s="30" t="s">
        <v>78</v>
      </c>
      <c r="AI1726" s="30" t="s">
        <v>691</v>
      </c>
      <c r="AJ1726" s="30" t="s">
        <v>79</v>
      </c>
      <c r="AK1726" s="30" t="s">
        <v>100</v>
      </c>
      <c r="AL1726" s="30" t="s">
        <v>178</v>
      </c>
      <c r="AM1726" s="30" t="s">
        <v>179</v>
      </c>
      <c r="AN1726" s="30">
        <v>37.859169999999999</v>
      </c>
      <c r="AO1726" s="30" t="s">
        <v>82</v>
      </c>
      <c r="AP1726" s="30" t="s">
        <v>83</v>
      </c>
      <c r="AQ1726" s="30">
        <v>32.628230000000002</v>
      </c>
      <c r="AR1726" s="30" t="s">
        <v>68</v>
      </c>
      <c r="AS1726" s="30"/>
      <c r="AT1726" s="30"/>
      <c r="AU1726" s="30" t="s">
        <v>253</v>
      </c>
      <c r="AV1726" s="30" t="s">
        <v>254</v>
      </c>
      <c r="AW1726" s="30">
        <v>70.377610000000004</v>
      </c>
      <c r="AX1726" s="30" t="s">
        <v>4377</v>
      </c>
      <c r="AY1726" s="30" t="s">
        <v>197</v>
      </c>
      <c r="AZ1726" s="3">
        <v>660</v>
      </c>
      <c r="BA1726" s="30" t="s">
        <v>60</v>
      </c>
      <c r="BB1726" s="30">
        <v>906</v>
      </c>
      <c r="BC1726" s="30" t="s">
        <v>60</v>
      </c>
      <c r="BD1726" s="30" t="s">
        <v>60</v>
      </c>
      <c r="BE1726" s="30" t="s">
        <v>60</v>
      </c>
      <c r="BF1726" s="35" t="str">
        <f>IFERROR(VLOOKUP(Data_Power_app[[#This Row],[PRO ODER]],'Result'!H:J,3,0),"")</f>
        <v>LAMINATION 1</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30" t="s">
        <v>4378</v>
      </c>
      <c r="C1727" s="30" t="s">
        <v>4379</v>
      </c>
      <c r="D1727" s="30" t="s">
        <v>75</v>
      </c>
      <c r="E1727" s="30" t="s">
        <v>76</v>
      </c>
      <c r="F1727" s="30" t="s">
        <v>59</v>
      </c>
      <c r="G1727" s="30">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30" t="s">
        <v>1107</v>
      </c>
      <c r="AH1727" s="30" t="s">
        <v>78</v>
      </c>
      <c r="AI1727" s="30" t="s">
        <v>691</v>
      </c>
      <c r="AJ1727" s="30" t="s">
        <v>79</v>
      </c>
      <c r="AK1727" s="30" t="s">
        <v>100</v>
      </c>
      <c r="AL1727" s="30" t="s">
        <v>178</v>
      </c>
      <c r="AM1727" s="30" t="s">
        <v>179</v>
      </c>
      <c r="AN1727" s="30">
        <v>4.1911800000000001</v>
      </c>
      <c r="AO1727" s="30" t="s">
        <v>82</v>
      </c>
      <c r="AP1727" s="30" t="s">
        <v>83</v>
      </c>
      <c r="AQ1727" s="30">
        <v>3.5888800000000001</v>
      </c>
      <c r="AR1727" s="30" t="s">
        <v>68</v>
      </c>
      <c r="AS1727" s="30"/>
      <c r="AT1727" s="30"/>
      <c r="AU1727" s="30" t="s">
        <v>253</v>
      </c>
      <c r="AV1727" s="30" t="s">
        <v>254</v>
      </c>
      <c r="AW1727" s="30">
        <v>7.7912800000000004</v>
      </c>
      <c r="AX1727" s="30" t="s">
        <v>4377</v>
      </c>
      <c r="AY1727" s="30" t="s">
        <v>197</v>
      </c>
      <c r="AZ1727" s="3">
        <v>75</v>
      </c>
      <c r="BA1727" s="30" t="s">
        <v>60</v>
      </c>
      <c r="BB1727" s="30">
        <v>100</v>
      </c>
      <c r="BC1727" s="30" t="s">
        <v>60</v>
      </c>
      <c r="BD1727" s="30" t="s">
        <v>60</v>
      </c>
      <c r="BE1727" s="30" t="s">
        <v>60</v>
      </c>
      <c r="BF1727" s="35" t="str">
        <f>IFERROR(VLOOKUP(Data_Power_app[[#This Row],[PRO ODER]],'Result'!H:J,3,0),"")</f>
        <v>LAMINATION 1</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30" t="s">
        <v>14359</v>
      </c>
      <c r="C1728" s="30" t="s">
        <v>14360</v>
      </c>
      <c r="D1728" s="30" t="s">
        <v>86</v>
      </c>
      <c r="E1728" s="30" t="s">
        <v>163</v>
      </c>
      <c r="F1728" s="30" t="s">
        <v>72</v>
      </c>
      <c r="G1728" s="30">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0" t="s">
        <v>119</v>
      </c>
      <c r="AH1728" s="30" t="s">
        <v>1790</v>
      </c>
      <c r="AI1728" s="30" t="s">
        <v>3837</v>
      </c>
      <c r="AJ1728" s="30" t="s">
        <v>74</v>
      </c>
      <c r="AK1728" s="30" t="s">
        <v>100</v>
      </c>
      <c r="AL1728" s="30" t="s">
        <v>188</v>
      </c>
      <c r="AM1728" s="30" t="s">
        <v>189</v>
      </c>
      <c r="AN1728" s="30">
        <v>303.81959999999998</v>
      </c>
      <c r="AO1728" s="30" t="s">
        <v>93</v>
      </c>
      <c r="AP1728" s="30" t="s">
        <v>94</v>
      </c>
      <c r="AQ1728" s="30">
        <v>303.81959999999998</v>
      </c>
      <c r="AR1728" s="30" t="s">
        <v>68</v>
      </c>
      <c r="AS1728" s="30"/>
      <c r="AT1728" s="30"/>
      <c r="AU1728" s="30" t="s">
        <v>1559</v>
      </c>
      <c r="AV1728" s="30" t="s">
        <v>1560</v>
      </c>
      <c r="AW1728" s="30">
        <v>564.84468000000004</v>
      </c>
      <c r="AX1728" s="30" t="s">
        <v>1791</v>
      </c>
      <c r="AY1728" s="30" t="s">
        <v>1792</v>
      </c>
      <c r="AZ1728" s="3">
        <v>8914</v>
      </c>
      <c r="BA1728" s="30" t="s">
        <v>60</v>
      </c>
      <c r="BB1728" s="30">
        <v>8914</v>
      </c>
      <c r="BC1728" s="30" t="s">
        <v>60</v>
      </c>
      <c r="BD1728" s="30" t="s">
        <v>60</v>
      </c>
      <c r="BE1728" s="30" t="s">
        <v>60</v>
      </c>
      <c r="BF1728" s="35" t="str">
        <f>IFERROR(VLOOKUP(Data_Power_app[[#This Row],[PRO ODER]],'Result'!H:J,3,0),"")</f>
        <v/>
      </c>
      <c r="BG1728" s="13" t="str">
        <f>IFERROR(VLOOKUP(Data_Power_app[[#This Row],[PRO ODER]]&amp;"LAM",'Real Time'!A:E,4,0),"")</f>
        <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30" t="s">
        <v>14361</v>
      </c>
      <c r="C1729" s="30" t="s">
        <v>14362</v>
      </c>
      <c r="D1729" s="30" t="s">
        <v>86</v>
      </c>
      <c r="E1729" s="30" t="s">
        <v>163</v>
      </c>
      <c r="F1729" s="30" t="s">
        <v>72</v>
      </c>
      <c r="G1729" s="30">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0" t="s">
        <v>119</v>
      </c>
      <c r="AH1729" s="30" t="s">
        <v>1790</v>
      </c>
      <c r="AI1729" s="30" t="s">
        <v>14363</v>
      </c>
      <c r="AJ1729" s="30" t="s">
        <v>74</v>
      </c>
      <c r="AK1729" s="30" t="s">
        <v>100</v>
      </c>
      <c r="AL1729" s="30" t="s">
        <v>188</v>
      </c>
      <c r="AM1729" s="30" t="s">
        <v>189</v>
      </c>
      <c r="AN1729" s="30">
        <v>250.96984</v>
      </c>
      <c r="AO1729" s="30" t="s">
        <v>93</v>
      </c>
      <c r="AP1729" s="30" t="s">
        <v>94</v>
      </c>
      <c r="AQ1729" s="30">
        <v>250.96984</v>
      </c>
      <c r="AR1729" s="30" t="s">
        <v>68</v>
      </c>
      <c r="AS1729" s="30"/>
      <c r="AT1729" s="30"/>
      <c r="AU1729" s="30" t="s">
        <v>14364</v>
      </c>
      <c r="AV1729" s="30" t="s">
        <v>14365</v>
      </c>
      <c r="AW1729" s="30">
        <v>466.58931999999999</v>
      </c>
      <c r="AX1729" s="30" t="s">
        <v>1791</v>
      </c>
      <c r="AY1729" s="30" t="s">
        <v>1792</v>
      </c>
      <c r="AZ1729" s="3">
        <v>7402</v>
      </c>
      <c r="BA1729" s="30" t="s">
        <v>60</v>
      </c>
      <c r="BB1729" s="30">
        <v>7402</v>
      </c>
      <c r="BC1729" s="30" t="s">
        <v>60</v>
      </c>
      <c r="BD1729" s="30" t="s">
        <v>60</v>
      </c>
      <c r="BE1729" s="30" t="s">
        <v>60</v>
      </c>
      <c r="BF1729" s="35" t="str">
        <f>IFERROR(VLOOKUP(Data_Power_app[[#This Row],[PRO ODER]],'Result'!H:J,3,0),"")</f>
        <v/>
      </c>
      <c r="BG1729" s="13" t="str">
        <f>IFERROR(VLOOKUP(Data_Power_app[[#This Row],[PRO ODER]]&amp;"LAM",'Real Time'!A:E,4,0),"")</f>
        <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30" t="s">
        <v>14366</v>
      </c>
      <c r="C1730" s="30" t="s">
        <v>14367</v>
      </c>
      <c r="D1730" s="30" t="s">
        <v>86</v>
      </c>
      <c r="E1730" s="30" t="s">
        <v>163</v>
      </c>
      <c r="F1730" s="30" t="s">
        <v>72</v>
      </c>
      <c r="G1730" s="30">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0" t="s">
        <v>119</v>
      </c>
      <c r="AH1730" s="30" t="s">
        <v>1790</v>
      </c>
      <c r="AI1730" s="30" t="s">
        <v>14363</v>
      </c>
      <c r="AJ1730" s="30" t="s">
        <v>74</v>
      </c>
      <c r="AK1730" s="30" t="s">
        <v>100</v>
      </c>
      <c r="AL1730" s="30" t="s">
        <v>188</v>
      </c>
      <c r="AM1730" s="30" t="s">
        <v>189</v>
      </c>
      <c r="AN1730" s="30">
        <v>0.20397999999999999</v>
      </c>
      <c r="AO1730" s="30" t="s">
        <v>93</v>
      </c>
      <c r="AP1730" s="30" t="s">
        <v>94</v>
      </c>
      <c r="AQ1730" s="30">
        <v>0.20397999999999999</v>
      </c>
      <c r="AR1730" s="30" t="s">
        <v>68</v>
      </c>
      <c r="AS1730" s="30"/>
      <c r="AT1730" s="30"/>
      <c r="AU1730" s="30" t="s">
        <v>14364</v>
      </c>
      <c r="AV1730" s="30" t="s">
        <v>14365</v>
      </c>
      <c r="AW1730" s="30">
        <v>0.37925999999999999</v>
      </c>
      <c r="AX1730" s="30" t="s">
        <v>1791</v>
      </c>
      <c r="AY1730" s="30" t="s">
        <v>1792</v>
      </c>
      <c r="AZ1730" s="3">
        <v>6</v>
      </c>
      <c r="BA1730" s="30" t="s">
        <v>60</v>
      </c>
      <c r="BB1730" s="30">
        <v>6</v>
      </c>
      <c r="BC1730" s="30" t="s">
        <v>60</v>
      </c>
      <c r="BD1730" s="30" t="s">
        <v>60</v>
      </c>
      <c r="BE1730" s="30" t="s">
        <v>60</v>
      </c>
      <c r="BF1730" s="35" t="str">
        <f>IFERROR(VLOOKUP(Data_Power_app[[#This Row],[PRO ODER]],'Result'!H:J,3,0),"")</f>
        <v/>
      </c>
      <c r="BG1730" s="13" t="str">
        <f>IFERROR(VLOOKUP(Data_Power_app[[#This Row],[PRO ODER]]&amp;"LAM",'Real Time'!A:E,4,0),"")</f>
        <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30" t="s">
        <v>2650</v>
      </c>
      <c r="C1731" s="30" t="s">
        <v>2651</v>
      </c>
      <c r="D1731" s="30" t="s">
        <v>86</v>
      </c>
      <c r="E1731" s="30" t="s">
        <v>163</v>
      </c>
      <c r="F1731" s="30" t="s">
        <v>59</v>
      </c>
      <c r="G1731" s="30">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30" t="s">
        <v>1107</v>
      </c>
      <c r="AH1731" s="30" t="s">
        <v>183</v>
      </c>
      <c r="AI1731" s="30" t="s">
        <v>2652</v>
      </c>
      <c r="AJ1731" s="30" t="s">
        <v>184</v>
      </c>
      <c r="AK1731" s="30" t="s">
        <v>100</v>
      </c>
      <c r="AL1731" s="30" t="s">
        <v>166</v>
      </c>
      <c r="AM1731" s="30" t="s">
        <v>167</v>
      </c>
      <c r="AN1731" s="30">
        <v>232.61018999999999</v>
      </c>
      <c r="AO1731" s="30" t="s">
        <v>68</v>
      </c>
      <c r="AP1731" s="30"/>
      <c r="AQ1731" s="30"/>
      <c r="AR1731" s="30" t="s">
        <v>68</v>
      </c>
      <c r="AS1731" s="30"/>
      <c r="AT1731" s="30"/>
      <c r="AU1731" s="30" t="s">
        <v>507</v>
      </c>
      <c r="AV1731" s="30" t="s">
        <v>508</v>
      </c>
      <c r="AW1731" s="30">
        <v>508.73971999999998</v>
      </c>
      <c r="AX1731" s="30" t="s">
        <v>2547</v>
      </c>
      <c r="AY1731" s="30" t="s">
        <v>2548</v>
      </c>
      <c r="AZ1731" s="3">
        <v>4800</v>
      </c>
      <c r="BA1731" s="30" t="s">
        <v>60</v>
      </c>
      <c r="BB1731" s="30">
        <v>6048</v>
      </c>
      <c r="BC1731" s="30" t="s">
        <v>60</v>
      </c>
      <c r="BD1731" s="30" t="s">
        <v>60</v>
      </c>
      <c r="BE1731" s="30" t="s">
        <v>60</v>
      </c>
      <c r="BF1731" s="35" t="str">
        <f>IFERROR(VLOOKUP(Data_Power_app[[#This Row],[PRO ODER]],'Result'!H:J,3,0),"")</f>
        <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30" t="s">
        <v>2653</v>
      </c>
      <c r="C1732" s="30" t="s">
        <v>2654</v>
      </c>
      <c r="D1732" s="30" t="s">
        <v>86</v>
      </c>
      <c r="E1732" s="30" t="s">
        <v>163</v>
      </c>
      <c r="F1732" s="30" t="s">
        <v>59</v>
      </c>
      <c r="G1732" s="30">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0" t="s">
        <v>312</v>
      </c>
      <c r="AH1732" s="30" t="s">
        <v>183</v>
      </c>
      <c r="AI1732" s="30" t="s">
        <v>2652</v>
      </c>
      <c r="AJ1732" s="30" t="s">
        <v>184</v>
      </c>
      <c r="AK1732" s="30" t="s">
        <v>100</v>
      </c>
      <c r="AL1732" s="30" t="s">
        <v>166</v>
      </c>
      <c r="AM1732" s="30" t="s">
        <v>167</v>
      </c>
      <c r="AN1732" s="30">
        <v>0.17874000000000001</v>
      </c>
      <c r="AO1732" s="30" t="s">
        <v>68</v>
      </c>
      <c r="AP1732" s="30"/>
      <c r="AQ1732" s="30"/>
      <c r="AR1732" s="30" t="s">
        <v>68</v>
      </c>
      <c r="AS1732" s="30"/>
      <c r="AT1732" s="30"/>
      <c r="AU1732" s="30" t="s">
        <v>507</v>
      </c>
      <c r="AV1732" s="30" t="s">
        <v>508</v>
      </c>
      <c r="AW1732" s="30">
        <v>0.39091999999999999</v>
      </c>
      <c r="AX1732" s="30" t="s">
        <v>2547</v>
      </c>
      <c r="AY1732" s="30" t="s">
        <v>2548</v>
      </c>
      <c r="AZ1732" s="3">
        <v>4</v>
      </c>
      <c r="BA1732" s="30" t="s">
        <v>60</v>
      </c>
      <c r="BB1732" s="30">
        <v>5</v>
      </c>
      <c r="BC1732" s="30" t="s">
        <v>60</v>
      </c>
      <c r="BD1732" s="30" t="s">
        <v>60</v>
      </c>
      <c r="BE1732" s="30" t="s">
        <v>60</v>
      </c>
      <c r="BF1732" s="35" t="str">
        <f>IFERROR(VLOOKUP(Data_Power_app[[#This Row],[PRO ODER]],'Result'!H:J,3,0),"")</f>
        <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30" t="s">
        <v>4288</v>
      </c>
      <c r="C1733" s="30" t="s">
        <v>4289</v>
      </c>
      <c r="D1733" s="30" t="s">
        <v>86</v>
      </c>
      <c r="E1733" s="30" t="s">
        <v>163</v>
      </c>
      <c r="F1733" s="30" t="s">
        <v>59</v>
      </c>
      <c r="G1733" s="30">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0" t="s">
        <v>242</v>
      </c>
      <c r="AH1733" s="30" t="s">
        <v>438</v>
      </c>
      <c r="AI1733" s="30" t="s">
        <v>2571</v>
      </c>
      <c r="AJ1733" s="30" t="s">
        <v>172</v>
      </c>
      <c r="AK1733" s="30" t="s">
        <v>100</v>
      </c>
      <c r="AL1733" s="30" t="s">
        <v>439</v>
      </c>
      <c r="AM1733" s="30" t="s">
        <v>440</v>
      </c>
      <c r="AN1733" s="30">
        <v>86.549509999999998</v>
      </c>
      <c r="AO1733" s="30" t="s">
        <v>68</v>
      </c>
      <c r="AP1733" s="30"/>
      <c r="AQ1733" s="30"/>
      <c r="AR1733" s="30" t="s">
        <v>68</v>
      </c>
      <c r="AS1733" s="30"/>
      <c r="AT1733" s="30"/>
      <c r="AU1733" s="30" t="s">
        <v>250</v>
      </c>
      <c r="AV1733" s="30" t="s">
        <v>251</v>
      </c>
      <c r="AW1733" s="30">
        <v>189.27468999999999</v>
      </c>
      <c r="AX1733" s="30" t="s">
        <v>441</v>
      </c>
      <c r="AY1733" s="30" t="s">
        <v>442</v>
      </c>
      <c r="AZ1733" s="3">
        <v>2472</v>
      </c>
      <c r="BA1733" s="30" t="s">
        <v>60</v>
      </c>
      <c r="BB1733" s="30">
        <v>2472</v>
      </c>
      <c r="BC1733" s="30" t="s">
        <v>60</v>
      </c>
      <c r="BD1733" s="30" t="s">
        <v>60</v>
      </c>
      <c r="BE1733" s="30" t="s">
        <v>60</v>
      </c>
      <c r="BF1733" s="35" t="str">
        <f>IFERROR(VLOOKUP(Data_Power_app[[#This Row],[PRO ODER]],'Result'!H:J,3,0),"")</f>
        <v>LAMINATION 5</v>
      </c>
      <c r="BG1733" s="13" t="str">
        <f>IFERROR(VLOOKUP(Data_Power_app[[#This Row],[PRO ODER]]&amp;"LAM",'Real Time'!A:E,4,0),"")</f>
        <v>ML-04</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30" t="s">
        <v>4290</v>
      </c>
      <c r="C1734" s="30" t="s">
        <v>4291</v>
      </c>
      <c r="D1734" s="30" t="s">
        <v>86</v>
      </c>
      <c r="E1734" s="30" t="s">
        <v>163</v>
      </c>
      <c r="F1734" s="30" t="s">
        <v>59</v>
      </c>
      <c r="G1734" s="30">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c r="V1734" s="4"/>
      <c r="W1734" s="4">
        <v>45821</v>
      </c>
      <c r="X1734" s="4"/>
      <c r="Y1734" s="4" t="s">
        <v>60</v>
      </c>
      <c r="Z1734" s="4">
        <v>45823</v>
      </c>
      <c r="AA1734" s="4"/>
      <c r="AB1734" s="4" t="s">
        <v>60</v>
      </c>
      <c r="AC1734" s="4">
        <v>45824</v>
      </c>
      <c r="AD1734" s="4">
        <v>45826</v>
      </c>
      <c r="AE1734" s="4">
        <v>45828</v>
      </c>
      <c r="AF1734" s="4"/>
      <c r="AG1734" s="30" t="s">
        <v>242</v>
      </c>
      <c r="AH1734" s="30" t="s">
        <v>438</v>
      </c>
      <c r="AI1734" s="30" t="s">
        <v>2571</v>
      </c>
      <c r="AJ1734" s="30" t="s">
        <v>172</v>
      </c>
      <c r="AK1734" s="30" t="s">
        <v>100</v>
      </c>
      <c r="AL1734" s="30" t="s">
        <v>439</v>
      </c>
      <c r="AM1734" s="30" t="s">
        <v>440</v>
      </c>
      <c r="AN1734" s="30">
        <v>66.831010000000006</v>
      </c>
      <c r="AO1734" s="30" t="s">
        <v>68</v>
      </c>
      <c r="AP1734" s="30"/>
      <c r="AQ1734" s="30"/>
      <c r="AR1734" s="30" t="s">
        <v>68</v>
      </c>
      <c r="AS1734" s="30"/>
      <c r="AT1734" s="30"/>
      <c r="AU1734" s="30" t="s">
        <v>250</v>
      </c>
      <c r="AV1734" s="30" t="s">
        <v>251</v>
      </c>
      <c r="AW1734" s="30">
        <v>146.15210999999999</v>
      </c>
      <c r="AX1734" s="30" t="s">
        <v>441</v>
      </c>
      <c r="AY1734" s="30" t="s">
        <v>442</v>
      </c>
      <c r="AZ1734" s="3">
        <v>2014</v>
      </c>
      <c r="BA1734" s="30" t="s">
        <v>60</v>
      </c>
      <c r="BB1734" s="30">
        <v>2014</v>
      </c>
      <c r="BC1734" s="30" t="s">
        <v>60</v>
      </c>
      <c r="BD1734" s="30" t="s">
        <v>60</v>
      </c>
      <c r="BE1734" s="30" t="s">
        <v>60</v>
      </c>
      <c r="BF1734" s="35" t="str">
        <f>IFERROR(VLOOKUP(Data_Power_app[[#This Row],[PRO ODER]],'Result'!H:J,3,0),"")</f>
        <v>LAMINATION 5</v>
      </c>
      <c r="BG1734" s="13" t="str">
        <f>IFERROR(VLOOKUP(Data_Power_app[[#This Row],[PRO ODER]]&amp;"LAM",'Real Time'!A:E,4,0),"")</f>
        <v>ML-04</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30" t="s">
        <v>4292</v>
      </c>
      <c r="C1735" s="30" t="s">
        <v>4293</v>
      </c>
      <c r="D1735" s="30" t="s">
        <v>86</v>
      </c>
      <c r="E1735" s="30" t="s">
        <v>163</v>
      </c>
      <c r="F1735" s="30" t="s">
        <v>59</v>
      </c>
      <c r="G1735" s="30">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30" t="s">
        <v>242</v>
      </c>
      <c r="AH1735" s="30" t="s">
        <v>438</v>
      </c>
      <c r="AI1735" s="30" t="s">
        <v>832</v>
      </c>
      <c r="AJ1735" s="30" t="s">
        <v>172</v>
      </c>
      <c r="AK1735" s="30" t="s">
        <v>100</v>
      </c>
      <c r="AL1735" s="30" t="s">
        <v>439</v>
      </c>
      <c r="AM1735" s="30" t="s">
        <v>440</v>
      </c>
      <c r="AN1735" s="30">
        <v>60.278570000000002</v>
      </c>
      <c r="AO1735" s="30" t="s">
        <v>68</v>
      </c>
      <c r="AP1735" s="30"/>
      <c r="AQ1735" s="30"/>
      <c r="AR1735" s="30" t="s">
        <v>68</v>
      </c>
      <c r="AS1735" s="30"/>
      <c r="AT1735" s="30"/>
      <c r="AU1735" s="30" t="s">
        <v>833</v>
      </c>
      <c r="AV1735" s="30" t="s">
        <v>834</v>
      </c>
      <c r="AW1735" s="30">
        <v>131.82281</v>
      </c>
      <c r="AX1735" s="30" t="s">
        <v>478</v>
      </c>
      <c r="AY1735" s="30" t="s">
        <v>479</v>
      </c>
      <c r="AZ1735" s="3">
        <v>1701</v>
      </c>
      <c r="BA1735" s="30" t="s">
        <v>60</v>
      </c>
      <c r="BB1735" s="30">
        <v>1701</v>
      </c>
      <c r="BC1735" s="30" t="s">
        <v>60</v>
      </c>
      <c r="BD1735" s="30" t="s">
        <v>60</v>
      </c>
      <c r="BE1735" s="30" t="s">
        <v>60</v>
      </c>
      <c r="BF1735" s="35" t="str">
        <f>IFERROR(VLOOKUP(Data_Power_app[[#This Row],[PRO ODER]],'Result'!H:J,3,0),"")</f>
        <v>LAMINATION 5</v>
      </c>
      <c r="BG1735" s="13" t="str">
        <f>IFERROR(VLOOKUP(Data_Power_app[[#This Row],[PRO ODER]]&amp;"LAM",'Real Time'!A:E,4,0),"")</f>
        <v>ML-04</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30" t="s">
        <v>14368</v>
      </c>
      <c r="C1736" s="30" t="s">
        <v>14369</v>
      </c>
      <c r="D1736" s="30" t="s">
        <v>86</v>
      </c>
      <c r="E1736" s="30" t="s">
        <v>163</v>
      </c>
      <c r="F1736" s="30" t="s">
        <v>72</v>
      </c>
      <c r="G1736" s="30">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0" t="s">
        <v>119</v>
      </c>
      <c r="AH1736" s="30" t="s">
        <v>257</v>
      </c>
      <c r="AI1736" s="30" t="s">
        <v>14370</v>
      </c>
      <c r="AJ1736" s="30" t="s">
        <v>74</v>
      </c>
      <c r="AK1736" s="30" t="s">
        <v>65</v>
      </c>
      <c r="AL1736" s="30" t="s">
        <v>258</v>
      </c>
      <c r="AM1736" s="30" t="s">
        <v>259</v>
      </c>
      <c r="AN1736" s="30">
        <v>109.5566</v>
      </c>
      <c r="AO1736" s="30" t="s">
        <v>68</v>
      </c>
      <c r="AP1736" s="30"/>
      <c r="AQ1736" s="30"/>
      <c r="AR1736" s="30" t="s">
        <v>68</v>
      </c>
      <c r="AS1736" s="30"/>
      <c r="AT1736" s="30"/>
      <c r="AU1736" s="30" t="s">
        <v>367</v>
      </c>
      <c r="AV1736" s="30" t="s">
        <v>368</v>
      </c>
      <c r="AW1736" s="30">
        <v>239.57273000000001</v>
      </c>
      <c r="AX1736" s="30" t="s">
        <v>14371</v>
      </c>
      <c r="AY1736" s="30" t="s">
        <v>14372</v>
      </c>
      <c r="AZ1736" s="3">
        <v>5077</v>
      </c>
      <c r="BA1736" s="30" t="s">
        <v>213</v>
      </c>
      <c r="BB1736" s="30">
        <v>5077</v>
      </c>
      <c r="BC1736" s="30" t="s">
        <v>60</v>
      </c>
      <c r="BD1736" s="30" t="s">
        <v>60</v>
      </c>
      <c r="BE1736" s="30" t="s">
        <v>524</v>
      </c>
      <c r="BF1736" s="35" t="str">
        <f>IFERROR(VLOOKUP(Data_Power_app[[#This Row],[PRO ODER]],'Result'!H:J,3,0),"")</f>
        <v/>
      </c>
      <c r="BG1736" s="13" t="str">
        <f>IFERROR(VLOOKUP(Data_Power_app[[#This Row],[PRO ODER]]&amp;"LAM",'Real Time'!A:E,4,0),"")</f>
        <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30" t="s">
        <v>4380</v>
      </c>
      <c r="C1737" s="30" t="s">
        <v>4381</v>
      </c>
      <c r="D1737" s="30" t="s">
        <v>75</v>
      </c>
      <c r="E1737" s="30" t="s">
        <v>255</v>
      </c>
      <c r="F1737" s="30" t="s">
        <v>59</v>
      </c>
      <c r="G1737" s="30">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0" t="s">
        <v>242</v>
      </c>
      <c r="AH1737" s="30" t="s">
        <v>851</v>
      </c>
      <c r="AI1737" s="30" t="s">
        <v>3011</v>
      </c>
      <c r="AJ1737" s="30" t="s">
        <v>852</v>
      </c>
      <c r="AK1737" s="30" t="s">
        <v>177</v>
      </c>
      <c r="AL1737" s="30" t="s">
        <v>853</v>
      </c>
      <c r="AM1737" s="30" t="s">
        <v>854</v>
      </c>
      <c r="AN1737" s="30">
        <v>4.0675699999999999</v>
      </c>
      <c r="AO1737" s="30" t="s">
        <v>68</v>
      </c>
      <c r="AP1737" s="30"/>
      <c r="AQ1737" s="30"/>
      <c r="AR1737" s="30" t="s">
        <v>68</v>
      </c>
      <c r="AS1737" s="30"/>
      <c r="AT1737" s="30"/>
      <c r="AU1737" s="30" t="s">
        <v>3012</v>
      </c>
      <c r="AV1737" s="30" t="s">
        <v>3013</v>
      </c>
      <c r="AW1737" s="30">
        <v>8.8951100000000007</v>
      </c>
      <c r="AX1737" s="30" t="s">
        <v>3007</v>
      </c>
      <c r="AY1737" s="30" t="s">
        <v>3008</v>
      </c>
      <c r="AZ1737" s="3">
        <v>74</v>
      </c>
      <c r="BA1737" s="30" t="s">
        <v>60</v>
      </c>
      <c r="BB1737" s="30">
        <v>120</v>
      </c>
      <c r="BC1737" s="30" t="s">
        <v>60</v>
      </c>
      <c r="BD1737" s="30" t="s">
        <v>60</v>
      </c>
      <c r="BE1737" s="30" t="s">
        <v>60</v>
      </c>
      <c r="BF1737" s="35" t="str">
        <f>IFERROR(VLOOKUP(Data_Power_app[[#This Row],[PRO ODER]],'Result'!H:J,3,0),"")</f>
        <v>LAMINATION 5</v>
      </c>
      <c r="BG1737" s="13" t="str">
        <f>IFERROR(VLOOKUP(Data_Power_app[[#This Row],[PRO ODER]]&amp;"LAM",'Real Time'!A:E,4,0),"")</f>
        <v>ML-01</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30" t="s">
        <v>4382</v>
      </c>
      <c r="C1738" s="30" t="s">
        <v>4383</v>
      </c>
      <c r="D1738" s="30" t="s">
        <v>95</v>
      </c>
      <c r="E1738" s="30" t="s">
        <v>298</v>
      </c>
      <c r="F1738" s="30" t="s">
        <v>59</v>
      </c>
      <c r="G1738" s="30">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30" t="s">
        <v>242</v>
      </c>
      <c r="AH1738" s="30" t="s">
        <v>455</v>
      </c>
      <c r="AI1738" s="30" t="s">
        <v>2985</v>
      </c>
      <c r="AJ1738" s="30" t="s">
        <v>457</v>
      </c>
      <c r="AK1738" s="30" t="s">
        <v>100</v>
      </c>
      <c r="AL1738" s="30" t="s">
        <v>458</v>
      </c>
      <c r="AM1738" s="30" t="s">
        <v>459</v>
      </c>
      <c r="AN1738" s="30">
        <v>42.519060000000003</v>
      </c>
      <c r="AO1738" s="30" t="s">
        <v>68</v>
      </c>
      <c r="AP1738" s="30"/>
      <c r="AQ1738" s="30"/>
      <c r="AR1738" s="30" t="s">
        <v>68</v>
      </c>
      <c r="AS1738" s="30"/>
      <c r="AT1738" s="30"/>
      <c r="AU1738" s="30" t="s">
        <v>301</v>
      </c>
      <c r="AV1738" s="30" t="s">
        <v>302</v>
      </c>
      <c r="AW1738" s="30">
        <v>185.98668000000001</v>
      </c>
      <c r="AX1738" s="30" t="s">
        <v>2986</v>
      </c>
      <c r="AY1738" s="30" t="s">
        <v>2987</v>
      </c>
      <c r="AZ1738" s="3">
        <v>1992</v>
      </c>
      <c r="BA1738" s="30" t="s">
        <v>60</v>
      </c>
      <c r="BB1738" s="30">
        <v>1992</v>
      </c>
      <c r="BC1738" s="30" t="s">
        <v>60</v>
      </c>
      <c r="BD1738" s="30" t="s">
        <v>60</v>
      </c>
      <c r="BE1738" s="30" t="s">
        <v>60</v>
      </c>
      <c r="BF1738" s="35" t="str">
        <f>IFERROR(VLOOKUP(Data_Power_app[[#This Row],[PRO ODER]],'Result'!H:J,3,0),"")</f>
        <v>LAMINATION 6</v>
      </c>
      <c r="BG1738" s="13" t="str">
        <f>IFERROR(VLOOKUP(Data_Power_app[[#This Row],[PRO ODER]]&amp;"LAM",'Real Time'!A:E,4,0),"")</f>
        <v>ML-05</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30" t="s">
        <v>4384</v>
      </c>
      <c r="C1739" s="30" t="s">
        <v>4385</v>
      </c>
      <c r="D1739" s="30" t="s">
        <v>95</v>
      </c>
      <c r="E1739" s="30" t="s">
        <v>298</v>
      </c>
      <c r="F1739" s="30" t="s">
        <v>59</v>
      </c>
      <c r="G1739" s="30">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0" t="s">
        <v>242</v>
      </c>
      <c r="AH1739" s="30" t="s">
        <v>455</v>
      </c>
      <c r="AI1739" s="30" t="s">
        <v>4386</v>
      </c>
      <c r="AJ1739" s="30" t="s">
        <v>457</v>
      </c>
      <c r="AK1739" s="30" t="s">
        <v>65</v>
      </c>
      <c r="AL1739" s="30" t="s">
        <v>458</v>
      </c>
      <c r="AM1739" s="30" t="s">
        <v>459</v>
      </c>
      <c r="AN1739" s="30">
        <v>10.914160000000001</v>
      </c>
      <c r="AO1739" s="30" t="s">
        <v>68</v>
      </c>
      <c r="AP1739" s="30"/>
      <c r="AQ1739" s="30"/>
      <c r="AR1739" s="30" t="s">
        <v>68</v>
      </c>
      <c r="AS1739" s="30"/>
      <c r="AT1739" s="30"/>
      <c r="AU1739" s="30" t="s">
        <v>682</v>
      </c>
      <c r="AV1739" s="30" t="s">
        <v>683</v>
      </c>
      <c r="AW1739" s="30">
        <v>47.738950000000003</v>
      </c>
      <c r="AX1739" s="30" t="s">
        <v>4387</v>
      </c>
      <c r="AY1739" s="30" t="s">
        <v>4388</v>
      </c>
      <c r="AZ1739" s="3">
        <v>600</v>
      </c>
      <c r="BA1739" s="30" t="s">
        <v>60</v>
      </c>
      <c r="BB1739" s="30">
        <v>600</v>
      </c>
      <c r="BC1739" s="30" t="s">
        <v>60</v>
      </c>
      <c r="BD1739" s="30" t="s">
        <v>60</v>
      </c>
      <c r="BE1739" s="30" t="s">
        <v>60</v>
      </c>
      <c r="BF1739" s="35" t="str">
        <f>IFERROR(VLOOKUP(Data_Power_app[[#This Row],[PRO ODER]],'Result'!H:J,3,0),"")</f>
        <v>LAMINATION 5</v>
      </c>
      <c r="BG1739" s="13" t="str">
        <f>IFERROR(VLOOKUP(Data_Power_app[[#This Row],[PRO ODER]]&amp;"LAM",'Real Time'!A:E,4,0),"")</f>
        <v>ML-01</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30" t="s">
        <v>4389</v>
      </c>
      <c r="C1740" s="30" t="s">
        <v>4390</v>
      </c>
      <c r="D1740" s="30" t="s">
        <v>95</v>
      </c>
      <c r="E1740" s="30" t="s">
        <v>298</v>
      </c>
      <c r="F1740" s="30" t="s">
        <v>59</v>
      </c>
      <c r="G1740" s="30">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0" t="s">
        <v>242</v>
      </c>
      <c r="AH1740" s="30" t="s">
        <v>455</v>
      </c>
      <c r="AI1740" s="30" t="s">
        <v>4386</v>
      </c>
      <c r="AJ1740" s="30" t="s">
        <v>457</v>
      </c>
      <c r="AK1740" s="30" t="s">
        <v>65</v>
      </c>
      <c r="AL1740" s="30" t="s">
        <v>458</v>
      </c>
      <c r="AM1740" s="30" t="s">
        <v>459</v>
      </c>
      <c r="AN1740" s="30">
        <v>10.921989999999999</v>
      </c>
      <c r="AO1740" s="30" t="s">
        <v>68</v>
      </c>
      <c r="AP1740" s="30"/>
      <c r="AQ1740" s="30"/>
      <c r="AR1740" s="30" t="s">
        <v>68</v>
      </c>
      <c r="AS1740" s="30"/>
      <c r="AT1740" s="30"/>
      <c r="AU1740" s="30" t="s">
        <v>682</v>
      </c>
      <c r="AV1740" s="30" t="s">
        <v>683</v>
      </c>
      <c r="AW1740" s="30">
        <v>47.77346</v>
      </c>
      <c r="AX1740" s="30" t="s">
        <v>4387</v>
      </c>
      <c r="AY1740" s="30" t="s">
        <v>4388</v>
      </c>
      <c r="AZ1740" s="3">
        <v>600</v>
      </c>
      <c r="BA1740" s="30" t="s">
        <v>60</v>
      </c>
      <c r="BB1740" s="30">
        <v>600</v>
      </c>
      <c r="BC1740" s="30" t="s">
        <v>60</v>
      </c>
      <c r="BD1740" s="30" t="s">
        <v>60</v>
      </c>
      <c r="BE1740" s="30" t="s">
        <v>60</v>
      </c>
      <c r="BF1740" s="35" t="str">
        <f>IFERROR(VLOOKUP(Data_Power_app[[#This Row],[PRO ODER]],'Result'!H:J,3,0),"")</f>
        <v>LAMINATION 6</v>
      </c>
      <c r="BG1740" s="13"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30" t="s">
        <v>4391</v>
      </c>
      <c r="C1741" s="30" t="s">
        <v>4392</v>
      </c>
      <c r="D1741" s="30" t="s">
        <v>95</v>
      </c>
      <c r="E1741" s="30" t="s">
        <v>298</v>
      </c>
      <c r="F1741" s="30" t="s">
        <v>59</v>
      </c>
      <c r="G1741" s="30">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0" t="s">
        <v>242</v>
      </c>
      <c r="AH1741" s="30" t="s">
        <v>455</v>
      </c>
      <c r="AI1741" s="30" t="s">
        <v>464</v>
      </c>
      <c r="AJ1741" s="30" t="s">
        <v>457</v>
      </c>
      <c r="AK1741" s="30" t="s">
        <v>65</v>
      </c>
      <c r="AL1741" s="30" t="s">
        <v>458</v>
      </c>
      <c r="AM1741" s="30" t="s">
        <v>459</v>
      </c>
      <c r="AN1741" s="30">
        <v>11.06227</v>
      </c>
      <c r="AO1741" s="30" t="s">
        <v>68</v>
      </c>
      <c r="AP1741" s="30"/>
      <c r="AQ1741" s="30"/>
      <c r="AR1741" s="30" t="s">
        <v>68</v>
      </c>
      <c r="AS1741" s="30"/>
      <c r="AT1741" s="30"/>
      <c r="AU1741" s="30" t="s">
        <v>460</v>
      </c>
      <c r="AV1741" s="30" t="s">
        <v>461</v>
      </c>
      <c r="AW1741" s="30">
        <v>48.386800000000001</v>
      </c>
      <c r="AX1741" s="30" t="s">
        <v>462</v>
      </c>
      <c r="AY1741" s="30" t="s">
        <v>463</v>
      </c>
      <c r="AZ1741" s="3">
        <v>600</v>
      </c>
      <c r="BA1741" s="30" t="s">
        <v>60</v>
      </c>
      <c r="BB1741" s="30">
        <v>600</v>
      </c>
      <c r="BC1741" s="30" t="s">
        <v>60</v>
      </c>
      <c r="BD1741" s="30" t="s">
        <v>60</v>
      </c>
      <c r="BE1741" s="30" t="s">
        <v>60</v>
      </c>
      <c r="BF1741" s="35" t="str">
        <f>IFERROR(VLOOKUP(Data_Power_app[[#This Row],[PRO ODER]],'Result'!H:J,3,0),"")</f>
        <v>LAMINATION 5</v>
      </c>
      <c r="BG1741" s="13" t="str">
        <f>IFERROR(VLOOKUP(Data_Power_app[[#This Row],[PRO ODER]]&amp;"LAM",'Real Time'!A:E,4,0),"")</f>
        <v>ML-02</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30" t="s">
        <v>4393</v>
      </c>
      <c r="C1742" s="30" t="s">
        <v>4394</v>
      </c>
      <c r="D1742" s="30" t="s">
        <v>95</v>
      </c>
      <c r="E1742" s="30" t="s">
        <v>298</v>
      </c>
      <c r="F1742" s="30" t="s">
        <v>59</v>
      </c>
      <c r="G1742" s="30">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30" t="s">
        <v>242</v>
      </c>
      <c r="AH1742" s="30" t="s">
        <v>455</v>
      </c>
      <c r="AI1742" s="30" t="s">
        <v>2985</v>
      </c>
      <c r="AJ1742" s="30" t="s">
        <v>457</v>
      </c>
      <c r="AK1742" s="30" t="s">
        <v>100</v>
      </c>
      <c r="AL1742" s="30" t="s">
        <v>458</v>
      </c>
      <c r="AM1742" s="30" t="s">
        <v>459</v>
      </c>
      <c r="AN1742" s="30">
        <v>21.22428</v>
      </c>
      <c r="AO1742" s="30" t="s">
        <v>68</v>
      </c>
      <c r="AP1742" s="30"/>
      <c r="AQ1742" s="30"/>
      <c r="AR1742" s="30" t="s">
        <v>68</v>
      </c>
      <c r="AS1742" s="30"/>
      <c r="AT1742" s="30"/>
      <c r="AU1742" s="30" t="s">
        <v>301</v>
      </c>
      <c r="AV1742" s="30" t="s">
        <v>302</v>
      </c>
      <c r="AW1742" s="30">
        <v>92.840779999999995</v>
      </c>
      <c r="AX1742" s="30" t="s">
        <v>2986</v>
      </c>
      <c r="AY1742" s="30" t="s">
        <v>2987</v>
      </c>
      <c r="AZ1742" s="3">
        <v>996</v>
      </c>
      <c r="BA1742" s="30" t="s">
        <v>60</v>
      </c>
      <c r="BB1742" s="30">
        <v>996</v>
      </c>
      <c r="BC1742" s="30" t="s">
        <v>60</v>
      </c>
      <c r="BD1742" s="30" t="s">
        <v>60</v>
      </c>
      <c r="BE1742" s="30" t="s">
        <v>60</v>
      </c>
      <c r="BF1742" s="35" t="str">
        <f>IFERROR(VLOOKUP(Data_Power_app[[#This Row],[PRO ODER]],'Result'!H:J,3,0),"")</f>
        <v>LAMINATION 5</v>
      </c>
      <c r="BG1742" s="13" t="str">
        <f>IFERROR(VLOOKUP(Data_Power_app[[#This Row],[PRO ODER]]&amp;"LAM",'Real Time'!A:E,4,0),"")</f>
        <v>ML-01</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30" t="s">
        <v>4395</v>
      </c>
      <c r="C1743" s="30" t="s">
        <v>4396</v>
      </c>
      <c r="D1743" s="30" t="s">
        <v>95</v>
      </c>
      <c r="E1743" s="30" t="s">
        <v>298</v>
      </c>
      <c r="F1743" s="30" t="s">
        <v>59</v>
      </c>
      <c r="G1743" s="30">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0" t="s">
        <v>242</v>
      </c>
      <c r="AH1743" s="30" t="s">
        <v>455</v>
      </c>
      <c r="AI1743" s="30" t="s">
        <v>456</v>
      </c>
      <c r="AJ1743" s="30" t="s">
        <v>457</v>
      </c>
      <c r="AK1743" s="30" t="s">
        <v>100</v>
      </c>
      <c r="AL1743" s="30" t="s">
        <v>458</v>
      </c>
      <c r="AM1743" s="30" t="s">
        <v>459</v>
      </c>
      <c r="AN1743" s="30">
        <v>19.409099999999999</v>
      </c>
      <c r="AO1743" s="30" t="s">
        <v>68</v>
      </c>
      <c r="AP1743" s="30"/>
      <c r="AQ1743" s="30"/>
      <c r="AR1743" s="30" t="s">
        <v>68</v>
      </c>
      <c r="AS1743" s="30"/>
      <c r="AT1743" s="30"/>
      <c r="AU1743" s="30" t="s">
        <v>460</v>
      </c>
      <c r="AV1743" s="30" t="s">
        <v>461</v>
      </c>
      <c r="AW1743" s="30">
        <v>84.898600000000002</v>
      </c>
      <c r="AX1743" s="30" t="s">
        <v>462</v>
      </c>
      <c r="AY1743" s="30" t="s">
        <v>463</v>
      </c>
      <c r="AZ1743" s="3">
        <v>900</v>
      </c>
      <c r="BA1743" s="30" t="s">
        <v>60</v>
      </c>
      <c r="BB1743" s="30">
        <v>900</v>
      </c>
      <c r="BC1743" s="30" t="s">
        <v>60</v>
      </c>
      <c r="BD1743" s="30" t="s">
        <v>60</v>
      </c>
      <c r="BE1743" s="30" t="s">
        <v>60</v>
      </c>
      <c r="BF1743" s="35" t="str">
        <f>IFERROR(VLOOKUP(Data_Power_app[[#This Row],[PRO ODER]],'Result'!H:J,3,0),"")</f>
        <v>LAMINATION 5</v>
      </c>
      <c r="BG1743" s="13" t="str">
        <f>IFERROR(VLOOKUP(Data_Power_app[[#This Row],[PRO ODER]]&amp;"LAM",'Real Time'!A:E,4,0),"")</f>
        <v>ML-02</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30" t="s">
        <v>4397</v>
      </c>
      <c r="C1744" s="30" t="s">
        <v>4398</v>
      </c>
      <c r="D1744" s="30" t="s">
        <v>95</v>
      </c>
      <c r="E1744" s="30" t="s">
        <v>298</v>
      </c>
      <c r="F1744" s="30" t="s">
        <v>59</v>
      </c>
      <c r="G1744" s="30">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0" t="s">
        <v>242</v>
      </c>
      <c r="AH1744" s="30" t="s">
        <v>455</v>
      </c>
      <c r="AI1744" s="30" t="s">
        <v>456</v>
      </c>
      <c r="AJ1744" s="30" t="s">
        <v>457</v>
      </c>
      <c r="AK1744" s="30" t="s">
        <v>100</v>
      </c>
      <c r="AL1744" s="30" t="s">
        <v>458</v>
      </c>
      <c r="AM1744" s="30" t="s">
        <v>459</v>
      </c>
      <c r="AN1744" s="30">
        <v>6.391</v>
      </c>
      <c r="AO1744" s="30" t="s">
        <v>68</v>
      </c>
      <c r="AP1744" s="30"/>
      <c r="AQ1744" s="30"/>
      <c r="AR1744" s="30" t="s">
        <v>68</v>
      </c>
      <c r="AS1744" s="30"/>
      <c r="AT1744" s="30"/>
      <c r="AU1744" s="30" t="s">
        <v>460</v>
      </c>
      <c r="AV1744" s="30" t="s">
        <v>461</v>
      </c>
      <c r="AW1744" s="30">
        <v>27.95579</v>
      </c>
      <c r="AX1744" s="30" t="s">
        <v>462</v>
      </c>
      <c r="AY1744" s="30" t="s">
        <v>463</v>
      </c>
      <c r="AZ1744" s="3">
        <v>300</v>
      </c>
      <c r="BA1744" s="30" t="s">
        <v>60</v>
      </c>
      <c r="BB1744" s="30">
        <v>300</v>
      </c>
      <c r="BC1744" s="30" t="s">
        <v>60</v>
      </c>
      <c r="BD1744" s="30" t="s">
        <v>60</v>
      </c>
      <c r="BE1744" s="30" t="s">
        <v>60</v>
      </c>
      <c r="BF1744" s="35" t="str">
        <f>IFERROR(VLOOKUP(Data_Power_app[[#This Row],[PRO ODER]],'Result'!H:J,3,0),"")</f>
        <v>LAMINATION 5</v>
      </c>
      <c r="BG1744" s="13" t="str">
        <f>IFERROR(VLOOKUP(Data_Power_app[[#This Row],[PRO ODER]]&amp;"LAM",'Real Time'!A:E,4,0),"")</f>
        <v>ML-02</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30" t="s">
        <v>4399</v>
      </c>
      <c r="C1745" s="30" t="s">
        <v>4400</v>
      </c>
      <c r="D1745" s="30" t="s">
        <v>95</v>
      </c>
      <c r="E1745" s="30" t="s">
        <v>298</v>
      </c>
      <c r="F1745" s="30" t="s">
        <v>59</v>
      </c>
      <c r="G1745" s="30">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0" t="s">
        <v>242</v>
      </c>
      <c r="AH1745" s="30" t="s">
        <v>455</v>
      </c>
      <c r="AI1745" s="30" t="s">
        <v>464</v>
      </c>
      <c r="AJ1745" s="30" t="s">
        <v>457</v>
      </c>
      <c r="AK1745" s="30" t="s">
        <v>65</v>
      </c>
      <c r="AL1745" s="30" t="s">
        <v>458</v>
      </c>
      <c r="AM1745" s="30" t="s">
        <v>459</v>
      </c>
      <c r="AN1745" s="30">
        <v>10.90339</v>
      </c>
      <c r="AO1745" s="30" t="s">
        <v>68</v>
      </c>
      <c r="AP1745" s="30"/>
      <c r="AQ1745" s="30"/>
      <c r="AR1745" s="30" t="s">
        <v>68</v>
      </c>
      <c r="AS1745" s="30"/>
      <c r="AT1745" s="30"/>
      <c r="AU1745" s="30" t="s">
        <v>460</v>
      </c>
      <c r="AV1745" s="30" t="s">
        <v>461</v>
      </c>
      <c r="AW1745" s="30">
        <v>47.692309999999999</v>
      </c>
      <c r="AX1745" s="30" t="s">
        <v>462</v>
      </c>
      <c r="AY1745" s="30" t="s">
        <v>463</v>
      </c>
      <c r="AZ1745" s="3">
        <v>600</v>
      </c>
      <c r="BA1745" s="30" t="s">
        <v>60</v>
      </c>
      <c r="BB1745" s="30">
        <v>600</v>
      </c>
      <c r="BC1745" s="30" t="s">
        <v>60</v>
      </c>
      <c r="BD1745" s="30" t="s">
        <v>60</v>
      </c>
      <c r="BE1745" s="30" t="s">
        <v>60</v>
      </c>
      <c r="BF1745" s="35" t="str">
        <f>IFERROR(VLOOKUP(Data_Power_app[[#This Row],[PRO ODER]],'Result'!H:J,3,0),"")</f>
        <v>LAMINATION 5</v>
      </c>
      <c r="BG1745" s="13" t="str">
        <f>IFERROR(VLOOKUP(Data_Power_app[[#This Row],[PRO ODER]]&amp;"LAM",'Real Time'!A:E,4,0),"")</f>
        <v>ML-02</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30" t="s">
        <v>8225</v>
      </c>
      <c r="C1746" s="30" t="s">
        <v>7772</v>
      </c>
      <c r="D1746" s="30" t="s">
        <v>95</v>
      </c>
      <c r="E1746" s="30" t="s">
        <v>298</v>
      </c>
      <c r="F1746" s="30" t="s">
        <v>59</v>
      </c>
      <c r="G1746" s="30">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0" t="s">
        <v>242</v>
      </c>
      <c r="AH1746" s="30" t="s">
        <v>98</v>
      </c>
      <c r="AI1746" s="30" t="s">
        <v>678</v>
      </c>
      <c r="AJ1746" s="30" t="s">
        <v>99</v>
      </c>
      <c r="AK1746" s="30" t="s">
        <v>100</v>
      </c>
      <c r="AL1746" s="30" t="s">
        <v>299</v>
      </c>
      <c r="AM1746" s="30" t="s">
        <v>300</v>
      </c>
      <c r="AN1746" s="30">
        <v>12.50953</v>
      </c>
      <c r="AO1746" s="30" t="s">
        <v>68</v>
      </c>
      <c r="AP1746" s="30"/>
      <c r="AQ1746" s="30"/>
      <c r="AR1746" s="30" t="s">
        <v>68</v>
      </c>
      <c r="AS1746" s="30"/>
      <c r="AT1746" s="30"/>
      <c r="AU1746" s="30" t="s">
        <v>460</v>
      </c>
      <c r="AV1746" s="30" t="s">
        <v>461</v>
      </c>
      <c r="AW1746" s="30">
        <v>46.50956</v>
      </c>
      <c r="AX1746" s="30" t="s">
        <v>462</v>
      </c>
      <c r="AY1746" s="30" t="s">
        <v>463</v>
      </c>
      <c r="AZ1746" s="3">
        <v>564</v>
      </c>
      <c r="BA1746" s="30" t="s">
        <v>60</v>
      </c>
      <c r="BB1746" s="30">
        <v>564</v>
      </c>
      <c r="BC1746" s="30" t="s">
        <v>60</v>
      </c>
      <c r="BD1746" s="30" t="s">
        <v>60</v>
      </c>
      <c r="BE1746" s="30" t="s">
        <v>60</v>
      </c>
      <c r="BF1746" s="35" t="str">
        <f>IFERROR(VLOOKUP(Data_Power_app[[#This Row],[PRO ODER]],'Result'!H:J,3,0),"")</f>
        <v>LAMINATION 7</v>
      </c>
      <c r="BG1746" s="13" t="str">
        <f>IFERROR(VLOOKUP(Data_Power_app[[#This Row],[PRO ODER]]&amp;"LAM",'Real Time'!A:E,4,0),"")</f>
        <v>ML-05</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30" t="s">
        <v>6555</v>
      </c>
      <c r="C1747" s="30" t="s">
        <v>6556</v>
      </c>
      <c r="D1747" s="30" t="s">
        <v>95</v>
      </c>
      <c r="E1747" s="30" t="s">
        <v>298</v>
      </c>
      <c r="F1747" s="30" t="s">
        <v>59</v>
      </c>
      <c r="G1747" s="30">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c r="W1747" s="4">
        <v>45822</v>
      </c>
      <c r="X1747" s="4"/>
      <c r="Y1747" s="4" t="s">
        <v>60</v>
      </c>
      <c r="Z1747" s="4">
        <v>45824</v>
      </c>
      <c r="AA1747" s="4"/>
      <c r="AB1747" s="4" t="s">
        <v>60</v>
      </c>
      <c r="AC1747" s="4">
        <v>45825</v>
      </c>
      <c r="AD1747" s="4">
        <v>45826</v>
      </c>
      <c r="AE1747" s="4">
        <v>45828</v>
      </c>
      <c r="AF1747" s="4"/>
      <c r="AG1747" s="30" t="s">
        <v>242</v>
      </c>
      <c r="AH1747" s="30" t="s">
        <v>98</v>
      </c>
      <c r="AI1747" s="30" t="s">
        <v>2177</v>
      </c>
      <c r="AJ1747" s="30" t="s">
        <v>99</v>
      </c>
      <c r="AK1747" s="30" t="s">
        <v>65</v>
      </c>
      <c r="AL1747" s="30" t="s">
        <v>299</v>
      </c>
      <c r="AM1747" s="30" t="s">
        <v>300</v>
      </c>
      <c r="AN1747" s="30">
        <v>5.77264</v>
      </c>
      <c r="AO1747" s="30" t="s">
        <v>68</v>
      </c>
      <c r="AP1747" s="30"/>
      <c r="AQ1747" s="30"/>
      <c r="AR1747" s="30" t="s">
        <v>68</v>
      </c>
      <c r="AS1747" s="30"/>
      <c r="AT1747" s="30"/>
      <c r="AU1747" s="30" t="s">
        <v>301</v>
      </c>
      <c r="AV1747" s="30" t="s">
        <v>302</v>
      </c>
      <c r="AW1747" s="30">
        <v>21.46124</v>
      </c>
      <c r="AX1747" s="30" t="s">
        <v>2178</v>
      </c>
      <c r="AY1747" s="30" t="s">
        <v>2179</v>
      </c>
      <c r="AZ1747" s="3">
        <v>300</v>
      </c>
      <c r="BA1747" s="30" t="s">
        <v>60</v>
      </c>
      <c r="BB1747" s="30">
        <v>300</v>
      </c>
      <c r="BC1747" s="30" t="s">
        <v>60</v>
      </c>
      <c r="BD1747" s="30" t="s">
        <v>60</v>
      </c>
      <c r="BE1747" s="30" t="s">
        <v>60</v>
      </c>
      <c r="BF1747" s="35" t="str">
        <f>IFERROR(VLOOKUP(Data_Power_app[[#This Row],[PRO ODER]],'Result'!H:J,3,0),"")</f>
        <v>LAMINATION 6</v>
      </c>
      <c r="BG1747" s="13" t="str">
        <f>IFERROR(VLOOKUP(Data_Power_app[[#This Row],[PRO ODER]]&amp;"LAM",'Real Time'!A:E,4,0),"")</f>
        <v>ML-01</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30" t="s">
        <v>6557</v>
      </c>
      <c r="C1748" s="30" t="s">
        <v>6558</v>
      </c>
      <c r="D1748" s="30" t="s">
        <v>95</v>
      </c>
      <c r="E1748" s="30" t="s">
        <v>298</v>
      </c>
      <c r="F1748" s="30" t="s">
        <v>59</v>
      </c>
      <c r="G1748" s="30">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c r="W1748" s="4">
        <v>45822</v>
      </c>
      <c r="X1748" s="4"/>
      <c r="Y1748" s="4" t="s">
        <v>60</v>
      </c>
      <c r="Z1748" s="4">
        <v>45824</v>
      </c>
      <c r="AA1748" s="4"/>
      <c r="AB1748" s="4" t="s">
        <v>60</v>
      </c>
      <c r="AC1748" s="4">
        <v>45825</v>
      </c>
      <c r="AD1748" s="4">
        <v>45826</v>
      </c>
      <c r="AE1748" s="4">
        <v>45828</v>
      </c>
      <c r="AF1748" s="4"/>
      <c r="AG1748" s="30" t="s">
        <v>242</v>
      </c>
      <c r="AH1748" s="30" t="s">
        <v>98</v>
      </c>
      <c r="AI1748" s="30" t="s">
        <v>2177</v>
      </c>
      <c r="AJ1748" s="30" t="s">
        <v>99</v>
      </c>
      <c r="AK1748" s="30" t="s">
        <v>65</v>
      </c>
      <c r="AL1748" s="30" t="s">
        <v>299</v>
      </c>
      <c r="AM1748" s="30" t="s">
        <v>300</v>
      </c>
      <c r="AN1748" s="30">
        <v>11.656639999999999</v>
      </c>
      <c r="AO1748" s="30" t="s">
        <v>68</v>
      </c>
      <c r="AP1748" s="30"/>
      <c r="AQ1748" s="30"/>
      <c r="AR1748" s="30" t="s">
        <v>68</v>
      </c>
      <c r="AS1748" s="30"/>
      <c r="AT1748" s="30"/>
      <c r="AU1748" s="30" t="s">
        <v>301</v>
      </c>
      <c r="AV1748" s="30" t="s">
        <v>302</v>
      </c>
      <c r="AW1748" s="30">
        <v>43.336820000000003</v>
      </c>
      <c r="AX1748" s="30" t="s">
        <v>2178</v>
      </c>
      <c r="AY1748" s="30" t="s">
        <v>2179</v>
      </c>
      <c r="AZ1748" s="3">
        <v>612</v>
      </c>
      <c r="BA1748" s="30" t="s">
        <v>60</v>
      </c>
      <c r="BB1748" s="30">
        <v>612</v>
      </c>
      <c r="BC1748" s="30" t="s">
        <v>60</v>
      </c>
      <c r="BD1748" s="30" t="s">
        <v>60</v>
      </c>
      <c r="BE1748" s="30" t="s">
        <v>60</v>
      </c>
      <c r="BF1748" s="35" t="str">
        <f>IFERROR(VLOOKUP(Data_Power_app[[#This Row],[PRO ODER]],'Result'!H:J,3,0),"")</f>
        <v>LAMINATION 6</v>
      </c>
      <c r="BG1748" s="13" t="str">
        <f>IFERROR(VLOOKUP(Data_Power_app[[#This Row],[PRO ODER]]&amp;"LAM",'Real Time'!A:E,4,0),"")</f>
        <v>ML-01</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30" t="s">
        <v>6559</v>
      </c>
      <c r="C1749" s="30" t="s">
        <v>6560</v>
      </c>
      <c r="D1749" s="30" t="s">
        <v>95</v>
      </c>
      <c r="E1749" s="30" t="s">
        <v>298</v>
      </c>
      <c r="F1749" s="30" t="s">
        <v>59</v>
      </c>
      <c r="G1749" s="30">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c r="W1749" s="4">
        <v>45822</v>
      </c>
      <c r="X1749" s="4"/>
      <c r="Y1749" s="4" t="s">
        <v>60</v>
      </c>
      <c r="Z1749" s="4">
        <v>45824</v>
      </c>
      <c r="AA1749" s="4"/>
      <c r="AB1749" s="4" t="s">
        <v>60</v>
      </c>
      <c r="AC1749" s="4">
        <v>45825</v>
      </c>
      <c r="AD1749" s="4">
        <v>45826</v>
      </c>
      <c r="AE1749" s="4">
        <v>45828</v>
      </c>
      <c r="AF1749" s="4"/>
      <c r="AG1749" s="30" t="s">
        <v>242</v>
      </c>
      <c r="AH1749" s="30" t="s">
        <v>98</v>
      </c>
      <c r="AI1749" s="30" t="s">
        <v>684</v>
      </c>
      <c r="AJ1749" s="30" t="s">
        <v>99</v>
      </c>
      <c r="AK1749" s="30" t="s">
        <v>65</v>
      </c>
      <c r="AL1749" s="30" t="s">
        <v>299</v>
      </c>
      <c r="AM1749" s="30" t="s">
        <v>300</v>
      </c>
      <c r="AN1749" s="30">
        <v>5.5776500000000002</v>
      </c>
      <c r="AO1749" s="30" t="s">
        <v>68</v>
      </c>
      <c r="AP1749" s="30"/>
      <c r="AQ1749" s="30"/>
      <c r="AR1749" s="30" t="s">
        <v>68</v>
      </c>
      <c r="AS1749" s="30"/>
      <c r="AT1749" s="30"/>
      <c r="AU1749" s="30" t="s">
        <v>460</v>
      </c>
      <c r="AV1749" s="30" t="s">
        <v>461</v>
      </c>
      <c r="AW1749" s="30">
        <v>20.735659999999999</v>
      </c>
      <c r="AX1749" s="30" t="s">
        <v>462</v>
      </c>
      <c r="AY1749" s="30" t="s">
        <v>463</v>
      </c>
      <c r="AZ1749" s="3">
        <v>300</v>
      </c>
      <c r="BA1749" s="30" t="s">
        <v>60</v>
      </c>
      <c r="BB1749" s="30">
        <v>300</v>
      </c>
      <c r="BC1749" s="30" t="s">
        <v>60</v>
      </c>
      <c r="BD1749" s="30" t="s">
        <v>60</v>
      </c>
      <c r="BE1749" s="30" t="s">
        <v>60</v>
      </c>
      <c r="BF1749" s="35" t="str">
        <f>IFERROR(VLOOKUP(Data_Power_app[[#This Row],[PRO ODER]],'Result'!H:J,3,0),"")</f>
        <v>LAMINATION 6</v>
      </c>
      <c r="BG1749" s="13" t="str">
        <f>IFERROR(VLOOKUP(Data_Power_app[[#This Row],[PRO ODER]]&amp;"LAM",'Real Time'!A:E,4,0),"")</f>
        <v>ML-02</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30" t="s">
        <v>6561</v>
      </c>
      <c r="C1750" s="30" t="s">
        <v>6562</v>
      </c>
      <c r="D1750" s="30" t="s">
        <v>95</v>
      </c>
      <c r="E1750" s="30" t="s">
        <v>298</v>
      </c>
      <c r="F1750" s="30" t="s">
        <v>59</v>
      </c>
      <c r="G1750" s="30">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0" t="s">
        <v>62</v>
      </c>
      <c r="AH1750" s="30" t="s">
        <v>98</v>
      </c>
      <c r="AI1750" s="30" t="s">
        <v>684</v>
      </c>
      <c r="AJ1750" s="30" t="s">
        <v>99</v>
      </c>
      <c r="AK1750" s="30" t="s">
        <v>65</v>
      </c>
      <c r="AL1750" s="30" t="s">
        <v>299</v>
      </c>
      <c r="AM1750" s="30" t="s">
        <v>300</v>
      </c>
      <c r="AN1750" s="30">
        <v>22.503489999999999</v>
      </c>
      <c r="AO1750" s="30" t="s">
        <v>68</v>
      </c>
      <c r="AP1750" s="30"/>
      <c r="AQ1750" s="30"/>
      <c r="AR1750" s="30" t="s">
        <v>68</v>
      </c>
      <c r="AS1750" s="30"/>
      <c r="AT1750" s="30"/>
      <c r="AU1750" s="30" t="s">
        <v>460</v>
      </c>
      <c r="AV1750" s="30" t="s">
        <v>461</v>
      </c>
      <c r="AW1750" s="30">
        <v>83.662949999999995</v>
      </c>
      <c r="AX1750" s="30" t="s">
        <v>462</v>
      </c>
      <c r="AY1750" s="30" t="s">
        <v>463</v>
      </c>
      <c r="AZ1750" s="3">
        <v>1188</v>
      </c>
      <c r="BA1750" s="30" t="s">
        <v>60</v>
      </c>
      <c r="BB1750" s="30">
        <v>1188</v>
      </c>
      <c r="BC1750" s="30" t="s">
        <v>60</v>
      </c>
      <c r="BD1750" s="30" t="s">
        <v>60</v>
      </c>
      <c r="BE1750" s="30" t="s">
        <v>60</v>
      </c>
      <c r="BF1750" s="35" t="str">
        <f>IFERROR(VLOOKUP(Data_Power_app[[#This Row],[PRO ODER]],'Result'!H:J,3,0),"")</f>
        <v>LAMINATION 6</v>
      </c>
      <c r="BG1750" s="13" t="str">
        <f>IFERROR(VLOOKUP(Data_Power_app[[#This Row],[PRO ODER]]&amp;"LAM",'Real Time'!A:E,4,0),"")</f>
        <v>ML-02</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30" t="s">
        <v>6563</v>
      </c>
      <c r="C1751" s="30" t="s">
        <v>6564</v>
      </c>
      <c r="D1751" s="30" t="s">
        <v>95</v>
      </c>
      <c r="E1751" s="30" t="s">
        <v>298</v>
      </c>
      <c r="F1751" s="30" t="s">
        <v>59</v>
      </c>
      <c r="G1751" s="30">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c r="W1751" s="4">
        <v>45822</v>
      </c>
      <c r="X1751" s="4"/>
      <c r="Y1751" s="4" t="s">
        <v>60</v>
      </c>
      <c r="Z1751" s="4">
        <v>45824</v>
      </c>
      <c r="AA1751" s="4"/>
      <c r="AB1751" s="4" t="s">
        <v>60</v>
      </c>
      <c r="AC1751" s="4">
        <v>45825</v>
      </c>
      <c r="AD1751" s="4">
        <v>45826</v>
      </c>
      <c r="AE1751" s="4">
        <v>45828</v>
      </c>
      <c r="AF1751" s="4"/>
      <c r="AG1751" s="30" t="s">
        <v>242</v>
      </c>
      <c r="AH1751" s="30" t="s">
        <v>98</v>
      </c>
      <c r="AI1751" s="30" t="s">
        <v>684</v>
      </c>
      <c r="AJ1751" s="30" t="s">
        <v>99</v>
      </c>
      <c r="AK1751" s="30" t="s">
        <v>65</v>
      </c>
      <c r="AL1751" s="30" t="s">
        <v>299</v>
      </c>
      <c r="AM1751" s="30" t="s">
        <v>300</v>
      </c>
      <c r="AN1751" s="30">
        <v>7.6163299999999996</v>
      </c>
      <c r="AO1751" s="30" t="s">
        <v>68</v>
      </c>
      <c r="AP1751" s="30"/>
      <c r="AQ1751" s="30"/>
      <c r="AR1751" s="30" t="s">
        <v>68</v>
      </c>
      <c r="AS1751" s="30"/>
      <c r="AT1751" s="30"/>
      <c r="AU1751" s="30" t="s">
        <v>460</v>
      </c>
      <c r="AV1751" s="30" t="s">
        <v>461</v>
      </c>
      <c r="AW1751" s="30">
        <v>28.316510000000001</v>
      </c>
      <c r="AX1751" s="30" t="s">
        <v>462</v>
      </c>
      <c r="AY1751" s="30" t="s">
        <v>463</v>
      </c>
      <c r="AZ1751" s="3">
        <v>396</v>
      </c>
      <c r="BA1751" s="30" t="s">
        <v>60</v>
      </c>
      <c r="BB1751" s="30">
        <v>396</v>
      </c>
      <c r="BC1751" s="30" t="s">
        <v>60</v>
      </c>
      <c r="BD1751" s="30" t="s">
        <v>60</v>
      </c>
      <c r="BE1751" s="30" t="s">
        <v>60</v>
      </c>
      <c r="BF1751" s="35" t="str">
        <f>IFERROR(VLOOKUP(Data_Power_app[[#This Row],[PRO ODER]],'Result'!H:J,3,0),"")</f>
        <v>LAMINATION 6</v>
      </c>
      <c r="BG1751" s="13" t="str">
        <f>IFERROR(VLOOKUP(Data_Power_app[[#This Row],[PRO ODER]]&amp;"LAM",'Real Time'!A:E,4,0),"")</f>
        <v>ML-02</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30" t="s">
        <v>6565</v>
      </c>
      <c r="C1752" s="30" t="s">
        <v>6566</v>
      </c>
      <c r="D1752" s="30" t="s">
        <v>95</v>
      </c>
      <c r="E1752" s="30" t="s">
        <v>298</v>
      </c>
      <c r="F1752" s="30" t="s">
        <v>59</v>
      </c>
      <c r="G1752" s="30">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0" t="s">
        <v>312</v>
      </c>
      <c r="AH1752" s="30" t="s">
        <v>98</v>
      </c>
      <c r="AI1752" s="30" t="s">
        <v>2175</v>
      </c>
      <c r="AJ1752" s="30" t="s">
        <v>99</v>
      </c>
      <c r="AK1752" s="30" t="s">
        <v>65</v>
      </c>
      <c r="AL1752" s="30" t="s">
        <v>299</v>
      </c>
      <c r="AM1752" s="30" t="s">
        <v>300</v>
      </c>
      <c r="AN1752" s="30">
        <v>5.6682100000000002</v>
      </c>
      <c r="AO1752" s="30" t="s">
        <v>68</v>
      </c>
      <c r="AP1752" s="30"/>
      <c r="AQ1752" s="30"/>
      <c r="AR1752" s="30" t="s">
        <v>68</v>
      </c>
      <c r="AS1752" s="30"/>
      <c r="AT1752" s="30"/>
      <c r="AU1752" s="30" t="s">
        <v>301</v>
      </c>
      <c r="AV1752" s="30" t="s">
        <v>302</v>
      </c>
      <c r="AW1752" s="30">
        <v>21.071650000000002</v>
      </c>
      <c r="AX1752" s="30" t="s">
        <v>462</v>
      </c>
      <c r="AY1752" s="30" t="s">
        <v>463</v>
      </c>
      <c r="AZ1752" s="3">
        <v>300</v>
      </c>
      <c r="BA1752" s="30" t="s">
        <v>60</v>
      </c>
      <c r="BB1752" s="30">
        <v>300</v>
      </c>
      <c r="BC1752" s="30" t="s">
        <v>60</v>
      </c>
      <c r="BD1752" s="30" t="s">
        <v>60</v>
      </c>
      <c r="BE1752" s="30" t="s">
        <v>60</v>
      </c>
      <c r="BF1752" s="35" t="str">
        <f>IFERROR(VLOOKUP(Data_Power_app[[#This Row],[PRO ODER]],'Result'!H:J,3,0),"")</f>
        <v>LAMINATION 6</v>
      </c>
      <c r="BG1752" s="13" t="str">
        <f>IFERROR(VLOOKUP(Data_Power_app[[#This Row],[PRO ODER]]&amp;"LAM",'Real Time'!A:E,4,0),"")</f>
        <v>ML-01</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30" t="s">
        <v>6567</v>
      </c>
      <c r="C1753" s="30" t="s">
        <v>6568</v>
      </c>
      <c r="D1753" s="30" t="s">
        <v>95</v>
      </c>
      <c r="E1753" s="30" t="s">
        <v>298</v>
      </c>
      <c r="F1753" s="30" t="s">
        <v>59</v>
      </c>
      <c r="G1753" s="30">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0" t="s">
        <v>312</v>
      </c>
      <c r="AH1753" s="30" t="s">
        <v>98</v>
      </c>
      <c r="AI1753" s="30" t="s">
        <v>2175</v>
      </c>
      <c r="AJ1753" s="30" t="s">
        <v>99</v>
      </c>
      <c r="AK1753" s="30" t="s">
        <v>65</v>
      </c>
      <c r="AL1753" s="30" t="s">
        <v>299</v>
      </c>
      <c r="AM1753" s="30" t="s">
        <v>300</v>
      </c>
      <c r="AN1753" s="30">
        <v>12.79128</v>
      </c>
      <c r="AO1753" s="30" t="s">
        <v>68</v>
      </c>
      <c r="AP1753" s="30"/>
      <c r="AQ1753" s="30"/>
      <c r="AR1753" s="30" t="s">
        <v>68</v>
      </c>
      <c r="AS1753" s="30"/>
      <c r="AT1753" s="30"/>
      <c r="AU1753" s="30" t="s">
        <v>301</v>
      </c>
      <c r="AV1753" s="30" t="s">
        <v>302</v>
      </c>
      <c r="AW1753" s="30">
        <v>47.556179999999998</v>
      </c>
      <c r="AX1753" s="30" t="s">
        <v>462</v>
      </c>
      <c r="AY1753" s="30" t="s">
        <v>463</v>
      </c>
      <c r="AZ1753" s="3">
        <v>672</v>
      </c>
      <c r="BA1753" s="30" t="s">
        <v>60</v>
      </c>
      <c r="BB1753" s="30">
        <v>672</v>
      </c>
      <c r="BC1753" s="30" t="s">
        <v>60</v>
      </c>
      <c r="BD1753" s="30" t="s">
        <v>60</v>
      </c>
      <c r="BE1753" s="30" t="s">
        <v>60</v>
      </c>
      <c r="BF1753" s="35" t="str">
        <f>IFERROR(VLOOKUP(Data_Power_app[[#This Row],[PRO ODER]],'Result'!H:J,3,0),"")</f>
        <v>LAMINATION 6</v>
      </c>
      <c r="BG1753" s="13" t="str">
        <f>IFERROR(VLOOKUP(Data_Power_app[[#This Row],[PRO ODER]]&amp;"LAM",'Real Time'!A:E,4,0),"")</f>
        <v>ML-01</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30" t="s">
        <v>6569</v>
      </c>
      <c r="C1754" s="30" t="s">
        <v>6570</v>
      </c>
      <c r="D1754" s="30" t="s">
        <v>95</v>
      </c>
      <c r="E1754" s="30" t="s">
        <v>298</v>
      </c>
      <c r="F1754" s="30" t="s">
        <v>59</v>
      </c>
      <c r="G1754" s="30">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30" t="s">
        <v>97</v>
      </c>
      <c r="AH1754" s="30" t="s">
        <v>98</v>
      </c>
      <c r="AI1754" s="30" t="s">
        <v>684</v>
      </c>
      <c r="AJ1754" s="30" t="s">
        <v>99</v>
      </c>
      <c r="AK1754" s="30" t="s">
        <v>65</v>
      </c>
      <c r="AL1754" s="30" t="s">
        <v>299</v>
      </c>
      <c r="AM1754" s="30" t="s">
        <v>300</v>
      </c>
      <c r="AN1754" s="30">
        <v>5.7032299999999996</v>
      </c>
      <c r="AO1754" s="30" t="s">
        <v>68</v>
      </c>
      <c r="AP1754" s="30"/>
      <c r="AQ1754" s="30"/>
      <c r="AR1754" s="30" t="s">
        <v>68</v>
      </c>
      <c r="AS1754" s="30"/>
      <c r="AT1754" s="30"/>
      <c r="AU1754" s="30" t="s">
        <v>460</v>
      </c>
      <c r="AV1754" s="30" t="s">
        <v>461</v>
      </c>
      <c r="AW1754" s="30">
        <v>21.203949999999999</v>
      </c>
      <c r="AX1754" s="30" t="s">
        <v>462</v>
      </c>
      <c r="AY1754" s="30" t="s">
        <v>463</v>
      </c>
      <c r="AZ1754" s="3">
        <v>300</v>
      </c>
      <c r="BA1754" s="30" t="s">
        <v>60</v>
      </c>
      <c r="BB1754" s="30">
        <v>300</v>
      </c>
      <c r="BC1754" s="30" t="s">
        <v>60</v>
      </c>
      <c r="BD1754" s="30" t="s">
        <v>60</v>
      </c>
      <c r="BE1754" s="30" t="s">
        <v>60</v>
      </c>
      <c r="BF1754" s="35" t="str">
        <f>IFERROR(VLOOKUP(Data_Power_app[[#This Row],[PRO ODER]],'Result'!H:J,3,0),"")</f>
        <v>LAMINATION 6</v>
      </c>
      <c r="BG1754" s="13" t="str">
        <f>IFERROR(VLOOKUP(Data_Power_app[[#This Row],[PRO ODER]]&amp;"LAM",'Real Time'!A:E,4,0),"")</f>
        <v>ML-02</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30" t="s">
        <v>6571</v>
      </c>
      <c r="C1755" s="30" t="s">
        <v>6572</v>
      </c>
      <c r="D1755" s="30" t="s">
        <v>95</v>
      </c>
      <c r="E1755" s="30" t="s">
        <v>298</v>
      </c>
      <c r="F1755" s="30" t="s">
        <v>59</v>
      </c>
      <c r="G1755" s="30">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0" t="s">
        <v>312</v>
      </c>
      <c r="AH1755" s="30" t="s">
        <v>98</v>
      </c>
      <c r="AI1755" s="30" t="s">
        <v>2175</v>
      </c>
      <c r="AJ1755" s="30" t="s">
        <v>99</v>
      </c>
      <c r="AK1755" s="30" t="s">
        <v>65</v>
      </c>
      <c r="AL1755" s="30" t="s">
        <v>299</v>
      </c>
      <c r="AM1755" s="30" t="s">
        <v>300</v>
      </c>
      <c r="AN1755" s="30">
        <v>5.7300500000000003</v>
      </c>
      <c r="AO1755" s="30" t="s">
        <v>68</v>
      </c>
      <c r="AP1755" s="30"/>
      <c r="AQ1755" s="30"/>
      <c r="AR1755" s="30" t="s">
        <v>68</v>
      </c>
      <c r="AS1755" s="30"/>
      <c r="AT1755" s="30"/>
      <c r="AU1755" s="30" t="s">
        <v>301</v>
      </c>
      <c r="AV1755" s="30" t="s">
        <v>302</v>
      </c>
      <c r="AW1755" s="30">
        <v>21.302910000000001</v>
      </c>
      <c r="AX1755" s="30" t="s">
        <v>462</v>
      </c>
      <c r="AY1755" s="30" t="s">
        <v>463</v>
      </c>
      <c r="AZ1755" s="3">
        <v>300</v>
      </c>
      <c r="BA1755" s="30" t="s">
        <v>60</v>
      </c>
      <c r="BB1755" s="30">
        <v>300</v>
      </c>
      <c r="BC1755" s="30" t="s">
        <v>60</v>
      </c>
      <c r="BD1755" s="30" t="s">
        <v>60</v>
      </c>
      <c r="BE1755" s="30" t="s">
        <v>60</v>
      </c>
      <c r="BF1755" s="35" t="str">
        <f>IFERROR(VLOOKUP(Data_Power_app[[#This Row],[PRO ODER]],'Result'!H:J,3,0),"")</f>
        <v>LAMINATION 6</v>
      </c>
      <c r="BG1755" s="13" t="str">
        <f>IFERROR(VLOOKUP(Data_Power_app[[#This Row],[PRO ODER]]&amp;"LAM",'Real Time'!A:E,4,0),"")</f>
        <v>ML-01</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30" t="s">
        <v>7520</v>
      </c>
      <c r="C1756" s="30" t="s">
        <v>7521</v>
      </c>
      <c r="D1756" s="30" t="s">
        <v>86</v>
      </c>
      <c r="E1756" s="30" t="s">
        <v>209</v>
      </c>
      <c r="F1756" s="30" t="s">
        <v>72</v>
      </c>
      <c r="G1756" s="30">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0" t="s">
        <v>1969</v>
      </c>
      <c r="AH1756" s="30" t="s">
        <v>525</v>
      </c>
      <c r="AI1756" s="30" t="s">
        <v>7522</v>
      </c>
      <c r="AJ1756" s="30" t="s">
        <v>74</v>
      </c>
      <c r="AK1756" s="30" t="s">
        <v>100</v>
      </c>
      <c r="AL1756" s="30" t="s">
        <v>161</v>
      </c>
      <c r="AM1756" s="30" t="s">
        <v>162</v>
      </c>
      <c r="AN1756" s="30">
        <v>0.97784000000000004</v>
      </c>
      <c r="AO1756" s="30" t="s">
        <v>68</v>
      </c>
      <c r="AP1756" s="30"/>
      <c r="AQ1756" s="30"/>
      <c r="AR1756" s="30" t="s">
        <v>68</v>
      </c>
      <c r="AS1756" s="30"/>
      <c r="AT1756" s="30"/>
      <c r="AU1756" s="30" t="s">
        <v>250</v>
      </c>
      <c r="AV1756" s="30" t="s">
        <v>251</v>
      </c>
      <c r="AW1756" s="30">
        <v>2.1384500000000002</v>
      </c>
      <c r="AX1756" s="30" t="s">
        <v>7523</v>
      </c>
      <c r="AY1756" s="30" t="s">
        <v>6148</v>
      </c>
      <c r="AZ1756" s="3">
        <v>34</v>
      </c>
      <c r="BA1756" s="30" t="s">
        <v>213</v>
      </c>
      <c r="BB1756" s="30">
        <v>38</v>
      </c>
      <c r="BC1756" s="30" t="s">
        <v>60</v>
      </c>
      <c r="BD1756" s="30" t="s">
        <v>60</v>
      </c>
      <c r="BE1756" s="30" t="s">
        <v>526</v>
      </c>
      <c r="BF1756" s="35" t="str">
        <f>IFERROR(VLOOKUP(Data_Power_app[[#This Row],[PRO ODER]],'Result'!H:J,3,0),"")</f>
        <v/>
      </c>
      <c r="BG1756" s="13" t="str">
        <f>IFERROR(VLOOKUP(Data_Power_app[[#This Row],[PRO ODER]]&amp;"LAM",'Real Time'!A:E,4,0),"")</f>
        <v>ML-03</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30" t="s">
        <v>7524</v>
      </c>
      <c r="C1757" s="30" t="s">
        <v>7525</v>
      </c>
      <c r="D1757" s="30" t="s">
        <v>86</v>
      </c>
      <c r="E1757" s="30" t="s">
        <v>209</v>
      </c>
      <c r="F1757" s="30" t="s">
        <v>72</v>
      </c>
      <c r="G1757" s="30">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30" t="s">
        <v>1107</v>
      </c>
      <c r="AH1757" s="30" t="s">
        <v>525</v>
      </c>
      <c r="AI1757" s="30" t="s">
        <v>7526</v>
      </c>
      <c r="AJ1757" s="30" t="s">
        <v>74</v>
      </c>
      <c r="AK1757" s="30" t="s">
        <v>100</v>
      </c>
      <c r="AL1757" s="30" t="s">
        <v>161</v>
      </c>
      <c r="AM1757" s="30" t="s">
        <v>162</v>
      </c>
      <c r="AN1757" s="30">
        <v>4.793E-2</v>
      </c>
      <c r="AO1757" s="30" t="s">
        <v>68</v>
      </c>
      <c r="AP1757" s="30"/>
      <c r="AQ1757" s="30"/>
      <c r="AR1757" s="30" t="s">
        <v>68</v>
      </c>
      <c r="AS1757" s="30"/>
      <c r="AT1757" s="30"/>
      <c r="AU1757" s="30" t="s">
        <v>665</v>
      </c>
      <c r="AV1757" s="30" t="s">
        <v>666</v>
      </c>
      <c r="AW1757" s="30">
        <v>0.10482</v>
      </c>
      <c r="AX1757" s="30" t="s">
        <v>3834</v>
      </c>
      <c r="AY1757" s="30" t="s">
        <v>3835</v>
      </c>
      <c r="AZ1757" s="3">
        <v>2</v>
      </c>
      <c r="BA1757" s="30" t="s">
        <v>213</v>
      </c>
      <c r="BB1757" s="30">
        <v>2</v>
      </c>
      <c r="BC1757" s="30" t="s">
        <v>60</v>
      </c>
      <c r="BD1757" s="30" t="s">
        <v>60</v>
      </c>
      <c r="BE1757" s="30" t="s">
        <v>526</v>
      </c>
      <c r="BF1757" s="35" t="str">
        <f>IFERROR(VLOOKUP(Data_Power_app[[#This Row],[PRO ODER]],'Result'!H:J,3,0),"")</f>
        <v/>
      </c>
      <c r="BG1757" s="13" t="str">
        <f>IFERROR(VLOOKUP(Data_Power_app[[#This Row],[PRO ODER]]&amp;"LAM",'Real Time'!A:E,4,0),"")</f>
        <v>ML-03</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30" t="s">
        <v>14373</v>
      </c>
      <c r="C1758" s="30" t="s">
        <v>14374</v>
      </c>
      <c r="D1758" s="30" t="s">
        <v>86</v>
      </c>
      <c r="E1758" s="30" t="s">
        <v>163</v>
      </c>
      <c r="F1758" s="30" t="s">
        <v>72</v>
      </c>
      <c r="G1758" s="30">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0" t="s">
        <v>119</v>
      </c>
      <c r="AH1758" s="30" t="s">
        <v>525</v>
      </c>
      <c r="AI1758" s="30" t="s">
        <v>663</v>
      </c>
      <c r="AJ1758" s="30" t="s">
        <v>74</v>
      </c>
      <c r="AK1758" s="30" t="s">
        <v>100</v>
      </c>
      <c r="AL1758" s="30" t="s">
        <v>161</v>
      </c>
      <c r="AM1758" s="30" t="s">
        <v>162</v>
      </c>
      <c r="AN1758" s="30">
        <v>140.55733000000001</v>
      </c>
      <c r="AO1758" s="30" t="s">
        <v>68</v>
      </c>
      <c r="AP1758" s="30"/>
      <c r="AQ1758" s="30"/>
      <c r="AR1758" s="30" t="s">
        <v>68</v>
      </c>
      <c r="AS1758" s="30"/>
      <c r="AT1758" s="30"/>
      <c r="AU1758" s="30" t="s">
        <v>296</v>
      </c>
      <c r="AV1758" s="30" t="s">
        <v>297</v>
      </c>
      <c r="AW1758" s="30">
        <v>307.38567</v>
      </c>
      <c r="AX1758" s="30" t="s">
        <v>211</v>
      </c>
      <c r="AY1758" s="30" t="s">
        <v>212</v>
      </c>
      <c r="AZ1758" s="3">
        <v>5250</v>
      </c>
      <c r="BA1758" s="30" t="s">
        <v>213</v>
      </c>
      <c r="BB1758" s="30">
        <v>5250</v>
      </c>
      <c r="BC1758" s="30" t="s">
        <v>60</v>
      </c>
      <c r="BD1758" s="30" t="s">
        <v>60</v>
      </c>
      <c r="BE1758" s="30" t="s">
        <v>664</v>
      </c>
      <c r="BF1758" s="35" t="str">
        <f>IFERROR(VLOOKUP(Data_Power_app[[#This Row],[PRO ODER]],'Result'!H:J,3,0),"")</f>
        <v/>
      </c>
      <c r="BG1758" s="13"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30" t="s">
        <v>14375</v>
      </c>
      <c r="C1759" s="30" t="s">
        <v>14376</v>
      </c>
      <c r="D1759" s="30" t="s">
        <v>86</v>
      </c>
      <c r="E1759" s="30" t="s">
        <v>163</v>
      </c>
      <c r="F1759" s="30" t="s">
        <v>72</v>
      </c>
      <c r="G1759" s="30">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0" t="s">
        <v>119</v>
      </c>
      <c r="AH1759" s="30" t="s">
        <v>525</v>
      </c>
      <c r="AI1759" s="30" t="s">
        <v>663</v>
      </c>
      <c r="AJ1759" s="30" t="s">
        <v>74</v>
      </c>
      <c r="AK1759" s="30" t="s">
        <v>100</v>
      </c>
      <c r="AL1759" s="30" t="s">
        <v>161</v>
      </c>
      <c r="AM1759" s="30" t="s">
        <v>162</v>
      </c>
      <c r="AN1759" s="30">
        <v>83.751840000000001</v>
      </c>
      <c r="AO1759" s="30" t="s">
        <v>68</v>
      </c>
      <c r="AP1759" s="30"/>
      <c r="AQ1759" s="30"/>
      <c r="AR1759" s="30" t="s">
        <v>68</v>
      </c>
      <c r="AS1759" s="30"/>
      <c r="AT1759" s="30"/>
      <c r="AU1759" s="30" t="s">
        <v>296</v>
      </c>
      <c r="AV1759" s="30" t="s">
        <v>297</v>
      </c>
      <c r="AW1759" s="30">
        <v>183.15868</v>
      </c>
      <c r="AX1759" s="30" t="s">
        <v>211</v>
      </c>
      <c r="AY1759" s="30" t="s">
        <v>212</v>
      </c>
      <c r="AZ1759" s="3">
        <v>3120</v>
      </c>
      <c r="BA1759" s="30" t="s">
        <v>213</v>
      </c>
      <c r="BB1759" s="30">
        <v>3120</v>
      </c>
      <c r="BC1759" s="30" t="s">
        <v>60</v>
      </c>
      <c r="BD1759" s="30" t="s">
        <v>60</v>
      </c>
      <c r="BE1759" s="30" t="s">
        <v>664</v>
      </c>
      <c r="BF1759" s="35" t="str">
        <f>IFERROR(VLOOKUP(Data_Power_app[[#This Row],[PRO ODER]],'Result'!H:J,3,0),"")</f>
        <v/>
      </c>
      <c r="BG1759" s="13"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30" t="s">
        <v>7527</v>
      </c>
      <c r="C1760" s="30" t="s">
        <v>7528</v>
      </c>
      <c r="D1760" s="30" t="s">
        <v>86</v>
      </c>
      <c r="E1760" s="30" t="s">
        <v>209</v>
      </c>
      <c r="F1760" s="30" t="s">
        <v>72</v>
      </c>
      <c r="G1760" s="30">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30" t="s">
        <v>1107</v>
      </c>
      <c r="AH1760" s="30" t="s">
        <v>525</v>
      </c>
      <c r="AI1760" s="30" t="s">
        <v>7526</v>
      </c>
      <c r="AJ1760" s="30" t="s">
        <v>74</v>
      </c>
      <c r="AK1760" s="30" t="s">
        <v>100</v>
      </c>
      <c r="AL1760" s="30" t="s">
        <v>161</v>
      </c>
      <c r="AM1760" s="30" t="s">
        <v>162</v>
      </c>
      <c r="AN1760" s="30">
        <v>0.62827</v>
      </c>
      <c r="AO1760" s="30" t="s">
        <v>68</v>
      </c>
      <c r="AP1760" s="30"/>
      <c r="AQ1760" s="30"/>
      <c r="AR1760" s="30" t="s">
        <v>68</v>
      </c>
      <c r="AS1760" s="30"/>
      <c r="AT1760" s="30"/>
      <c r="AU1760" s="30" t="s">
        <v>665</v>
      </c>
      <c r="AV1760" s="30" t="s">
        <v>666</v>
      </c>
      <c r="AW1760" s="30">
        <v>1.3739600000000001</v>
      </c>
      <c r="AX1760" s="30" t="s">
        <v>3834</v>
      </c>
      <c r="AY1760" s="30" t="s">
        <v>3835</v>
      </c>
      <c r="AZ1760" s="3">
        <v>22</v>
      </c>
      <c r="BA1760" s="30" t="s">
        <v>213</v>
      </c>
      <c r="BB1760" s="30">
        <v>24</v>
      </c>
      <c r="BC1760" s="30" t="s">
        <v>60</v>
      </c>
      <c r="BD1760" s="30" t="s">
        <v>60</v>
      </c>
      <c r="BE1760" s="30" t="s">
        <v>526</v>
      </c>
      <c r="BF1760" s="35" t="str">
        <f>IFERROR(VLOOKUP(Data_Power_app[[#This Row],[PRO ODER]],'Result'!H:J,3,0),"")</f>
        <v/>
      </c>
      <c r="BG1760" s="13" t="str">
        <f>IFERROR(VLOOKUP(Data_Power_app[[#This Row],[PRO ODER]]&amp;"LAM",'Real Time'!A:E,4,0),"")</f>
        <v>ML-03</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30" t="s">
        <v>7529</v>
      </c>
      <c r="C1761" s="30" t="s">
        <v>7530</v>
      </c>
      <c r="D1761" s="30" t="s">
        <v>86</v>
      </c>
      <c r="E1761" s="30" t="s">
        <v>209</v>
      </c>
      <c r="F1761" s="30" t="s">
        <v>72</v>
      </c>
      <c r="G1761" s="30">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0" t="s">
        <v>1969</v>
      </c>
      <c r="AH1761" s="30" t="s">
        <v>525</v>
      </c>
      <c r="AI1761" s="30" t="s">
        <v>7522</v>
      </c>
      <c r="AJ1761" s="30" t="s">
        <v>74</v>
      </c>
      <c r="AK1761" s="30" t="s">
        <v>100</v>
      </c>
      <c r="AL1761" s="30" t="s">
        <v>161</v>
      </c>
      <c r="AM1761" s="30" t="s">
        <v>162</v>
      </c>
      <c r="AN1761" s="30">
        <v>0.25424000000000002</v>
      </c>
      <c r="AO1761" s="30" t="s">
        <v>68</v>
      </c>
      <c r="AP1761" s="30"/>
      <c r="AQ1761" s="30"/>
      <c r="AR1761" s="30" t="s">
        <v>68</v>
      </c>
      <c r="AS1761" s="30"/>
      <c r="AT1761" s="30"/>
      <c r="AU1761" s="30" t="s">
        <v>250</v>
      </c>
      <c r="AV1761" s="30" t="s">
        <v>251</v>
      </c>
      <c r="AW1761" s="30">
        <v>0.55601999999999996</v>
      </c>
      <c r="AX1761" s="30" t="s">
        <v>7523</v>
      </c>
      <c r="AY1761" s="30" t="s">
        <v>6148</v>
      </c>
      <c r="AZ1761" s="3">
        <v>8</v>
      </c>
      <c r="BA1761" s="30" t="s">
        <v>213</v>
      </c>
      <c r="BB1761" s="30">
        <v>10</v>
      </c>
      <c r="BC1761" s="30" t="s">
        <v>60</v>
      </c>
      <c r="BD1761" s="30" t="s">
        <v>60</v>
      </c>
      <c r="BE1761" s="30" t="s">
        <v>526</v>
      </c>
      <c r="BF1761" s="35" t="str">
        <f>IFERROR(VLOOKUP(Data_Power_app[[#This Row],[PRO ODER]],'Result'!H:J,3,0),"")</f>
        <v/>
      </c>
      <c r="BG1761" s="13" t="str">
        <f>IFERROR(VLOOKUP(Data_Power_app[[#This Row],[PRO ODER]]&amp;"LAM",'Real Time'!A:E,4,0),"")</f>
        <v>ML-03</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30" t="s">
        <v>6749</v>
      </c>
      <c r="C1762" s="30" t="s">
        <v>6750</v>
      </c>
      <c r="D1762" s="30" t="s">
        <v>117</v>
      </c>
      <c r="E1762" s="30" t="s">
        <v>118</v>
      </c>
      <c r="F1762" s="30" t="s">
        <v>72</v>
      </c>
      <c r="G1762" s="30">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0" t="s">
        <v>151</v>
      </c>
      <c r="AH1762" s="30" t="s">
        <v>120</v>
      </c>
      <c r="AI1762" s="30" t="s">
        <v>6496</v>
      </c>
      <c r="AJ1762" s="30" t="s">
        <v>74</v>
      </c>
      <c r="AK1762" s="30" t="s">
        <v>100</v>
      </c>
      <c r="AL1762" s="30" t="s">
        <v>3773</v>
      </c>
      <c r="AM1762" s="30" t="s">
        <v>3774</v>
      </c>
      <c r="AN1762" s="30">
        <v>84.959549999999993</v>
      </c>
      <c r="AO1762" s="30" t="s">
        <v>68</v>
      </c>
      <c r="AP1762" s="30"/>
      <c r="AQ1762" s="30"/>
      <c r="AR1762" s="30" t="s">
        <v>68</v>
      </c>
      <c r="AS1762" s="30"/>
      <c r="AT1762" s="30"/>
      <c r="AU1762" s="30" t="s">
        <v>6497</v>
      </c>
      <c r="AV1762" s="30" t="s">
        <v>6498</v>
      </c>
      <c r="AW1762" s="30">
        <v>102.20205</v>
      </c>
      <c r="AX1762" s="30" t="s">
        <v>6499</v>
      </c>
      <c r="AY1762" s="30" t="s">
        <v>6500</v>
      </c>
      <c r="AZ1762" s="3">
        <v>2832</v>
      </c>
      <c r="BA1762" s="30" t="s">
        <v>60</v>
      </c>
      <c r="BB1762" s="30">
        <v>2832</v>
      </c>
      <c r="BC1762" s="30" t="s">
        <v>60</v>
      </c>
      <c r="BD1762" s="30" t="s">
        <v>60</v>
      </c>
      <c r="BE1762" s="30" t="s">
        <v>60</v>
      </c>
      <c r="BF1762" s="35" t="str">
        <f>IFERROR(VLOOKUP(Data_Power_app[[#This Row],[PRO ODER]],'Result'!H:J,3,0),"")</f>
        <v>LAMINATION 2</v>
      </c>
      <c r="BG1762" s="13" t="str">
        <f>IFERROR(VLOOKUP(Data_Power_app[[#This Row],[PRO ODER]]&amp;"LAM",'Real Time'!A:E,4,0),"")</f>
        <v>ML-01</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30" t="s">
        <v>4401</v>
      </c>
      <c r="C1763" s="30" t="s">
        <v>4402</v>
      </c>
      <c r="D1763" s="30" t="s">
        <v>86</v>
      </c>
      <c r="E1763" s="30" t="s">
        <v>163</v>
      </c>
      <c r="F1763" s="30" t="s">
        <v>59</v>
      </c>
      <c r="G1763" s="30">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30" t="s">
        <v>312</v>
      </c>
      <c r="AH1763" s="30" t="s">
        <v>438</v>
      </c>
      <c r="AI1763" s="30" t="s">
        <v>1382</v>
      </c>
      <c r="AJ1763" s="30" t="s">
        <v>172</v>
      </c>
      <c r="AK1763" s="30" t="s">
        <v>65</v>
      </c>
      <c r="AL1763" s="30" t="s">
        <v>439</v>
      </c>
      <c r="AM1763" s="30" t="s">
        <v>440</v>
      </c>
      <c r="AN1763" s="30">
        <v>148.66887</v>
      </c>
      <c r="AO1763" s="30" t="s">
        <v>68</v>
      </c>
      <c r="AP1763" s="30"/>
      <c r="AQ1763" s="30"/>
      <c r="AR1763" s="30" t="s">
        <v>68</v>
      </c>
      <c r="AS1763" s="30"/>
      <c r="AT1763" s="30"/>
      <c r="AU1763" s="30" t="s">
        <v>1383</v>
      </c>
      <c r="AV1763" s="30" t="s">
        <v>1384</v>
      </c>
      <c r="AW1763" s="30">
        <v>325.13546000000002</v>
      </c>
      <c r="AX1763" s="30" t="s">
        <v>1385</v>
      </c>
      <c r="AY1763" s="30" t="s">
        <v>1386</v>
      </c>
      <c r="AZ1763" s="3">
        <v>4928</v>
      </c>
      <c r="BA1763" s="30" t="s">
        <v>60</v>
      </c>
      <c r="BB1763" s="30">
        <v>4928</v>
      </c>
      <c r="BC1763" s="30" t="s">
        <v>60</v>
      </c>
      <c r="BD1763" s="30" t="s">
        <v>60</v>
      </c>
      <c r="BE1763" s="30" t="s">
        <v>60</v>
      </c>
      <c r="BF1763" s="35" t="str">
        <f>IFERROR(VLOOKUP(Data_Power_app[[#This Row],[PRO ODER]],'Result'!H:J,3,0),"")</f>
        <v>LAMINATION 5</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30" t="s">
        <v>4403</v>
      </c>
      <c r="C1764" s="30" t="s">
        <v>4404</v>
      </c>
      <c r="D1764" s="30" t="s">
        <v>86</v>
      </c>
      <c r="E1764" s="30" t="s">
        <v>163</v>
      </c>
      <c r="F1764" s="30" t="s">
        <v>59</v>
      </c>
      <c r="G1764" s="30">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30" t="s">
        <v>312</v>
      </c>
      <c r="AH1764" s="30" t="s">
        <v>438</v>
      </c>
      <c r="AI1764" s="30" t="s">
        <v>1382</v>
      </c>
      <c r="AJ1764" s="30" t="s">
        <v>172</v>
      </c>
      <c r="AK1764" s="30" t="s">
        <v>65</v>
      </c>
      <c r="AL1764" s="30" t="s">
        <v>439</v>
      </c>
      <c r="AM1764" s="30" t="s">
        <v>440</v>
      </c>
      <c r="AN1764" s="30">
        <v>0.30747000000000002</v>
      </c>
      <c r="AO1764" s="30" t="s">
        <v>68</v>
      </c>
      <c r="AP1764" s="30"/>
      <c r="AQ1764" s="30"/>
      <c r="AR1764" s="30" t="s">
        <v>68</v>
      </c>
      <c r="AS1764" s="30"/>
      <c r="AT1764" s="30"/>
      <c r="AU1764" s="30" t="s">
        <v>1383</v>
      </c>
      <c r="AV1764" s="30" t="s">
        <v>1384</v>
      </c>
      <c r="AW1764" s="30">
        <v>0.67244999999999999</v>
      </c>
      <c r="AX1764" s="30" t="s">
        <v>1385</v>
      </c>
      <c r="AY1764" s="30" t="s">
        <v>1386</v>
      </c>
      <c r="AZ1764" s="3">
        <v>9</v>
      </c>
      <c r="BA1764" s="30" t="s">
        <v>60</v>
      </c>
      <c r="BB1764" s="30">
        <v>9</v>
      </c>
      <c r="BC1764" s="30" t="s">
        <v>60</v>
      </c>
      <c r="BD1764" s="30" t="s">
        <v>60</v>
      </c>
      <c r="BE1764" s="30" t="s">
        <v>60</v>
      </c>
      <c r="BF1764" s="35" t="str">
        <f>IFERROR(VLOOKUP(Data_Power_app[[#This Row],[PRO ODER]],'Result'!H:J,3,0),"")</f>
        <v>LAMINATION 5</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30" t="s">
        <v>961</v>
      </c>
      <c r="C1765" s="30" t="s">
        <v>962</v>
      </c>
      <c r="D1765" s="30" t="s">
        <v>86</v>
      </c>
      <c r="E1765" s="30" t="s">
        <v>163</v>
      </c>
      <c r="F1765" s="30" t="s">
        <v>59</v>
      </c>
      <c r="G1765" s="30">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30" t="s">
        <v>1107</v>
      </c>
      <c r="AH1765" s="30" t="s">
        <v>268</v>
      </c>
      <c r="AI1765" s="30" t="s">
        <v>387</v>
      </c>
      <c r="AJ1765" s="30" t="s">
        <v>194</v>
      </c>
      <c r="AK1765" s="30" t="s">
        <v>100</v>
      </c>
      <c r="AL1765" s="30" t="s">
        <v>269</v>
      </c>
      <c r="AM1765" s="30" t="s">
        <v>270</v>
      </c>
      <c r="AN1765" s="30">
        <v>15.56757</v>
      </c>
      <c r="AO1765" s="30" t="s">
        <v>68</v>
      </c>
      <c r="AP1765" s="30"/>
      <c r="AQ1765" s="30"/>
      <c r="AR1765" s="30" t="s">
        <v>68</v>
      </c>
      <c r="AS1765" s="30"/>
      <c r="AT1765" s="30"/>
      <c r="AU1765" s="30" t="s">
        <v>250</v>
      </c>
      <c r="AV1765" s="30" t="s">
        <v>251</v>
      </c>
      <c r="AW1765" s="30">
        <v>34.045279999999998</v>
      </c>
      <c r="AX1765" s="30" t="s">
        <v>388</v>
      </c>
      <c r="AY1765" s="30" t="s">
        <v>389</v>
      </c>
      <c r="AZ1765" s="3">
        <v>423</v>
      </c>
      <c r="BA1765" s="30" t="s">
        <v>60</v>
      </c>
      <c r="BB1765" s="30">
        <v>423</v>
      </c>
      <c r="BC1765" s="30" t="s">
        <v>60</v>
      </c>
      <c r="BD1765" s="30" t="s">
        <v>60</v>
      </c>
      <c r="BE1765" s="30" t="s">
        <v>60</v>
      </c>
      <c r="BF1765" s="35" t="str">
        <f>IFERROR(VLOOKUP(Data_Power_app[[#This Row],[PRO ODER]],'Result'!H:J,3,0),"")</f>
        <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30" t="s">
        <v>12701</v>
      </c>
      <c r="C1766" s="30" t="s">
        <v>12702</v>
      </c>
      <c r="D1766" s="30" t="s">
        <v>86</v>
      </c>
      <c r="E1766" s="30" t="s">
        <v>170</v>
      </c>
      <c r="F1766" s="30" t="s">
        <v>59</v>
      </c>
      <c r="G1766" s="30">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0" t="s">
        <v>119</v>
      </c>
      <c r="AH1766" s="30" t="s">
        <v>215</v>
      </c>
      <c r="AI1766" s="30" t="s">
        <v>420</v>
      </c>
      <c r="AJ1766" s="30" t="s">
        <v>172</v>
      </c>
      <c r="AK1766" s="30" t="s">
        <v>100</v>
      </c>
      <c r="AL1766" s="30" t="s">
        <v>173</v>
      </c>
      <c r="AM1766" s="30" t="s">
        <v>174</v>
      </c>
      <c r="AN1766" s="30">
        <v>134.31474</v>
      </c>
      <c r="AO1766" s="30" t="s">
        <v>68</v>
      </c>
      <c r="AP1766" s="30"/>
      <c r="AQ1766" s="30"/>
      <c r="AR1766" s="30" t="s">
        <v>68</v>
      </c>
      <c r="AS1766" s="30"/>
      <c r="AT1766" s="30"/>
      <c r="AU1766" s="30" t="s">
        <v>421</v>
      </c>
      <c r="AV1766" s="30" t="s">
        <v>422</v>
      </c>
      <c r="AW1766" s="30">
        <v>293.73298999999997</v>
      </c>
      <c r="AX1766" s="30" t="s">
        <v>424</v>
      </c>
      <c r="AY1766" s="30" t="s">
        <v>425</v>
      </c>
      <c r="AZ1766" s="3">
        <v>2185</v>
      </c>
      <c r="BA1766" s="30" t="s">
        <v>60</v>
      </c>
      <c r="BB1766" s="30">
        <v>3983</v>
      </c>
      <c r="BC1766" s="30" t="s">
        <v>60</v>
      </c>
      <c r="BD1766" s="30" t="s">
        <v>60</v>
      </c>
      <c r="BE1766" s="30" t="s">
        <v>60</v>
      </c>
      <c r="BF1766" s="35" t="str">
        <f>IFERROR(VLOOKUP(Data_Power_app[[#This Row],[PRO ODER]],'Result'!H:J,3,0),"")</f>
        <v>LAMINATION 6</v>
      </c>
      <c r="BG1766" s="13"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30" t="s">
        <v>963</v>
      </c>
      <c r="C1767" s="30" t="s">
        <v>964</v>
      </c>
      <c r="D1767" s="30" t="s">
        <v>86</v>
      </c>
      <c r="E1767" s="30" t="s">
        <v>163</v>
      </c>
      <c r="F1767" s="30" t="s">
        <v>59</v>
      </c>
      <c r="G1767" s="30">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30" t="s">
        <v>1107</v>
      </c>
      <c r="AH1767" s="30" t="s">
        <v>268</v>
      </c>
      <c r="AI1767" s="30" t="s">
        <v>726</v>
      </c>
      <c r="AJ1767" s="30" t="s">
        <v>194</v>
      </c>
      <c r="AK1767" s="30" t="s">
        <v>100</v>
      </c>
      <c r="AL1767" s="30" t="s">
        <v>269</v>
      </c>
      <c r="AM1767" s="30" t="s">
        <v>270</v>
      </c>
      <c r="AN1767" s="30">
        <v>0.86456999999999995</v>
      </c>
      <c r="AO1767" s="30" t="s">
        <v>68</v>
      </c>
      <c r="AP1767" s="30"/>
      <c r="AQ1767" s="30"/>
      <c r="AR1767" s="30" t="s">
        <v>68</v>
      </c>
      <c r="AS1767" s="30"/>
      <c r="AT1767" s="30"/>
      <c r="AU1767" s="30" t="s">
        <v>250</v>
      </c>
      <c r="AV1767" s="30" t="s">
        <v>251</v>
      </c>
      <c r="AW1767" s="30">
        <v>1.89073</v>
      </c>
      <c r="AX1767" s="30" t="s">
        <v>700</v>
      </c>
      <c r="AY1767" s="30" t="s">
        <v>389</v>
      </c>
      <c r="AZ1767" s="3">
        <v>24</v>
      </c>
      <c r="BA1767" s="30" t="s">
        <v>60</v>
      </c>
      <c r="BB1767" s="30">
        <v>24</v>
      </c>
      <c r="BC1767" s="30" t="s">
        <v>60</v>
      </c>
      <c r="BD1767" s="30" t="s">
        <v>60</v>
      </c>
      <c r="BE1767" s="30" t="s">
        <v>60</v>
      </c>
      <c r="BF1767" s="35" t="str">
        <f>IFERROR(VLOOKUP(Data_Power_app[[#This Row],[PRO ODER]],'Result'!H:J,3,0),"")</f>
        <v/>
      </c>
      <c r="BG1767" s="13" t="str">
        <f>IFERROR(VLOOKUP(Data_Power_app[[#This Row],[PRO ODER]]&amp;"LAM",'Real Time'!A:E,4,0),"")</f>
        <v>ML-06</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30" t="s">
        <v>965</v>
      </c>
      <c r="C1768" s="30" t="s">
        <v>966</v>
      </c>
      <c r="D1768" s="30" t="s">
        <v>86</v>
      </c>
      <c r="E1768" s="30" t="s">
        <v>163</v>
      </c>
      <c r="F1768" s="30" t="s">
        <v>59</v>
      </c>
      <c r="G1768" s="30">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30" t="s">
        <v>1107</v>
      </c>
      <c r="AH1768" s="30" t="s">
        <v>268</v>
      </c>
      <c r="AI1768" s="30" t="s">
        <v>726</v>
      </c>
      <c r="AJ1768" s="30" t="s">
        <v>194</v>
      </c>
      <c r="AK1768" s="30" t="s">
        <v>100</v>
      </c>
      <c r="AL1768" s="30" t="s">
        <v>269</v>
      </c>
      <c r="AM1768" s="30" t="s">
        <v>270</v>
      </c>
      <c r="AN1768" s="30">
        <v>0.91215000000000002</v>
      </c>
      <c r="AO1768" s="30" t="s">
        <v>68</v>
      </c>
      <c r="AP1768" s="30"/>
      <c r="AQ1768" s="30"/>
      <c r="AR1768" s="30" t="s">
        <v>68</v>
      </c>
      <c r="AS1768" s="30"/>
      <c r="AT1768" s="30"/>
      <c r="AU1768" s="30" t="s">
        <v>250</v>
      </c>
      <c r="AV1768" s="30" t="s">
        <v>251</v>
      </c>
      <c r="AW1768" s="30">
        <v>1.9947999999999999</v>
      </c>
      <c r="AX1768" s="30" t="s">
        <v>700</v>
      </c>
      <c r="AY1768" s="30" t="s">
        <v>389</v>
      </c>
      <c r="AZ1768" s="3">
        <v>25</v>
      </c>
      <c r="BA1768" s="30" t="s">
        <v>60</v>
      </c>
      <c r="BB1768" s="30">
        <v>25</v>
      </c>
      <c r="BC1768" s="30" t="s">
        <v>60</v>
      </c>
      <c r="BD1768" s="30" t="s">
        <v>60</v>
      </c>
      <c r="BE1768" s="30" t="s">
        <v>60</v>
      </c>
      <c r="BF1768" s="35" t="str">
        <f>IFERROR(VLOOKUP(Data_Power_app[[#This Row],[PRO ODER]],'Result'!H:J,3,0),"")</f>
        <v/>
      </c>
      <c r="BG1768" s="13" t="str">
        <f>IFERROR(VLOOKUP(Data_Power_app[[#This Row],[PRO ODER]]&amp;"LAM",'Real Time'!A:E,4,0),"")</f>
        <v>ML-06</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30" t="s">
        <v>8226</v>
      </c>
      <c r="C1769" s="30" t="s">
        <v>7773</v>
      </c>
      <c r="D1769" s="30" t="s">
        <v>272</v>
      </c>
      <c r="E1769" s="30" t="s">
        <v>342</v>
      </c>
      <c r="F1769" s="30" t="s">
        <v>59</v>
      </c>
      <c r="G1769" s="30">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0" t="s">
        <v>88</v>
      </c>
      <c r="AH1769" s="30" t="s">
        <v>274</v>
      </c>
      <c r="AI1769" s="30" t="s">
        <v>8227</v>
      </c>
      <c r="AJ1769" s="30" t="s">
        <v>275</v>
      </c>
      <c r="AK1769" s="30" t="s">
        <v>100</v>
      </c>
      <c r="AL1769" s="30" t="s">
        <v>343</v>
      </c>
      <c r="AM1769" s="30" t="s">
        <v>344</v>
      </c>
      <c r="AN1769" s="30">
        <v>19.329820000000002</v>
      </c>
      <c r="AO1769" s="30" t="s">
        <v>68</v>
      </c>
      <c r="AP1769" s="30"/>
      <c r="AQ1769" s="30"/>
      <c r="AR1769" s="30" t="s">
        <v>68</v>
      </c>
      <c r="AS1769" s="30"/>
      <c r="AT1769" s="30"/>
      <c r="AU1769" s="30" t="s">
        <v>345</v>
      </c>
      <c r="AV1769" s="30" t="s">
        <v>346</v>
      </c>
      <c r="AW1769" s="30">
        <v>84.543570000000003</v>
      </c>
      <c r="AX1769" s="30" t="s">
        <v>8228</v>
      </c>
      <c r="AY1769" s="30" t="s">
        <v>8229</v>
      </c>
      <c r="AZ1769" s="3">
        <v>1004</v>
      </c>
      <c r="BA1769" s="30" t="s">
        <v>60</v>
      </c>
      <c r="BB1769" s="30">
        <v>1004</v>
      </c>
      <c r="BC1769" s="30" t="s">
        <v>60</v>
      </c>
      <c r="BD1769" s="30" t="s">
        <v>60</v>
      </c>
      <c r="BE1769" s="30" t="s">
        <v>60</v>
      </c>
      <c r="BF1769" s="35" t="str">
        <f>IFERROR(VLOOKUP(Data_Power_app[[#This Row],[PRO ODER]],'Result'!H:J,3,0),"")</f>
        <v>LAMINATION 5</v>
      </c>
      <c r="BG1769" s="13"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30" t="s">
        <v>4405</v>
      </c>
      <c r="C1770" s="30" t="s">
        <v>4406</v>
      </c>
      <c r="D1770" s="30" t="s">
        <v>86</v>
      </c>
      <c r="E1770" s="30" t="s">
        <v>170</v>
      </c>
      <c r="F1770" s="30" t="s">
        <v>59</v>
      </c>
      <c r="G1770" s="30">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0" t="s">
        <v>62</v>
      </c>
      <c r="AH1770" s="30" t="s">
        <v>294</v>
      </c>
      <c r="AI1770" s="30" t="s">
        <v>527</v>
      </c>
      <c r="AJ1770" s="30" t="s">
        <v>295</v>
      </c>
      <c r="AK1770" s="30" t="s">
        <v>100</v>
      </c>
      <c r="AL1770" s="30" t="s">
        <v>528</v>
      </c>
      <c r="AM1770" s="30" t="s">
        <v>529</v>
      </c>
      <c r="AN1770" s="30">
        <v>120.6429</v>
      </c>
      <c r="AO1770" s="30" t="s">
        <v>68</v>
      </c>
      <c r="AP1770" s="30"/>
      <c r="AQ1770" s="30"/>
      <c r="AR1770" s="30" t="s">
        <v>68</v>
      </c>
      <c r="AS1770" s="30"/>
      <c r="AT1770" s="30"/>
      <c r="AU1770" s="30" t="s">
        <v>250</v>
      </c>
      <c r="AV1770" s="30" t="s">
        <v>251</v>
      </c>
      <c r="AW1770" s="30">
        <v>263.84449999999998</v>
      </c>
      <c r="AX1770" s="30" t="s">
        <v>530</v>
      </c>
      <c r="AY1770" s="30" t="s">
        <v>531</v>
      </c>
      <c r="AZ1770" s="3">
        <v>3387</v>
      </c>
      <c r="BA1770" s="30" t="s">
        <v>60</v>
      </c>
      <c r="BB1770" s="30">
        <v>3387</v>
      </c>
      <c r="BC1770" s="30" t="s">
        <v>60</v>
      </c>
      <c r="BD1770" s="30" t="s">
        <v>60</v>
      </c>
      <c r="BE1770" s="30" t="s">
        <v>60</v>
      </c>
      <c r="BF1770" s="35" t="str">
        <f>IFERROR(VLOOKUP(Data_Power_app[[#This Row],[PRO ODER]],'Result'!H:J,3,0),"")</f>
        <v>LAMINATION 6</v>
      </c>
      <c r="BG1770" s="13"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30" t="s">
        <v>11689</v>
      </c>
      <c r="C1771" s="30" t="s">
        <v>11690</v>
      </c>
      <c r="D1771" s="30" t="s">
        <v>86</v>
      </c>
      <c r="E1771" s="30" t="s">
        <v>170</v>
      </c>
      <c r="F1771" s="30" t="s">
        <v>59</v>
      </c>
      <c r="G1771" s="30">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0" t="s">
        <v>88</v>
      </c>
      <c r="AH1771" s="30" t="s">
        <v>215</v>
      </c>
      <c r="AI1771" s="30" t="s">
        <v>8197</v>
      </c>
      <c r="AJ1771" s="30" t="s">
        <v>172</v>
      </c>
      <c r="AK1771" s="30" t="s">
        <v>65</v>
      </c>
      <c r="AL1771" s="30" t="s">
        <v>173</v>
      </c>
      <c r="AM1771" s="30" t="s">
        <v>174</v>
      </c>
      <c r="AN1771" s="30">
        <v>90.302149999999997</v>
      </c>
      <c r="AO1771" s="30" t="s">
        <v>68</v>
      </c>
      <c r="AP1771" s="30"/>
      <c r="AQ1771" s="30"/>
      <c r="AR1771" s="30" t="s">
        <v>68</v>
      </c>
      <c r="AS1771" s="30"/>
      <c r="AT1771" s="30"/>
      <c r="AU1771" s="30" t="s">
        <v>292</v>
      </c>
      <c r="AV1771" s="30" t="s">
        <v>293</v>
      </c>
      <c r="AW1771" s="30">
        <v>197.48598000000001</v>
      </c>
      <c r="AX1771" s="30" t="s">
        <v>11578</v>
      </c>
      <c r="AY1771" s="30" t="s">
        <v>11579</v>
      </c>
      <c r="AZ1771" s="3">
        <v>2458</v>
      </c>
      <c r="BA1771" s="30" t="s">
        <v>60</v>
      </c>
      <c r="BB1771" s="30">
        <v>2906</v>
      </c>
      <c r="BC1771" s="30" t="s">
        <v>60</v>
      </c>
      <c r="BD1771" s="30" t="s">
        <v>60</v>
      </c>
      <c r="BE1771" s="30" t="s">
        <v>60</v>
      </c>
      <c r="BF1771" s="35" t="str">
        <f>IFERROR(VLOOKUP(Data_Power_app[[#This Row],[PRO ODER]],'Result'!H:J,3,0),"")</f>
        <v>LAMINATION 6</v>
      </c>
      <c r="BG1771" s="13"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30" t="s">
        <v>4407</v>
      </c>
      <c r="C1772" s="30" t="s">
        <v>4408</v>
      </c>
      <c r="D1772" s="30" t="s">
        <v>86</v>
      </c>
      <c r="E1772" s="30" t="s">
        <v>163</v>
      </c>
      <c r="F1772" s="30" t="s">
        <v>59</v>
      </c>
      <c r="G1772" s="30">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0" t="s">
        <v>312</v>
      </c>
      <c r="AH1772" s="30" t="s">
        <v>268</v>
      </c>
      <c r="AI1772" s="30" t="s">
        <v>726</v>
      </c>
      <c r="AJ1772" s="30" t="s">
        <v>194</v>
      </c>
      <c r="AK1772" s="30" t="s">
        <v>100</v>
      </c>
      <c r="AL1772" s="30" t="s">
        <v>269</v>
      </c>
      <c r="AM1772" s="30" t="s">
        <v>270</v>
      </c>
      <c r="AN1772" s="30">
        <v>34.215910000000001</v>
      </c>
      <c r="AO1772" s="30" t="s">
        <v>68</v>
      </c>
      <c r="AP1772" s="30"/>
      <c r="AQ1772" s="30"/>
      <c r="AR1772" s="30" t="s">
        <v>68</v>
      </c>
      <c r="AS1772" s="30"/>
      <c r="AT1772" s="30"/>
      <c r="AU1772" s="30" t="s">
        <v>250</v>
      </c>
      <c r="AV1772" s="30" t="s">
        <v>251</v>
      </c>
      <c r="AW1772" s="30">
        <v>74.828620000000001</v>
      </c>
      <c r="AX1772" s="30" t="s">
        <v>700</v>
      </c>
      <c r="AY1772" s="30" t="s">
        <v>389</v>
      </c>
      <c r="AZ1772" s="3">
        <v>950</v>
      </c>
      <c r="BA1772" s="30" t="s">
        <v>60</v>
      </c>
      <c r="BB1772" s="30">
        <v>950</v>
      </c>
      <c r="BC1772" s="30" t="s">
        <v>60</v>
      </c>
      <c r="BD1772" s="30" t="s">
        <v>60</v>
      </c>
      <c r="BE1772" s="30" t="s">
        <v>60</v>
      </c>
      <c r="BF1772" s="35" t="str">
        <f>IFERROR(VLOOKUP(Data_Power_app[[#This Row],[PRO ODER]],'Result'!H:J,3,0),"")</f>
        <v>LAMINATION 5</v>
      </c>
      <c r="BG1772" s="13" t="str">
        <f>IFERROR(VLOOKUP(Data_Power_app[[#This Row],[PRO ODER]]&amp;"LAM",'Real Time'!A:E,4,0),"")</f>
        <v>ML-07</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30" t="s">
        <v>4409</v>
      </c>
      <c r="C1773" s="30" t="s">
        <v>4410</v>
      </c>
      <c r="D1773" s="30" t="s">
        <v>86</v>
      </c>
      <c r="E1773" s="30" t="s">
        <v>163</v>
      </c>
      <c r="F1773" s="30" t="s">
        <v>59</v>
      </c>
      <c r="G1773" s="30">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30" t="s">
        <v>1107</v>
      </c>
      <c r="AH1773" s="30" t="s">
        <v>268</v>
      </c>
      <c r="AI1773" s="30" t="s">
        <v>3931</v>
      </c>
      <c r="AJ1773" s="30" t="s">
        <v>194</v>
      </c>
      <c r="AK1773" s="30" t="s">
        <v>100</v>
      </c>
      <c r="AL1773" s="30" t="s">
        <v>269</v>
      </c>
      <c r="AM1773" s="30" t="s">
        <v>270</v>
      </c>
      <c r="AN1773" s="30">
        <v>181.97192999999999</v>
      </c>
      <c r="AO1773" s="30" t="s">
        <v>68</v>
      </c>
      <c r="AP1773" s="30"/>
      <c r="AQ1773" s="30"/>
      <c r="AR1773" s="30" t="s">
        <v>68</v>
      </c>
      <c r="AS1773" s="30"/>
      <c r="AT1773" s="30"/>
      <c r="AU1773" s="30" t="s">
        <v>3932</v>
      </c>
      <c r="AV1773" s="30" t="s">
        <v>3933</v>
      </c>
      <c r="AW1773" s="30">
        <v>397.95758000000001</v>
      </c>
      <c r="AX1773" s="30" t="s">
        <v>700</v>
      </c>
      <c r="AY1773" s="30" t="s">
        <v>389</v>
      </c>
      <c r="AZ1773" s="3">
        <v>4977</v>
      </c>
      <c r="BA1773" s="30" t="s">
        <v>60</v>
      </c>
      <c r="BB1773" s="30">
        <v>4977</v>
      </c>
      <c r="BC1773" s="30" t="s">
        <v>60</v>
      </c>
      <c r="BD1773" s="30" t="s">
        <v>60</v>
      </c>
      <c r="BE1773" s="30" t="s">
        <v>60</v>
      </c>
      <c r="BF1773" s="35" t="str">
        <f>IFERROR(VLOOKUP(Data_Power_app[[#This Row],[PRO ODER]],'Result'!H:J,3,0),"")</f>
        <v>LAMINATION 5</v>
      </c>
      <c r="BG1773" s="13" t="str">
        <f>IFERROR(VLOOKUP(Data_Power_app[[#This Row],[PRO ODER]]&amp;"LAM",'Real Time'!A:E,4,0),"")</f>
        <v>ML-07</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30" t="s">
        <v>9920</v>
      </c>
      <c r="C1774" s="30" t="s">
        <v>9921</v>
      </c>
      <c r="D1774" s="30" t="s">
        <v>75</v>
      </c>
      <c r="E1774" s="30" t="s">
        <v>255</v>
      </c>
      <c r="F1774" s="30" t="s">
        <v>59</v>
      </c>
      <c r="G1774" s="30">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30" t="s">
        <v>242</v>
      </c>
      <c r="AH1774" s="30" t="s">
        <v>851</v>
      </c>
      <c r="AI1774" s="30" t="s">
        <v>9915</v>
      </c>
      <c r="AJ1774" s="30" t="s">
        <v>852</v>
      </c>
      <c r="AK1774" s="30" t="s">
        <v>100</v>
      </c>
      <c r="AL1774" s="30" t="s">
        <v>853</v>
      </c>
      <c r="AM1774" s="30" t="s">
        <v>854</v>
      </c>
      <c r="AN1774" s="30">
        <v>8.1209600000000002</v>
      </c>
      <c r="AO1774" s="30" t="s">
        <v>68</v>
      </c>
      <c r="AP1774" s="30"/>
      <c r="AQ1774" s="30"/>
      <c r="AR1774" s="30" t="s">
        <v>68</v>
      </c>
      <c r="AS1774" s="30"/>
      <c r="AT1774" s="30"/>
      <c r="AU1774" s="30" t="s">
        <v>9916</v>
      </c>
      <c r="AV1774" s="30" t="s">
        <v>9917</v>
      </c>
      <c r="AW1774" s="30">
        <v>17.759029999999999</v>
      </c>
      <c r="AX1774" s="30" t="s">
        <v>11683</v>
      </c>
      <c r="AY1774" s="30" t="s">
        <v>11684</v>
      </c>
      <c r="AZ1774" s="3">
        <v>186</v>
      </c>
      <c r="BA1774" s="30" t="s">
        <v>60</v>
      </c>
      <c r="BB1774" s="30">
        <v>226</v>
      </c>
      <c r="BC1774" s="30" t="s">
        <v>60</v>
      </c>
      <c r="BD1774" s="30" t="s">
        <v>60</v>
      </c>
      <c r="BE1774" s="30" t="s">
        <v>60</v>
      </c>
      <c r="BF1774" s="35" t="str">
        <f>IFERROR(VLOOKUP(Data_Power_app[[#This Row],[PRO ODER]],'Result'!H:J,3,0),"")</f>
        <v>LAMINATION 6</v>
      </c>
      <c r="BG1774" s="13" t="str">
        <f>IFERROR(VLOOKUP(Data_Power_app[[#This Row],[PRO ODER]]&amp;"LAM",'Real Time'!A:E,4,0),"")</f>
        <v>ML-04</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30" t="s">
        <v>9922</v>
      </c>
      <c r="C1775" s="30" t="s">
        <v>9923</v>
      </c>
      <c r="D1775" s="30" t="s">
        <v>75</v>
      </c>
      <c r="E1775" s="30" t="s">
        <v>255</v>
      </c>
      <c r="F1775" s="30" t="s">
        <v>59</v>
      </c>
      <c r="G1775" s="30">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30" t="s">
        <v>242</v>
      </c>
      <c r="AH1775" s="30" t="s">
        <v>851</v>
      </c>
      <c r="AI1775" s="30" t="s">
        <v>9915</v>
      </c>
      <c r="AJ1775" s="30" t="s">
        <v>852</v>
      </c>
      <c r="AK1775" s="30" t="s">
        <v>100</v>
      </c>
      <c r="AL1775" s="30" t="s">
        <v>853</v>
      </c>
      <c r="AM1775" s="30" t="s">
        <v>854</v>
      </c>
      <c r="AN1775" s="30">
        <v>5.7412200000000002</v>
      </c>
      <c r="AO1775" s="30" t="s">
        <v>68</v>
      </c>
      <c r="AP1775" s="30"/>
      <c r="AQ1775" s="30"/>
      <c r="AR1775" s="30" t="s">
        <v>68</v>
      </c>
      <c r="AS1775" s="30"/>
      <c r="AT1775" s="30"/>
      <c r="AU1775" s="30" t="s">
        <v>9916</v>
      </c>
      <c r="AV1775" s="30" t="s">
        <v>9917</v>
      </c>
      <c r="AW1775" s="30">
        <v>12.554729999999999</v>
      </c>
      <c r="AX1775" s="30" t="s">
        <v>11683</v>
      </c>
      <c r="AY1775" s="30" t="s">
        <v>11684</v>
      </c>
      <c r="AZ1775" s="3">
        <v>147</v>
      </c>
      <c r="BA1775" s="30" t="s">
        <v>60</v>
      </c>
      <c r="BB1775" s="30">
        <v>155</v>
      </c>
      <c r="BC1775" s="30" t="s">
        <v>60</v>
      </c>
      <c r="BD1775" s="30" t="s">
        <v>60</v>
      </c>
      <c r="BE1775" s="30" t="s">
        <v>60</v>
      </c>
      <c r="BF1775" s="35" t="str">
        <f>IFERROR(VLOOKUP(Data_Power_app[[#This Row],[PRO ODER]],'Result'!H:J,3,0),"")</f>
        <v>LAMINATION 6</v>
      </c>
      <c r="BG1775" s="13"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30" t="s">
        <v>9924</v>
      </c>
      <c r="C1776" s="30" t="s">
        <v>9925</v>
      </c>
      <c r="D1776" s="30" t="s">
        <v>75</v>
      </c>
      <c r="E1776" s="30" t="s">
        <v>255</v>
      </c>
      <c r="F1776" s="30" t="s">
        <v>59</v>
      </c>
      <c r="G1776" s="30">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30" t="s">
        <v>242</v>
      </c>
      <c r="AH1776" s="30" t="s">
        <v>851</v>
      </c>
      <c r="AI1776" s="30" t="s">
        <v>9915</v>
      </c>
      <c r="AJ1776" s="30" t="s">
        <v>852</v>
      </c>
      <c r="AK1776" s="30" t="s">
        <v>100</v>
      </c>
      <c r="AL1776" s="30" t="s">
        <v>853</v>
      </c>
      <c r="AM1776" s="30" t="s">
        <v>854</v>
      </c>
      <c r="AN1776" s="30">
        <v>5.5279100000000003</v>
      </c>
      <c r="AO1776" s="30" t="s">
        <v>68</v>
      </c>
      <c r="AP1776" s="30"/>
      <c r="AQ1776" s="30"/>
      <c r="AR1776" s="30" t="s">
        <v>68</v>
      </c>
      <c r="AS1776" s="30"/>
      <c r="AT1776" s="30"/>
      <c r="AU1776" s="30" t="s">
        <v>9916</v>
      </c>
      <c r="AV1776" s="30" t="s">
        <v>9917</v>
      </c>
      <c r="AW1776" s="30">
        <v>12.088480000000001</v>
      </c>
      <c r="AX1776" s="30" t="s">
        <v>11683</v>
      </c>
      <c r="AY1776" s="30" t="s">
        <v>11684</v>
      </c>
      <c r="AZ1776" s="3">
        <v>137</v>
      </c>
      <c r="BA1776" s="30" t="s">
        <v>60</v>
      </c>
      <c r="BB1776" s="30">
        <v>152</v>
      </c>
      <c r="BC1776" s="30" t="s">
        <v>60</v>
      </c>
      <c r="BD1776" s="30" t="s">
        <v>60</v>
      </c>
      <c r="BE1776" s="30" t="s">
        <v>60</v>
      </c>
      <c r="BF1776" s="35" t="str">
        <f>IFERROR(VLOOKUP(Data_Power_app[[#This Row],[PRO ODER]],'Result'!H:J,3,0),"")</f>
        <v>LAMINATION 6</v>
      </c>
      <c r="BG1776" s="13" t="str">
        <f>IFERROR(VLOOKUP(Data_Power_app[[#This Row],[PRO ODER]]&amp;"LAM",'Real Time'!A:E,4,0),"")</f>
        <v>ML-04</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30" t="s">
        <v>9926</v>
      </c>
      <c r="C1777" s="30" t="s">
        <v>9927</v>
      </c>
      <c r="D1777" s="30" t="s">
        <v>75</v>
      </c>
      <c r="E1777" s="30" t="s">
        <v>255</v>
      </c>
      <c r="F1777" s="30" t="s">
        <v>59</v>
      </c>
      <c r="G1777" s="30">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30" t="s">
        <v>242</v>
      </c>
      <c r="AH1777" s="30" t="s">
        <v>851</v>
      </c>
      <c r="AI1777" s="30" t="s">
        <v>9915</v>
      </c>
      <c r="AJ1777" s="30" t="s">
        <v>852</v>
      </c>
      <c r="AK1777" s="30" t="s">
        <v>100</v>
      </c>
      <c r="AL1777" s="30" t="s">
        <v>853</v>
      </c>
      <c r="AM1777" s="30" t="s">
        <v>854</v>
      </c>
      <c r="AN1777" s="30">
        <v>14.22749</v>
      </c>
      <c r="AO1777" s="30" t="s">
        <v>68</v>
      </c>
      <c r="AP1777" s="30"/>
      <c r="AQ1777" s="30"/>
      <c r="AR1777" s="30" t="s">
        <v>68</v>
      </c>
      <c r="AS1777" s="30"/>
      <c r="AT1777" s="30"/>
      <c r="AU1777" s="30" t="s">
        <v>9916</v>
      </c>
      <c r="AV1777" s="30" t="s">
        <v>9917</v>
      </c>
      <c r="AW1777" s="30">
        <v>31.112559999999998</v>
      </c>
      <c r="AX1777" s="30" t="s">
        <v>11683</v>
      </c>
      <c r="AY1777" s="30" t="s">
        <v>11684</v>
      </c>
      <c r="AZ1777" s="3">
        <v>347</v>
      </c>
      <c r="BA1777" s="30" t="s">
        <v>60</v>
      </c>
      <c r="BB1777" s="30">
        <v>387</v>
      </c>
      <c r="BC1777" s="30" t="s">
        <v>60</v>
      </c>
      <c r="BD1777" s="30" t="s">
        <v>60</v>
      </c>
      <c r="BE1777" s="30" t="s">
        <v>60</v>
      </c>
      <c r="BF1777" s="35" t="str">
        <f>IFERROR(VLOOKUP(Data_Power_app[[#This Row],[PRO ODER]],'Result'!H:J,3,0),"")</f>
        <v>LAMINATION 6</v>
      </c>
      <c r="BG1777" s="13" t="str">
        <f>IFERROR(VLOOKUP(Data_Power_app[[#This Row],[PRO ODER]]&amp;"LAM",'Real Time'!A:E,4,0),"")</f>
        <v>ML-04</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30" t="s">
        <v>9928</v>
      </c>
      <c r="C1778" s="30" t="s">
        <v>9929</v>
      </c>
      <c r="D1778" s="30" t="s">
        <v>75</v>
      </c>
      <c r="E1778" s="30" t="s">
        <v>255</v>
      </c>
      <c r="F1778" s="30" t="s">
        <v>59</v>
      </c>
      <c r="G1778" s="30">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30" t="s">
        <v>242</v>
      </c>
      <c r="AH1778" s="30" t="s">
        <v>851</v>
      </c>
      <c r="AI1778" s="30" t="s">
        <v>9915</v>
      </c>
      <c r="AJ1778" s="30" t="s">
        <v>852</v>
      </c>
      <c r="AK1778" s="30" t="s">
        <v>100</v>
      </c>
      <c r="AL1778" s="30" t="s">
        <v>853</v>
      </c>
      <c r="AM1778" s="30" t="s">
        <v>854</v>
      </c>
      <c r="AN1778" s="30">
        <v>4.3949800000000003</v>
      </c>
      <c r="AO1778" s="30" t="s">
        <v>68</v>
      </c>
      <c r="AP1778" s="30"/>
      <c r="AQ1778" s="30"/>
      <c r="AR1778" s="30" t="s">
        <v>68</v>
      </c>
      <c r="AS1778" s="30"/>
      <c r="AT1778" s="30"/>
      <c r="AU1778" s="30" t="s">
        <v>9916</v>
      </c>
      <c r="AV1778" s="30" t="s">
        <v>9917</v>
      </c>
      <c r="AW1778" s="30">
        <v>9.61097</v>
      </c>
      <c r="AX1778" s="30" t="s">
        <v>11683</v>
      </c>
      <c r="AY1778" s="30" t="s">
        <v>11684</v>
      </c>
      <c r="AZ1778" s="3">
        <v>102</v>
      </c>
      <c r="BA1778" s="30" t="s">
        <v>60</v>
      </c>
      <c r="BB1778" s="30">
        <v>122</v>
      </c>
      <c r="BC1778" s="30" t="s">
        <v>60</v>
      </c>
      <c r="BD1778" s="30" t="s">
        <v>60</v>
      </c>
      <c r="BE1778" s="30" t="s">
        <v>60</v>
      </c>
      <c r="BF1778" s="35" t="str">
        <f>IFERROR(VLOOKUP(Data_Power_app[[#This Row],[PRO ODER]],'Result'!H:J,3,0),"")</f>
        <v>LAMINATION 6</v>
      </c>
      <c r="BG1778" s="13" t="str">
        <f>IFERROR(VLOOKUP(Data_Power_app[[#This Row],[PRO ODER]]&amp;"LAM",'Real Time'!A:E,4,0),"")</f>
        <v>ML-04</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30" t="s">
        <v>9930</v>
      </c>
      <c r="C1779" s="30" t="s">
        <v>9931</v>
      </c>
      <c r="D1779" s="30" t="s">
        <v>75</v>
      </c>
      <c r="E1779" s="30" t="s">
        <v>255</v>
      </c>
      <c r="F1779" s="30" t="s">
        <v>59</v>
      </c>
      <c r="G1779" s="30">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0" t="s">
        <v>242</v>
      </c>
      <c r="AH1779" s="30" t="s">
        <v>851</v>
      </c>
      <c r="AI1779" s="30" t="s">
        <v>9932</v>
      </c>
      <c r="AJ1779" s="30" t="s">
        <v>852</v>
      </c>
      <c r="AK1779" s="30" t="s">
        <v>177</v>
      </c>
      <c r="AL1779" s="30" t="s">
        <v>853</v>
      </c>
      <c r="AM1779" s="30" t="s">
        <v>854</v>
      </c>
      <c r="AN1779" s="30">
        <v>1.8008</v>
      </c>
      <c r="AO1779" s="30" t="s">
        <v>68</v>
      </c>
      <c r="AP1779" s="30"/>
      <c r="AQ1779" s="30"/>
      <c r="AR1779" s="30" t="s">
        <v>68</v>
      </c>
      <c r="AS1779" s="30"/>
      <c r="AT1779" s="30"/>
      <c r="AU1779" s="30" t="s">
        <v>9916</v>
      </c>
      <c r="AV1779" s="30" t="s">
        <v>9917</v>
      </c>
      <c r="AW1779" s="30">
        <v>3.9381300000000001</v>
      </c>
      <c r="AX1779" s="30" t="s">
        <v>11683</v>
      </c>
      <c r="AY1779" s="30" t="s">
        <v>11684</v>
      </c>
      <c r="AZ1779" s="3">
        <v>36</v>
      </c>
      <c r="BA1779" s="30" t="s">
        <v>60</v>
      </c>
      <c r="BB1779" s="30">
        <v>54</v>
      </c>
      <c r="BC1779" s="30" t="s">
        <v>60</v>
      </c>
      <c r="BD1779" s="30" t="s">
        <v>60</v>
      </c>
      <c r="BE1779" s="30" t="s">
        <v>60</v>
      </c>
      <c r="BF1779" s="35" t="str">
        <f>IFERROR(VLOOKUP(Data_Power_app[[#This Row],[PRO ODER]],'Result'!H:J,3,0),"")</f>
        <v>LAMINATION 6</v>
      </c>
      <c r="BG1779" s="13" t="str">
        <f>IFERROR(VLOOKUP(Data_Power_app[[#This Row],[PRO ODER]]&amp;"LAM",'Real Time'!A:E,4,0),"")</f>
        <v>ML-04</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30" t="s">
        <v>9933</v>
      </c>
      <c r="C1780" s="30" t="s">
        <v>9934</v>
      </c>
      <c r="D1780" s="30" t="s">
        <v>75</v>
      </c>
      <c r="E1780" s="30" t="s">
        <v>255</v>
      </c>
      <c r="F1780" s="30" t="s">
        <v>59</v>
      </c>
      <c r="G1780" s="30">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0" t="s">
        <v>242</v>
      </c>
      <c r="AH1780" s="30" t="s">
        <v>851</v>
      </c>
      <c r="AI1780" s="30" t="s">
        <v>9932</v>
      </c>
      <c r="AJ1780" s="30" t="s">
        <v>852</v>
      </c>
      <c r="AK1780" s="30" t="s">
        <v>177</v>
      </c>
      <c r="AL1780" s="30" t="s">
        <v>853</v>
      </c>
      <c r="AM1780" s="30" t="s">
        <v>854</v>
      </c>
      <c r="AN1780" s="30">
        <v>14.63035</v>
      </c>
      <c r="AO1780" s="30" t="s">
        <v>68</v>
      </c>
      <c r="AP1780" s="30"/>
      <c r="AQ1780" s="30"/>
      <c r="AR1780" s="30" t="s">
        <v>68</v>
      </c>
      <c r="AS1780" s="30"/>
      <c r="AT1780" s="30"/>
      <c r="AU1780" s="30" t="s">
        <v>9916</v>
      </c>
      <c r="AV1780" s="30" t="s">
        <v>9917</v>
      </c>
      <c r="AW1780" s="30">
        <v>31.993770000000001</v>
      </c>
      <c r="AX1780" s="30" t="s">
        <v>11683</v>
      </c>
      <c r="AY1780" s="30" t="s">
        <v>11684</v>
      </c>
      <c r="AZ1780" s="3">
        <v>303</v>
      </c>
      <c r="BA1780" s="30" t="s">
        <v>60</v>
      </c>
      <c r="BB1780" s="30">
        <v>418</v>
      </c>
      <c r="BC1780" s="30" t="s">
        <v>60</v>
      </c>
      <c r="BD1780" s="30" t="s">
        <v>60</v>
      </c>
      <c r="BE1780" s="30" t="s">
        <v>60</v>
      </c>
      <c r="BF1780" s="35" t="str">
        <f>IFERROR(VLOOKUP(Data_Power_app[[#This Row],[PRO ODER]],'Result'!H:J,3,0),"")</f>
        <v>LAMINATION 6</v>
      </c>
      <c r="BG1780" s="13" t="str">
        <f>IFERROR(VLOOKUP(Data_Power_app[[#This Row],[PRO ODER]]&amp;"LAM",'Real Time'!A:E,4,0),"")</f>
        <v>ML-04</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30" t="s">
        <v>9935</v>
      </c>
      <c r="C1781" s="30" t="s">
        <v>9936</v>
      </c>
      <c r="D1781" s="30" t="s">
        <v>75</v>
      </c>
      <c r="E1781" s="30" t="s">
        <v>255</v>
      </c>
      <c r="F1781" s="30" t="s">
        <v>59</v>
      </c>
      <c r="G1781" s="30">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0" t="s">
        <v>242</v>
      </c>
      <c r="AH1781" s="30" t="s">
        <v>851</v>
      </c>
      <c r="AI1781" s="30" t="s">
        <v>9932</v>
      </c>
      <c r="AJ1781" s="30" t="s">
        <v>852</v>
      </c>
      <c r="AK1781" s="30" t="s">
        <v>177</v>
      </c>
      <c r="AL1781" s="30" t="s">
        <v>853</v>
      </c>
      <c r="AM1781" s="30" t="s">
        <v>854</v>
      </c>
      <c r="AN1781" s="30">
        <v>11.004630000000001</v>
      </c>
      <c r="AO1781" s="30" t="s">
        <v>68</v>
      </c>
      <c r="AP1781" s="30"/>
      <c r="AQ1781" s="30"/>
      <c r="AR1781" s="30" t="s">
        <v>68</v>
      </c>
      <c r="AS1781" s="30"/>
      <c r="AT1781" s="30"/>
      <c r="AU1781" s="30" t="s">
        <v>9916</v>
      </c>
      <c r="AV1781" s="30" t="s">
        <v>9917</v>
      </c>
      <c r="AW1781" s="30">
        <v>24.064810000000001</v>
      </c>
      <c r="AX1781" s="30" t="s">
        <v>11683</v>
      </c>
      <c r="AY1781" s="30" t="s">
        <v>11684</v>
      </c>
      <c r="AZ1781" s="3">
        <v>235</v>
      </c>
      <c r="BA1781" s="30" t="s">
        <v>60</v>
      </c>
      <c r="BB1781" s="30">
        <v>308</v>
      </c>
      <c r="BC1781" s="30" t="s">
        <v>60</v>
      </c>
      <c r="BD1781" s="30" t="s">
        <v>60</v>
      </c>
      <c r="BE1781" s="30" t="s">
        <v>60</v>
      </c>
      <c r="BF1781" s="35" t="str">
        <f>IFERROR(VLOOKUP(Data_Power_app[[#This Row],[PRO ODER]],'Result'!H:J,3,0),"")</f>
        <v>LAMINATION 6</v>
      </c>
      <c r="BG1781" s="13" t="str">
        <f>IFERROR(VLOOKUP(Data_Power_app[[#This Row],[PRO ODER]]&amp;"LAM",'Real Time'!A:E,4,0),"")</f>
        <v>ML-04</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30" t="s">
        <v>9937</v>
      </c>
      <c r="C1782" s="30" t="s">
        <v>9938</v>
      </c>
      <c r="D1782" s="30" t="s">
        <v>75</v>
      </c>
      <c r="E1782" s="30" t="s">
        <v>255</v>
      </c>
      <c r="F1782" s="30" t="s">
        <v>59</v>
      </c>
      <c r="G1782" s="30">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0" t="s">
        <v>242</v>
      </c>
      <c r="AH1782" s="30" t="s">
        <v>851</v>
      </c>
      <c r="AI1782" s="30" t="s">
        <v>9932</v>
      </c>
      <c r="AJ1782" s="30" t="s">
        <v>852</v>
      </c>
      <c r="AK1782" s="30" t="s">
        <v>177</v>
      </c>
      <c r="AL1782" s="30" t="s">
        <v>853</v>
      </c>
      <c r="AM1782" s="30" t="s">
        <v>854</v>
      </c>
      <c r="AN1782" s="30">
        <v>3.7294800000000001</v>
      </c>
      <c r="AO1782" s="30" t="s">
        <v>68</v>
      </c>
      <c r="AP1782" s="30"/>
      <c r="AQ1782" s="30"/>
      <c r="AR1782" s="30" t="s">
        <v>68</v>
      </c>
      <c r="AS1782" s="30"/>
      <c r="AT1782" s="30"/>
      <c r="AU1782" s="30" t="s">
        <v>9916</v>
      </c>
      <c r="AV1782" s="30" t="s">
        <v>9917</v>
      </c>
      <c r="AW1782" s="30">
        <v>8.1557200000000005</v>
      </c>
      <c r="AX1782" s="30" t="s">
        <v>11683</v>
      </c>
      <c r="AY1782" s="30" t="s">
        <v>11684</v>
      </c>
      <c r="AZ1782" s="3">
        <v>64</v>
      </c>
      <c r="BA1782" s="30" t="s">
        <v>60</v>
      </c>
      <c r="BB1782" s="30">
        <v>112</v>
      </c>
      <c r="BC1782" s="30" t="s">
        <v>60</v>
      </c>
      <c r="BD1782" s="30" t="s">
        <v>60</v>
      </c>
      <c r="BE1782" s="30" t="s">
        <v>60</v>
      </c>
      <c r="BF1782" s="35" t="str">
        <f>IFERROR(VLOOKUP(Data_Power_app[[#This Row],[PRO ODER]],'Result'!H:J,3,0),"")</f>
        <v>LAMINATION 6</v>
      </c>
      <c r="BG1782" s="13" t="str">
        <f>IFERROR(VLOOKUP(Data_Power_app[[#This Row],[PRO ODER]]&amp;"LAM",'Real Time'!A:E,4,0),"")</f>
        <v>ML-04</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30" t="s">
        <v>9939</v>
      </c>
      <c r="C1783" s="30" t="s">
        <v>9940</v>
      </c>
      <c r="D1783" s="30" t="s">
        <v>75</v>
      </c>
      <c r="E1783" s="30" t="s">
        <v>255</v>
      </c>
      <c r="F1783" s="30" t="s">
        <v>59</v>
      </c>
      <c r="G1783" s="30">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0" t="s">
        <v>242</v>
      </c>
      <c r="AH1783" s="30" t="s">
        <v>851</v>
      </c>
      <c r="AI1783" s="30" t="s">
        <v>9932</v>
      </c>
      <c r="AJ1783" s="30" t="s">
        <v>852</v>
      </c>
      <c r="AK1783" s="30" t="s">
        <v>177</v>
      </c>
      <c r="AL1783" s="30" t="s">
        <v>853</v>
      </c>
      <c r="AM1783" s="30" t="s">
        <v>854</v>
      </c>
      <c r="AN1783" s="30">
        <v>6.3254999999999999</v>
      </c>
      <c r="AO1783" s="30" t="s">
        <v>68</v>
      </c>
      <c r="AP1783" s="30"/>
      <c r="AQ1783" s="30"/>
      <c r="AR1783" s="30" t="s">
        <v>68</v>
      </c>
      <c r="AS1783" s="30"/>
      <c r="AT1783" s="30"/>
      <c r="AU1783" s="30" t="s">
        <v>9916</v>
      </c>
      <c r="AV1783" s="30" t="s">
        <v>9917</v>
      </c>
      <c r="AW1783" s="30">
        <v>13.83272</v>
      </c>
      <c r="AX1783" s="30" t="s">
        <v>11683</v>
      </c>
      <c r="AY1783" s="30" t="s">
        <v>11684</v>
      </c>
      <c r="AZ1783" s="3">
        <v>134</v>
      </c>
      <c r="BA1783" s="30" t="s">
        <v>60</v>
      </c>
      <c r="BB1783" s="30">
        <v>182</v>
      </c>
      <c r="BC1783" s="30" t="s">
        <v>60</v>
      </c>
      <c r="BD1783" s="30" t="s">
        <v>60</v>
      </c>
      <c r="BE1783" s="30" t="s">
        <v>60</v>
      </c>
      <c r="BF1783" s="35" t="str">
        <f>IFERROR(VLOOKUP(Data_Power_app[[#This Row],[PRO ODER]],'Result'!H:J,3,0),"")</f>
        <v>LAMINATION 6</v>
      </c>
      <c r="BG1783" s="13" t="str">
        <f>IFERROR(VLOOKUP(Data_Power_app[[#This Row],[PRO ODER]]&amp;"LAM",'Real Time'!A:E,4,0),"")</f>
        <v>ML-04</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30" t="s">
        <v>9941</v>
      </c>
      <c r="C1784" s="30" t="s">
        <v>9942</v>
      </c>
      <c r="D1784" s="30" t="s">
        <v>75</v>
      </c>
      <c r="E1784" s="30" t="s">
        <v>255</v>
      </c>
      <c r="F1784" s="30" t="s">
        <v>59</v>
      </c>
      <c r="G1784" s="30">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0" t="s">
        <v>242</v>
      </c>
      <c r="AH1784" s="30" t="s">
        <v>851</v>
      </c>
      <c r="AI1784" s="30" t="s">
        <v>9932</v>
      </c>
      <c r="AJ1784" s="30" t="s">
        <v>852</v>
      </c>
      <c r="AK1784" s="30" t="s">
        <v>177</v>
      </c>
      <c r="AL1784" s="30" t="s">
        <v>853</v>
      </c>
      <c r="AM1784" s="30" t="s">
        <v>854</v>
      </c>
      <c r="AN1784" s="30">
        <v>52.918210000000002</v>
      </c>
      <c r="AO1784" s="30" t="s">
        <v>68</v>
      </c>
      <c r="AP1784" s="30"/>
      <c r="AQ1784" s="30"/>
      <c r="AR1784" s="30" t="s">
        <v>68</v>
      </c>
      <c r="AS1784" s="30"/>
      <c r="AT1784" s="30"/>
      <c r="AU1784" s="30" t="s">
        <v>9916</v>
      </c>
      <c r="AV1784" s="30" t="s">
        <v>9917</v>
      </c>
      <c r="AW1784" s="30">
        <v>115.72244999999999</v>
      </c>
      <c r="AX1784" s="30" t="s">
        <v>11683</v>
      </c>
      <c r="AY1784" s="30" t="s">
        <v>11684</v>
      </c>
      <c r="AZ1784" s="3">
        <v>1301</v>
      </c>
      <c r="BA1784" s="30" t="s">
        <v>60</v>
      </c>
      <c r="BB1784" s="30">
        <v>1475</v>
      </c>
      <c r="BC1784" s="30" t="s">
        <v>60</v>
      </c>
      <c r="BD1784" s="30" t="s">
        <v>60</v>
      </c>
      <c r="BE1784" s="30" t="s">
        <v>60</v>
      </c>
      <c r="BF1784" s="35" t="str">
        <f>IFERROR(VLOOKUP(Data_Power_app[[#This Row],[PRO ODER]],'Result'!H:J,3,0),"")</f>
        <v>LAMINATION 6</v>
      </c>
      <c r="BG1784" s="13" t="str">
        <f>IFERROR(VLOOKUP(Data_Power_app[[#This Row],[PRO ODER]]&amp;"LAM",'Real Time'!A:E,4,0),"")</f>
        <v>ML-04</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30" t="s">
        <v>9943</v>
      </c>
      <c r="C1785" s="30" t="s">
        <v>9944</v>
      </c>
      <c r="D1785" s="30" t="s">
        <v>75</v>
      </c>
      <c r="E1785" s="30" t="s">
        <v>255</v>
      </c>
      <c r="F1785" s="30" t="s">
        <v>59</v>
      </c>
      <c r="G1785" s="30">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0" t="s">
        <v>242</v>
      </c>
      <c r="AH1785" s="30" t="s">
        <v>851</v>
      </c>
      <c r="AI1785" s="30" t="s">
        <v>9932</v>
      </c>
      <c r="AJ1785" s="30" t="s">
        <v>852</v>
      </c>
      <c r="AK1785" s="30" t="s">
        <v>177</v>
      </c>
      <c r="AL1785" s="30" t="s">
        <v>853</v>
      </c>
      <c r="AM1785" s="30" t="s">
        <v>854</v>
      </c>
      <c r="AN1785" s="30">
        <v>22.19999</v>
      </c>
      <c r="AO1785" s="30" t="s">
        <v>68</v>
      </c>
      <c r="AP1785" s="30"/>
      <c r="AQ1785" s="30"/>
      <c r="AR1785" s="30" t="s">
        <v>68</v>
      </c>
      <c r="AS1785" s="30"/>
      <c r="AT1785" s="30"/>
      <c r="AU1785" s="30" t="s">
        <v>9916</v>
      </c>
      <c r="AV1785" s="30" t="s">
        <v>9917</v>
      </c>
      <c r="AW1785" s="30">
        <v>48.547260000000001</v>
      </c>
      <c r="AX1785" s="30" t="s">
        <v>11683</v>
      </c>
      <c r="AY1785" s="30" t="s">
        <v>11684</v>
      </c>
      <c r="AZ1785" s="3">
        <v>542</v>
      </c>
      <c r="BA1785" s="30" t="s">
        <v>60</v>
      </c>
      <c r="BB1785" s="30">
        <v>617</v>
      </c>
      <c r="BC1785" s="30" t="s">
        <v>60</v>
      </c>
      <c r="BD1785" s="30" t="s">
        <v>60</v>
      </c>
      <c r="BE1785" s="30" t="s">
        <v>60</v>
      </c>
      <c r="BF1785" s="35" t="str">
        <f>IFERROR(VLOOKUP(Data_Power_app[[#This Row],[PRO ODER]],'Result'!H:J,3,0),"")</f>
        <v>LAMINATION 6</v>
      </c>
      <c r="BG1785" s="13" t="str">
        <f>IFERROR(VLOOKUP(Data_Power_app[[#This Row],[PRO ODER]]&amp;"LAM",'Real Time'!A:E,4,0),"")</f>
        <v>ML-04</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30" t="s">
        <v>9945</v>
      </c>
      <c r="C1786" s="30" t="s">
        <v>9946</v>
      </c>
      <c r="D1786" s="30" t="s">
        <v>75</v>
      </c>
      <c r="E1786" s="30" t="s">
        <v>255</v>
      </c>
      <c r="F1786" s="30" t="s">
        <v>59</v>
      </c>
      <c r="G1786" s="30">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0" t="s">
        <v>242</v>
      </c>
      <c r="AH1786" s="30" t="s">
        <v>851</v>
      </c>
      <c r="AI1786" s="30" t="s">
        <v>9947</v>
      </c>
      <c r="AJ1786" s="30" t="s">
        <v>852</v>
      </c>
      <c r="AK1786" s="30" t="s">
        <v>177</v>
      </c>
      <c r="AL1786" s="30" t="s">
        <v>853</v>
      </c>
      <c r="AM1786" s="30" t="s">
        <v>854</v>
      </c>
      <c r="AN1786" s="30">
        <v>2.9356100000000001</v>
      </c>
      <c r="AO1786" s="30" t="s">
        <v>68</v>
      </c>
      <c r="AP1786" s="30"/>
      <c r="AQ1786" s="30"/>
      <c r="AR1786" s="30" t="s">
        <v>68</v>
      </c>
      <c r="AS1786" s="30"/>
      <c r="AT1786" s="30"/>
      <c r="AU1786" s="30" t="s">
        <v>9948</v>
      </c>
      <c r="AV1786" s="30" t="s">
        <v>9949</v>
      </c>
      <c r="AW1786" s="30">
        <v>6.4196499999999999</v>
      </c>
      <c r="AX1786" s="30" t="s">
        <v>9950</v>
      </c>
      <c r="AY1786" s="30" t="s">
        <v>9951</v>
      </c>
      <c r="AZ1786" s="3">
        <v>96</v>
      </c>
      <c r="BA1786" s="30" t="s">
        <v>60</v>
      </c>
      <c r="BB1786" s="30">
        <v>102</v>
      </c>
      <c r="BC1786" s="30" t="s">
        <v>60</v>
      </c>
      <c r="BD1786" s="30" t="s">
        <v>60</v>
      </c>
      <c r="BE1786" s="30" t="s">
        <v>60</v>
      </c>
      <c r="BF1786" s="35" t="str">
        <f>IFERROR(VLOOKUP(Data_Power_app[[#This Row],[PRO ODER]],'Result'!H:J,3,0),"")</f>
        <v>LAMINATION 6</v>
      </c>
      <c r="BG1786" s="13" t="str">
        <f>IFERROR(VLOOKUP(Data_Power_app[[#This Row],[PRO ODER]]&amp;"LAM",'Real Time'!A:E,4,0),"")</f>
        <v>ML-04</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30" t="s">
        <v>9952</v>
      </c>
      <c r="C1787" s="30" t="s">
        <v>9953</v>
      </c>
      <c r="D1787" s="30" t="s">
        <v>75</v>
      </c>
      <c r="E1787" s="30" t="s">
        <v>255</v>
      </c>
      <c r="F1787" s="30" t="s">
        <v>59</v>
      </c>
      <c r="G1787" s="30">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0" t="s">
        <v>242</v>
      </c>
      <c r="AH1787" s="30" t="s">
        <v>851</v>
      </c>
      <c r="AI1787" s="30" t="s">
        <v>9947</v>
      </c>
      <c r="AJ1787" s="30" t="s">
        <v>852</v>
      </c>
      <c r="AK1787" s="30" t="s">
        <v>177</v>
      </c>
      <c r="AL1787" s="30" t="s">
        <v>853</v>
      </c>
      <c r="AM1787" s="30" t="s">
        <v>854</v>
      </c>
      <c r="AN1787" s="30">
        <v>8.2332999999999998</v>
      </c>
      <c r="AO1787" s="30" t="s">
        <v>68</v>
      </c>
      <c r="AP1787" s="30"/>
      <c r="AQ1787" s="30"/>
      <c r="AR1787" s="30" t="s">
        <v>68</v>
      </c>
      <c r="AS1787" s="30"/>
      <c r="AT1787" s="30"/>
      <c r="AU1787" s="30" t="s">
        <v>9948</v>
      </c>
      <c r="AV1787" s="30" t="s">
        <v>9949</v>
      </c>
      <c r="AW1787" s="30">
        <v>18.005230000000001</v>
      </c>
      <c r="AX1787" s="30" t="s">
        <v>9950</v>
      </c>
      <c r="AY1787" s="30" t="s">
        <v>9951</v>
      </c>
      <c r="AZ1787" s="3">
        <v>207</v>
      </c>
      <c r="BA1787" s="30" t="s">
        <v>60</v>
      </c>
      <c r="BB1787" s="30">
        <v>270</v>
      </c>
      <c r="BC1787" s="30" t="s">
        <v>60</v>
      </c>
      <c r="BD1787" s="30" t="s">
        <v>60</v>
      </c>
      <c r="BE1787" s="30" t="s">
        <v>60</v>
      </c>
      <c r="BF1787" s="35" t="str">
        <f>IFERROR(VLOOKUP(Data_Power_app[[#This Row],[PRO ODER]],'Result'!H:J,3,0),"")</f>
        <v>LAMINATION 6</v>
      </c>
      <c r="BG1787" s="13" t="str">
        <f>IFERROR(VLOOKUP(Data_Power_app[[#This Row],[PRO ODER]]&amp;"LAM",'Real Time'!A:E,4,0),"")</f>
        <v>ML-04</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30" t="s">
        <v>9954</v>
      </c>
      <c r="C1788" s="30" t="s">
        <v>9955</v>
      </c>
      <c r="D1788" s="30" t="s">
        <v>75</v>
      </c>
      <c r="E1788" s="30" t="s">
        <v>255</v>
      </c>
      <c r="F1788" s="30" t="s">
        <v>59</v>
      </c>
      <c r="G1788" s="30">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242</v>
      </c>
      <c r="AH1788" s="30" t="s">
        <v>851</v>
      </c>
      <c r="AI1788" s="30" t="s">
        <v>9947</v>
      </c>
      <c r="AJ1788" s="30" t="s">
        <v>852</v>
      </c>
      <c r="AK1788" s="30" t="s">
        <v>177</v>
      </c>
      <c r="AL1788" s="30" t="s">
        <v>853</v>
      </c>
      <c r="AM1788" s="30" t="s">
        <v>854</v>
      </c>
      <c r="AN1788" s="30">
        <v>17.39583</v>
      </c>
      <c r="AO1788" s="30" t="s">
        <v>68</v>
      </c>
      <c r="AP1788" s="30"/>
      <c r="AQ1788" s="30"/>
      <c r="AR1788" s="30" t="s">
        <v>68</v>
      </c>
      <c r="AS1788" s="30"/>
      <c r="AT1788" s="30"/>
      <c r="AU1788" s="30" t="s">
        <v>9948</v>
      </c>
      <c r="AV1788" s="30" t="s">
        <v>9949</v>
      </c>
      <c r="AW1788" s="30">
        <v>38.04307</v>
      </c>
      <c r="AX1788" s="30" t="s">
        <v>9950</v>
      </c>
      <c r="AY1788" s="30" t="s">
        <v>9951</v>
      </c>
      <c r="AZ1788" s="3">
        <v>321</v>
      </c>
      <c r="BA1788" s="30" t="s">
        <v>60</v>
      </c>
      <c r="BB1788" s="30">
        <v>552</v>
      </c>
      <c r="BC1788" s="30" t="s">
        <v>60</v>
      </c>
      <c r="BD1788" s="30" t="s">
        <v>60</v>
      </c>
      <c r="BE1788" s="30" t="s">
        <v>60</v>
      </c>
      <c r="BF1788" s="35" t="str">
        <f>IFERROR(VLOOKUP(Data_Power_app[[#This Row],[PRO ODER]],'Result'!H:J,3,0),"")</f>
        <v>LAMINATION 6</v>
      </c>
      <c r="BG1788" s="13" t="str">
        <f>IFERROR(VLOOKUP(Data_Power_app[[#This Row],[PRO ODER]]&amp;"LAM",'Real Time'!A:E,4,0),"")</f>
        <v>ML-04</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30" t="s">
        <v>9956</v>
      </c>
      <c r="C1789" s="30" t="s">
        <v>9957</v>
      </c>
      <c r="D1789" s="30" t="s">
        <v>75</v>
      </c>
      <c r="E1789" s="30" t="s">
        <v>255</v>
      </c>
      <c r="F1789" s="30" t="s">
        <v>59</v>
      </c>
      <c r="G1789" s="30">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0" t="s">
        <v>242</v>
      </c>
      <c r="AH1789" s="30" t="s">
        <v>851</v>
      </c>
      <c r="AI1789" s="30" t="s">
        <v>9947</v>
      </c>
      <c r="AJ1789" s="30" t="s">
        <v>852</v>
      </c>
      <c r="AK1789" s="30" t="s">
        <v>177</v>
      </c>
      <c r="AL1789" s="30" t="s">
        <v>853</v>
      </c>
      <c r="AM1789" s="30" t="s">
        <v>854</v>
      </c>
      <c r="AN1789" s="30">
        <v>4.61599</v>
      </c>
      <c r="AO1789" s="30" t="s">
        <v>68</v>
      </c>
      <c r="AP1789" s="30"/>
      <c r="AQ1789" s="30"/>
      <c r="AR1789" s="30" t="s">
        <v>68</v>
      </c>
      <c r="AS1789" s="30"/>
      <c r="AT1789" s="30"/>
      <c r="AU1789" s="30" t="s">
        <v>9948</v>
      </c>
      <c r="AV1789" s="30" t="s">
        <v>9949</v>
      </c>
      <c r="AW1789" s="30">
        <v>10.094720000000001</v>
      </c>
      <c r="AX1789" s="30" t="s">
        <v>9950</v>
      </c>
      <c r="AY1789" s="30" t="s">
        <v>9951</v>
      </c>
      <c r="AZ1789" s="3">
        <v>142</v>
      </c>
      <c r="BA1789" s="30" t="s">
        <v>60</v>
      </c>
      <c r="BB1789" s="30">
        <v>154</v>
      </c>
      <c r="BC1789" s="30" t="s">
        <v>60</v>
      </c>
      <c r="BD1789" s="30" t="s">
        <v>60</v>
      </c>
      <c r="BE1789" s="30" t="s">
        <v>60</v>
      </c>
      <c r="BF1789" s="35" t="str">
        <f>IFERROR(VLOOKUP(Data_Power_app[[#This Row],[PRO ODER]],'Result'!H:J,3,0),"")</f>
        <v>LAMINATION 6</v>
      </c>
      <c r="BG1789" s="13" t="str">
        <f>IFERROR(VLOOKUP(Data_Power_app[[#This Row],[PRO ODER]]&amp;"LAM",'Real Time'!A:E,4,0),"")</f>
        <v>ML-04</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30" t="s">
        <v>9958</v>
      </c>
      <c r="C1790" s="30" t="s">
        <v>9959</v>
      </c>
      <c r="D1790" s="30" t="s">
        <v>75</v>
      </c>
      <c r="E1790" s="30" t="s">
        <v>255</v>
      </c>
      <c r="F1790" s="30" t="s">
        <v>59</v>
      </c>
      <c r="G1790" s="30">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9947</v>
      </c>
      <c r="AJ1790" s="30" t="s">
        <v>852</v>
      </c>
      <c r="AK1790" s="30" t="s">
        <v>177</v>
      </c>
      <c r="AL1790" s="30" t="s">
        <v>853</v>
      </c>
      <c r="AM1790" s="30" t="s">
        <v>854</v>
      </c>
      <c r="AN1790" s="30">
        <v>16.057120000000001</v>
      </c>
      <c r="AO1790" s="30" t="s">
        <v>68</v>
      </c>
      <c r="AP1790" s="30"/>
      <c r="AQ1790" s="30"/>
      <c r="AR1790" s="30" t="s">
        <v>68</v>
      </c>
      <c r="AS1790" s="30"/>
      <c r="AT1790" s="30"/>
      <c r="AU1790" s="30" t="s">
        <v>9948</v>
      </c>
      <c r="AV1790" s="30" t="s">
        <v>9949</v>
      </c>
      <c r="AW1790" s="30">
        <v>35.115459999999999</v>
      </c>
      <c r="AX1790" s="30" t="s">
        <v>9950</v>
      </c>
      <c r="AY1790" s="30" t="s">
        <v>9951</v>
      </c>
      <c r="AZ1790" s="3">
        <v>469</v>
      </c>
      <c r="BA1790" s="30" t="s">
        <v>60</v>
      </c>
      <c r="BB1790" s="30">
        <v>534</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30" t="s">
        <v>9960</v>
      </c>
      <c r="C1791" s="30" t="s">
        <v>9961</v>
      </c>
      <c r="D1791" s="30" t="s">
        <v>75</v>
      </c>
      <c r="E1791" s="30" t="s">
        <v>255</v>
      </c>
      <c r="F1791" s="30" t="s">
        <v>59</v>
      </c>
      <c r="G1791" s="30">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9947</v>
      </c>
      <c r="AJ1791" s="30" t="s">
        <v>852</v>
      </c>
      <c r="AK1791" s="30" t="s">
        <v>177</v>
      </c>
      <c r="AL1791" s="30" t="s">
        <v>853</v>
      </c>
      <c r="AM1791" s="30" t="s">
        <v>854</v>
      </c>
      <c r="AN1791" s="30">
        <v>3.0676399999999999</v>
      </c>
      <c r="AO1791" s="30" t="s">
        <v>68</v>
      </c>
      <c r="AP1791" s="30"/>
      <c r="AQ1791" s="30"/>
      <c r="AR1791" s="30" t="s">
        <v>68</v>
      </c>
      <c r="AS1791" s="30"/>
      <c r="AT1791" s="30"/>
      <c r="AU1791" s="30" t="s">
        <v>9948</v>
      </c>
      <c r="AV1791" s="30" t="s">
        <v>9949</v>
      </c>
      <c r="AW1791" s="30">
        <v>6.7086800000000002</v>
      </c>
      <c r="AX1791" s="30" t="s">
        <v>9950</v>
      </c>
      <c r="AY1791" s="30" t="s">
        <v>9951</v>
      </c>
      <c r="AZ1791" s="3">
        <v>91</v>
      </c>
      <c r="BA1791" s="30" t="s">
        <v>60</v>
      </c>
      <c r="BB1791" s="30">
        <v>102</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30" t="s">
        <v>8230</v>
      </c>
      <c r="C1792" s="30" t="s">
        <v>7774</v>
      </c>
      <c r="D1792" s="30" t="s">
        <v>95</v>
      </c>
      <c r="E1792" s="30" t="s">
        <v>298</v>
      </c>
      <c r="F1792" s="30" t="s">
        <v>59</v>
      </c>
      <c r="G1792" s="30">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0" t="s">
        <v>242</v>
      </c>
      <c r="AH1792" s="30" t="s">
        <v>98</v>
      </c>
      <c r="AI1792" s="30" t="s">
        <v>881</v>
      </c>
      <c r="AJ1792" s="30" t="s">
        <v>99</v>
      </c>
      <c r="AK1792" s="30" t="s">
        <v>100</v>
      </c>
      <c r="AL1792" s="30" t="s">
        <v>299</v>
      </c>
      <c r="AM1792" s="30" t="s">
        <v>300</v>
      </c>
      <c r="AN1792" s="30">
        <v>42.157980000000002</v>
      </c>
      <c r="AO1792" s="30" t="s">
        <v>68</v>
      </c>
      <c r="AP1792" s="30"/>
      <c r="AQ1792" s="30"/>
      <c r="AR1792" s="30" t="s">
        <v>68</v>
      </c>
      <c r="AS1792" s="30"/>
      <c r="AT1792" s="30"/>
      <c r="AU1792" s="30" t="s">
        <v>460</v>
      </c>
      <c r="AV1792" s="30" t="s">
        <v>461</v>
      </c>
      <c r="AW1792" s="30">
        <v>156.74421000000001</v>
      </c>
      <c r="AX1792" s="30" t="s">
        <v>783</v>
      </c>
      <c r="AY1792" s="30" t="s">
        <v>784</v>
      </c>
      <c r="AZ1792" s="3">
        <v>1932</v>
      </c>
      <c r="BA1792" s="30" t="s">
        <v>60</v>
      </c>
      <c r="BB1792" s="30">
        <v>1932</v>
      </c>
      <c r="BC1792" s="30" t="s">
        <v>60</v>
      </c>
      <c r="BD1792" s="30" t="s">
        <v>60</v>
      </c>
      <c r="BE1792" s="30" t="s">
        <v>60</v>
      </c>
      <c r="BF1792" s="35" t="str">
        <f>IFERROR(VLOOKUP(Data_Power_app[[#This Row],[PRO ODER]],'Result'!H:J,3,0),"")</f>
        <v>LAMINATION 7</v>
      </c>
      <c r="BG1792" s="13"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30" t="s">
        <v>8231</v>
      </c>
      <c r="C1793" s="30" t="s">
        <v>7775</v>
      </c>
      <c r="D1793" s="30" t="s">
        <v>95</v>
      </c>
      <c r="E1793" s="30" t="s">
        <v>298</v>
      </c>
      <c r="F1793" s="30" t="s">
        <v>59</v>
      </c>
      <c r="G1793" s="30">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0" t="s">
        <v>242</v>
      </c>
      <c r="AH1793" s="30" t="s">
        <v>98</v>
      </c>
      <c r="AI1793" s="30" t="s">
        <v>678</v>
      </c>
      <c r="AJ1793" s="30" t="s">
        <v>99</v>
      </c>
      <c r="AK1793" s="30" t="s">
        <v>100</v>
      </c>
      <c r="AL1793" s="30" t="s">
        <v>299</v>
      </c>
      <c r="AM1793" s="30" t="s">
        <v>300</v>
      </c>
      <c r="AN1793" s="30">
        <v>10.523580000000001</v>
      </c>
      <c r="AO1793" s="30" t="s">
        <v>68</v>
      </c>
      <c r="AP1793" s="30"/>
      <c r="AQ1793" s="30"/>
      <c r="AR1793" s="30" t="s">
        <v>68</v>
      </c>
      <c r="AS1793" s="30"/>
      <c r="AT1793" s="30"/>
      <c r="AU1793" s="30" t="s">
        <v>460</v>
      </c>
      <c r="AV1793" s="30" t="s">
        <v>461</v>
      </c>
      <c r="AW1793" s="30">
        <v>39.12565</v>
      </c>
      <c r="AX1793" s="30" t="s">
        <v>462</v>
      </c>
      <c r="AY1793" s="30" t="s">
        <v>463</v>
      </c>
      <c r="AZ1793" s="3">
        <v>480</v>
      </c>
      <c r="BA1793" s="30" t="s">
        <v>60</v>
      </c>
      <c r="BB1793" s="30">
        <v>480</v>
      </c>
      <c r="BC1793" s="30" t="s">
        <v>60</v>
      </c>
      <c r="BD1793" s="30" t="s">
        <v>60</v>
      </c>
      <c r="BE1793" s="30" t="s">
        <v>60</v>
      </c>
      <c r="BF1793" s="35" t="str">
        <f>IFERROR(VLOOKUP(Data_Power_app[[#This Row],[PRO ODER]],'Result'!H:J,3,0),"")</f>
        <v>LAMINATION 7</v>
      </c>
      <c r="BG1793" s="13"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30" t="s">
        <v>8232</v>
      </c>
      <c r="C1794" s="30" t="s">
        <v>7776</v>
      </c>
      <c r="D1794" s="30" t="s">
        <v>95</v>
      </c>
      <c r="E1794" s="30" t="s">
        <v>298</v>
      </c>
      <c r="F1794" s="30" t="s">
        <v>59</v>
      </c>
      <c r="G1794" s="30">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0" t="s">
        <v>242</v>
      </c>
      <c r="AH1794" s="30" t="s">
        <v>98</v>
      </c>
      <c r="AI1794" s="30" t="s">
        <v>881</v>
      </c>
      <c r="AJ1794" s="30" t="s">
        <v>99</v>
      </c>
      <c r="AK1794" s="30" t="s">
        <v>100</v>
      </c>
      <c r="AL1794" s="30" t="s">
        <v>299</v>
      </c>
      <c r="AM1794" s="30" t="s">
        <v>300</v>
      </c>
      <c r="AN1794" s="30">
        <v>10.953329999999999</v>
      </c>
      <c r="AO1794" s="30" t="s">
        <v>68</v>
      </c>
      <c r="AP1794" s="30"/>
      <c r="AQ1794" s="30"/>
      <c r="AR1794" s="30" t="s">
        <v>68</v>
      </c>
      <c r="AS1794" s="30"/>
      <c r="AT1794" s="30"/>
      <c r="AU1794" s="30" t="s">
        <v>460</v>
      </c>
      <c r="AV1794" s="30" t="s">
        <v>461</v>
      </c>
      <c r="AW1794" s="30">
        <v>40.726039999999998</v>
      </c>
      <c r="AX1794" s="30" t="s">
        <v>783</v>
      </c>
      <c r="AY1794" s="30" t="s">
        <v>784</v>
      </c>
      <c r="AZ1794" s="3">
        <v>480</v>
      </c>
      <c r="BA1794" s="30" t="s">
        <v>60</v>
      </c>
      <c r="BB1794" s="30">
        <v>480</v>
      </c>
      <c r="BC1794" s="30" t="s">
        <v>60</v>
      </c>
      <c r="BD1794" s="30" t="s">
        <v>60</v>
      </c>
      <c r="BE1794" s="30" t="s">
        <v>60</v>
      </c>
      <c r="BF1794" s="35" t="str">
        <f>IFERROR(VLOOKUP(Data_Power_app[[#This Row],[PRO ODER]],'Result'!H:J,3,0),"")</f>
        <v>LAMINATION 7</v>
      </c>
      <c r="BG1794" s="13"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30" t="s">
        <v>8233</v>
      </c>
      <c r="C1795" s="30" t="s">
        <v>7777</v>
      </c>
      <c r="D1795" s="30" t="s">
        <v>95</v>
      </c>
      <c r="E1795" s="30" t="s">
        <v>298</v>
      </c>
      <c r="F1795" s="30" t="s">
        <v>59</v>
      </c>
      <c r="G1795" s="30">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0" t="s">
        <v>242</v>
      </c>
      <c r="AH1795" s="30" t="s">
        <v>98</v>
      </c>
      <c r="AI1795" s="30" t="s">
        <v>6512</v>
      </c>
      <c r="AJ1795" s="30" t="s">
        <v>99</v>
      </c>
      <c r="AK1795" s="30" t="s">
        <v>100</v>
      </c>
      <c r="AL1795" s="30" t="s">
        <v>299</v>
      </c>
      <c r="AM1795" s="30" t="s">
        <v>300</v>
      </c>
      <c r="AN1795" s="30">
        <v>19.941030000000001</v>
      </c>
      <c r="AO1795" s="30" t="s">
        <v>68</v>
      </c>
      <c r="AP1795" s="30"/>
      <c r="AQ1795" s="30"/>
      <c r="AR1795" s="30" t="s">
        <v>68</v>
      </c>
      <c r="AS1795" s="30"/>
      <c r="AT1795" s="30"/>
      <c r="AU1795" s="30" t="s">
        <v>460</v>
      </c>
      <c r="AV1795" s="30" t="s">
        <v>461</v>
      </c>
      <c r="AW1795" s="30">
        <v>74.137919999999994</v>
      </c>
      <c r="AX1795" s="30" t="s">
        <v>868</v>
      </c>
      <c r="AY1795" s="30" t="s">
        <v>869</v>
      </c>
      <c r="AZ1795" s="3">
        <v>900</v>
      </c>
      <c r="BA1795" s="30" t="s">
        <v>60</v>
      </c>
      <c r="BB1795" s="30">
        <v>900</v>
      </c>
      <c r="BC1795" s="30" t="s">
        <v>60</v>
      </c>
      <c r="BD1795" s="30" t="s">
        <v>60</v>
      </c>
      <c r="BE1795" s="30" t="s">
        <v>60</v>
      </c>
      <c r="BF1795" s="35" t="str">
        <f>IFERROR(VLOOKUP(Data_Power_app[[#This Row],[PRO ODER]],'Result'!H:J,3,0),"")</f>
        <v>LAMINATION 7</v>
      </c>
      <c r="BG1795" s="13"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30" t="s">
        <v>8234</v>
      </c>
      <c r="C1796" s="30" t="s">
        <v>7778</v>
      </c>
      <c r="D1796" s="30" t="s">
        <v>95</v>
      </c>
      <c r="E1796" s="30" t="s">
        <v>298</v>
      </c>
      <c r="F1796" s="30" t="s">
        <v>59</v>
      </c>
      <c r="G1796" s="30">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0" t="s">
        <v>242</v>
      </c>
      <c r="AH1796" s="30" t="s">
        <v>98</v>
      </c>
      <c r="AI1796" s="30" t="s">
        <v>6512</v>
      </c>
      <c r="AJ1796" s="30" t="s">
        <v>99</v>
      </c>
      <c r="AK1796" s="30" t="s">
        <v>100</v>
      </c>
      <c r="AL1796" s="30" t="s">
        <v>299</v>
      </c>
      <c r="AM1796" s="30" t="s">
        <v>300</v>
      </c>
      <c r="AN1796" s="30">
        <v>20.471150000000002</v>
      </c>
      <c r="AO1796" s="30" t="s">
        <v>68</v>
      </c>
      <c r="AP1796" s="30"/>
      <c r="AQ1796" s="30"/>
      <c r="AR1796" s="30" t="s">
        <v>68</v>
      </c>
      <c r="AS1796" s="30"/>
      <c r="AT1796" s="30"/>
      <c r="AU1796" s="30" t="s">
        <v>460</v>
      </c>
      <c r="AV1796" s="30" t="s">
        <v>461</v>
      </c>
      <c r="AW1796" s="30">
        <v>76.111249999999998</v>
      </c>
      <c r="AX1796" s="30" t="s">
        <v>868</v>
      </c>
      <c r="AY1796" s="30" t="s">
        <v>869</v>
      </c>
      <c r="AZ1796" s="3">
        <v>924</v>
      </c>
      <c r="BA1796" s="30" t="s">
        <v>60</v>
      </c>
      <c r="BB1796" s="30">
        <v>924</v>
      </c>
      <c r="BC1796" s="30" t="s">
        <v>60</v>
      </c>
      <c r="BD1796" s="30" t="s">
        <v>60</v>
      </c>
      <c r="BE1796" s="30" t="s">
        <v>60</v>
      </c>
      <c r="BF1796" s="35" t="str">
        <f>IFERROR(VLOOKUP(Data_Power_app[[#This Row],[PRO ODER]],'Result'!H:J,3,0),"")</f>
        <v>LAMINATION 7</v>
      </c>
      <c r="BG1796" s="13"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30" t="s">
        <v>8235</v>
      </c>
      <c r="C1797" s="30" t="s">
        <v>7779</v>
      </c>
      <c r="D1797" s="30" t="s">
        <v>95</v>
      </c>
      <c r="E1797" s="30" t="s">
        <v>298</v>
      </c>
      <c r="F1797" s="30" t="s">
        <v>59</v>
      </c>
      <c r="G1797" s="30">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0" t="s">
        <v>242</v>
      </c>
      <c r="AH1797" s="30" t="s">
        <v>98</v>
      </c>
      <c r="AI1797" s="30" t="s">
        <v>678</v>
      </c>
      <c r="AJ1797" s="30" t="s">
        <v>99</v>
      </c>
      <c r="AK1797" s="30" t="s">
        <v>100</v>
      </c>
      <c r="AL1797" s="30" t="s">
        <v>299</v>
      </c>
      <c r="AM1797" s="30" t="s">
        <v>300</v>
      </c>
      <c r="AN1797" s="30">
        <v>21.417190000000002</v>
      </c>
      <c r="AO1797" s="30" t="s">
        <v>68</v>
      </c>
      <c r="AP1797" s="30"/>
      <c r="AQ1797" s="30"/>
      <c r="AR1797" s="30" t="s">
        <v>68</v>
      </c>
      <c r="AS1797" s="30"/>
      <c r="AT1797" s="30"/>
      <c r="AU1797" s="30" t="s">
        <v>460</v>
      </c>
      <c r="AV1797" s="30" t="s">
        <v>461</v>
      </c>
      <c r="AW1797" s="30">
        <v>79.629040000000003</v>
      </c>
      <c r="AX1797" s="30" t="s">
        <v>462</v>
      </c>
      <c r="AY1797" s="30" t="s">
        <v>463</v>
      </c>
      <c r="AZ1797" s="3">
        <v>972</v>
      </c>
      <c r="BA1797" s="30" t="s">
        <v>60</v>
      </c>
      <c r="BB1797" s="30">
        <v>972</v>
      </c>
      <c r="BC1797" s="30" t="s">
        <v>60</v>
      </c>
      <c r="BD1797" s="30" t="s">
        <v>60</v>
      </c>
      <c r="BE1797" s="30" t="s">
        <v>60</v>
      </c>
      <c r="BF1797" s="35" t="str">
        <f>IFERROR(VLOOKUP(Data_Power_app[[#This Row],[PRO ODER]],'Result'!H:J,3,0),"")</f>
        <v>LAMINATION 7</v>
      </c>
      <c r="BG1797" s="13"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30" t="s">
        <v>8236</v>
      </c>
      <c r="C1798" s="30" t="s">
        <v>7780</v>
      </c>
      <c r="D1798" s="30" t="s">
        <v>95</v>
      </c>
      <c r="E1798" s="30" t="s">
        <v>298</v>
      </c>
      <c r="F1798" s="30" t="s">
        <v>59</v>
      </c>
      <c r="G1798" s="30">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0" t="s">
        <v>242</v>
      </c>
      <c r="AH1798" s="30" t="s">
        <v>98</v>
      </c>
      <c r="AI1798" s="30" t="s">
        <v>881</v>
      </c>
      <c r="AJ1798" s="30" t="s">
        <v>99</v>
      </c>
      <c r="AK1798" s="30" t="s">
        <v>100</v>
      </c>
      <c r="AL1798" s="30" t="s">
        <v>299</v>
      </c>
      <c r="AM1798" s="30" t="s">
        <v>300</v>
      </c>
      <c r="AN1798" s="30">
        <v>23.08942</v>
      </c>
      <c r="AO1798" s="30" t="s">
        <v>68</v>
      </c>
      <c r="AP1798" s="30"/>
      <c r="AQ1798" s="30"/>
      <c r="AR1798" s="30" t="s">
        <v>68</v>
      </c>
      <c r="AS1798" s="30"/>
      <c r="AT1798" s="30"/>
      <c r="AU1798" s="30" t="s">
        <v>460</v>
      </c>
      <c r="AV1798" s="30" t="s">
        <v>461</v>
      </c>
      <c r="AW1798" s="30">
        <v>85.845249999999993</v>
      </c>
      <c r="AX1798" s="30" t="s">
        <v>783</v>
      </c>
      <c r="AY1798" s="30" t="s">
        <v>784</v>
      </c>
      <c r="AZ1798" s="3">
        <v>1032</v>
      </c>
      <c r="BA1798" s="30" t="s">
        <v>60</v>
      </c>
      <c r="BB1798" s="30">
        <v>1032</v>
      </c>
      <c r="BC1798" s="30" t="s">
        <v>60</v>
      </c>
      <c r="BD1798" s="30" t="s">
        <v>60</v>
      </c>
      <c r="BE1798" s="30" t="s">
        <v>60</v>
      </c>
      <c r="BF1798" s="35" t="str">
        <f>IFERROR(VLOOKUP(Data_Power_app[[#This Row],[PRO ODER]],'Result'!H:J,3,0),"")</f>
        <v>LAMINATION 7</v>
      </c>
      <c r="BG1798" s="13"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30" t="s">
        <v>12703</v>
      </c>
      <c r="C1799" s="30" t="s">
        <v>12704</v>
      </c>
      <c r="D1799" s="30" t="s">
        <v>95</v>
      </c>
      <c r="E1799" s="30" t="s">
        <v>298</v>
      </c>
      <c r="F1799" s="30" t="s">
        <v>59</v>
      </c>
      <c r="G1799" s="30">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0" t="s">
        <v>119</v>
      </c>
      <c r="AH1799" s="30" t="s">
        <v>98</v>
      </c>
      <c r="AI1799" s="30" t="s">
        <v>881</v>
      </c>
      <c r="AJ1799" s="30" t="s">
        <v>99</v>
      </c>
      <c r="AK1799" s="30" t="s">
        <v>100</v>
      </c>
      <c r="AL1799" s="30" t="s">
        <v>299</v>
      </c>
      <c r="AM1799" s="30" t="s">
        <v>300</v>
      </c>
      <c r="AN1799" s="30">
        <v>13.52374</v>
      </c>
      <c r="AO1799" s="30" t="s">
        <v>68</v>
      </c>
      <c r="AP1799" s="30"/>
      <c r="AQ1799" s="30"/>
      <c r="AR1799" s="30" t="s">
        <v>68</v>
      </c>
      <c r="AS1799" s="30"/>
      <c r="AT1799" s="30"/>
      <c r="AU1799" s="30" t="s">
        <v>460</v>
      </c>
      <c r="AV1799" s="30" t="s">
        <v>461</v>
      </c>
      <c r="AW1799" s="30">
        <v>50.28069</v>
      </c>
      <c r="AX1799" s="30" t="s">
        <v>783</v>
      </c>
      <c r="AY1799" s="30" t="s">
        <v>784</v>
      </c>
      <c r="AZ1799" s="3">
        <v>612</v>
      </c>
      <c r="BA1799" s="30" t="s">
        <v>60</v>
      </c>
      <c r="BB1799" s="30">
        <v>612</v>
      </c>
      <c r="BC1799" s="30" t="s">
        <v>60</v>
      </c>
      <c r="BD1799" s="30" t="s">
        <v>60</v>
      </c>
      <c r="BE1799" s="30" t="s">
        <v>60</v>
      </c>
      <c r="BF1799" s="35" t="str">
        <f>IFERROR(VLOOKUP(Data_Power_app[[#This Row],[PRO ODER]],'Result'!H:J,3,0),"")</f>
        <v>LAMINATION 1</v>
      </c>
      <c r="BG1799" s="13"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30" t="s">
        <v>12705</v>
      </c>
      <c r="C1800" s="30" t="s">
        <v>12706</v>
      </c>
      <c r="D1800" s="30" t="s">
        <v>95</v>
      </c>
      <c r="E1800" s="30" t="s">
        <v>298</v>
      </c>
      <c r="F1800" s="30" t="s">
        <v>59</v>
      </c>
      <c r="G1800" s="30">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0" t="s">
        <v>119</v>
      </c>
      <c r="AH1800" s="30" t="s">
        <v>98</v>
      </c>
      <c r="AI1800" s="30" t="s">
        <v>684</v>
      </c>
      <c r="AJ1800" s="30" t="s">
        <v>99</v>
      </c>
      <c r="AK1800" s="30" t="s">
        <v>65</v>
      </c>
      <c r="AL1800" s="30" t="s">
        <v>299</v>
      </c>
      <c r="AM1800" s="30" t="s">
        <v>300</v>
      </c>
      <c r="AN1800" s="30">
        <v>5.6913499999999999</v>
      </c>
      <c r="AO1800" s="30" t="s">
        <v>68</v>
      </c>
      <c r="AP1800" s="30"/>
      <c r="AQ1800" s="30"/>
      <c r="AR1800" s="30" t="s">
        <v>68</v>
      </c>
      <c r="AS1800" s="30"/>
      <c r="AT1800" s="30"/>
      <c r="AU1800" s="30" t="s">
        <v>460</v>
      </c>
      <c r="AV1800" s="30" t="s">
        <v>461</v>
      </c>
      <c r="AW1800" s="30">
        <v>21.159780000000001</v>
      </c>
      <c r="AX1800" s="30" t="s">
        <v>462</v>
      </c>
      <c r="AY1800" s="30" t="s">
        <v>463</v>
      </c>
      <c r="AZ1800" s="3">
        <v>300</v>
      </c>
      <c r="BA1800" s="30" t="s">
        <v>60</v>
      </c>
      <c r="BB1800" s="30">
        <v>300</v>
      </c>
      <c r="BC1800" s="30" t="s">
        <v>60</v>
      </c>
      <c r="BD1800" s="30" t="s">
        <v>60</v>
      </c>
      <c r="BE1800" s="30" t="s">
        <v>60</v>
      </c>
      <c r="BF1800" s="35" t="str">
        <f>IFERROR(VLOOKUP(Data_Power_app[[#This Row],[PRO ODER]],'Result'!H:J,3,0),"")</f>
        <v>LAMINATION 1</v>
      </c>
      <c r="BG1800" s="13"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30" t="s">
        <v>12707</v>
      </c>
      <c r="C1801" s="30" t="s">
        <v>12708</v>
      </c>
      <c r="D1801" s="30" t="s">
        <v>95</v>
      </c>
      <c r="E1801" s="30" t="s">
        <v>298</v>
      </c>
      <c r="F1801" s="30" t="s">
        <v>59</v>
      </c>
      <c r="G1801" s="30">
        <v>324</v>
      </c>
      <c r="H1801" s="4">
        <v>45820</v>
      </c>
      <c r="I1801" s="4">
        <v>45818</v>
      </c>
      <c r="J1801" s="4">
        <v>45818</v>
      </c>
      <c r="K1801" s="4">
        <v>45820</v>
      </c>
      <c r="L1801" s="4">
        <v>45819.338414351849</v>
      </c>
      <c r="M1801" s="4">
        <v>45821</v>
      </c>
      <c r="N1801" s="4"/>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0" t="s">
        <v>88</v>
      </c>
      <c r="AH1801" s="30" t="s">
        <v>98</v>
      </c>
      <c r="AI1801" s="30" t="s">
        <v>12709</v>
      </c>
      <c r="AJ1801" s="30" t="s">
        <v>99</v>
      </c>
      <c r="AK1801" s="30" t="s">
        <v>65</v>
      </c>
      <c r="AL1801" s="30" t="s">
        <v>299</v>
      </c>
      <c r="AM1801" s="30" t="s">
        <v>300</v>
      </c>
      <c r="AN1801" s="30">
        <v>6.1849999999999996</v>
      </c>
      <c r="AO1801" s="30" t="s">
        <v>68</v>
      </c>
      <c r="AP1801" s="30"/>
      <c r="AQ1801" s="30"/>
      <c r="AR1801" s="30" t="s">
        <v>68</v>
      </c>
      <c r="AS1801" s="30"/>
      <c r="AT1801" s="30"/>
      <c r="AU1801" s="30" t="s">
        <v>301</v>
      </c>
      <c r="AV1801" s="30" t="s">
        <v>302</v>
      </c>
      <c r="AW1801" s="30">
        <v>22.994800000000001</v>
      </c>
      <c r="AX1801" s="30" t="s">
        <v>884</v>
      </c>
      <c r="AY1801" s="30" t="s">
        <v>885</v>
      </c>
      <c r="AZ1801" s="3">
        <v>324</v>
      </c>
      <c r="BA1801" s="30" t="s">
        <v>60</v>
      </c>
      <c r="BB1801" s="30">
        <v>324</v>
      </c>
      <c r="BC1801" s="30" t="s">
        <v>60</v>
      </c>
      <c r="BD1801" s="30" t="s">
        <v>60</v>
      </c>
      <c r="BE1801" s="30" t="s">
        <v>60</v>
      </c>
      <c r="BF1801" s="35" t="str">
        <f>IFERROR(VLOOKUP(Data_Power_app[[#This Row],[PRO ODER]],'Result'!H:J,3,0),"")</f>
        <v>LAMINATION 1</v>
      </c>
      <c r="BG1801" s="13"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30" t="s">
        <v>12710</v>
      </c>
      <c r="C1802" s="30" t="s">
        <v>12711</v>
      </c>
      <c r="D1802" s="30" t="s">
        <v>95</v>
      </c>
      <c r="E1802" s="30" t="s">
        <v>298</v>
      </c>
      <c r="F1802" s="30" t="s">
        <v>59</v>
      </c>
      <c r="G1802" s="30">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30" t="s">
        <v>242</v>
      </c>
      <c r="AH1802" s="30" t="s">
        <v>98</v>
      </c>
      <c r="AI1802" s="30" t="s">
        <v>12709</v>
      </c>
      <c r="AJ1802" s="30" t="s">
        <v>99</v>
      </c>
      <c r="AK1802" s="30" t="s">
        <v>65</v>
      </c>
      <c r="AL1802" s="30" t="s">
        <v>299</v>
      </c>
      <c r="AM1802" s="30" t="s">
        <v>300</v>
      </c>
      <c r="AN1802" s="30">
        <v>24.173649999999999</v>
      </c>
      <c r="AO1802" s="30" t="s">
        <v>68</v>
      </c>
      <c r="AP1802" s="30"/>
      <c r="AQ1802" s="30"/>
      <c r="AR1802" s="30" t="s">
        <v>68</v>
      </c>
      <c r="AS1802" s="30"/>
      <c r="AT1802" s="30"/>
      <c r="AU1802" s="30" t="s">
        <v>301</v>
      </c>
      <c r="AV1802" s="30" t="s">
        <v>302</v>
      </c>
      <c r="AW1802" s="30">
        <v>89.867789999999999</v>
      </c>
      <c r="AX1802" s="30" t="s">
        <v>884</v>
      </c>
      <c r="AY1802" s="30" t="s">
        <v>885</v>
      </c>
      <c r="AZ1802" s="3">
        <v>1284</v>
      </c>
      <c r="BA1802" s="30" t="s">
        <v>60</v>
      </c>
      <c r="BB1802" s="30">
        <v>1284</v>
      </c>
      <c r="BC1802" s="30" t="s">
        <v>60</v>
      </c>
      <c r="BD1802" s="30" t="s">
        <v>60</v>
      </c>
      <c r="BE1802" s="30" t="s">
        <v>60</v>
      </c>
      <c r="BF1802" s="35" t="str">
        <f>IFERROR(VLOOKUP(Data_Power_app[[#This Row],[PRO ODER]],'Result'!H:J,3,0),"")</f>
        <v>LAMINATION 1</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30" t="s">
        <v>12712</v>
      </c>
      <c r="C1803" s="30" t="s">
        <v>12713</v>
      </c>
      <c r="D1803" s="30" t="s">
        <v>95</v>
      </c>
      <c r="E1803" s="30" t="s">
        <v>298</v>
      </c>
      <c r="F1803" s="30" t="s">
        <v>59</v>
      </c>
      <c r="G1803" s="30">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30" t="s">
        <v>242</v>
      </c>
      <c r="AH1803" s="30" t="s">
        <v>98</v>
      </c>
      <c r="AI1803" s="30" t="s">
        <v>12709</v>
      </c>
      <c r="AJ1803" s="30" t="s">
        <v>99</v>
      </c>
      <c r="AK1803" s="30" t="s">
        <v>65</v>
      </c>
      <c r="AL1803" s="30" t="s">
        <v>299</v>
      </c>
      <c r="AM1803" s="30" t="s">
        <v>300</v>
      </c>
      <c r="AN1803" s="30">
        <v>38.320999999999998</v>
      </c>
      <c r="AO1803" s="30" t="s">
        <v>68</v>
      </c>
      <c r="AP1803" s="30"/>
      <c r="AQ1803" s="30"/>
      <c r="AR1803" s="30" t="s">
        <v>68</v>
      </c>
      <c r="AS1803" s="30"/>
      <c r="AT1803" s="30"/>
      <c r="AU1803" s="30" t="s">
        <v>301</v>
      </c>
      <c r="AV1803" s="30" t="s">
        <v>302</v>
      </c>
      <c r="AW1803" s="30">
        <v>142.46726000000001</v>
      </c>
      <c r="AX1803" s="30" t="s">
        <v>884</v>
      </c>
      <c r="AY1803" s="30" t="s">
        <v>885</v>
      </c>
      <c r="AZ1803" s="3">
        <v>2016</v>
      </c>
      <c r="BA1803" s="30" t="s">
        <v>60</v>
      </c>
      <c r="BB1803" s="30">
        <v>2016</v>
      </c>
      <c r="BC1803" s="30" t="s">
        <v>60</v>
      </c>
      <c r="BD1803" s="30" t="s">
        <v>60</v>
      </c>
      <c r="BE1803" s="30" t="s">
        <v>60</v>
      </c>
      <c r="BF1803" s="35" t="str">
        <f>IFERROR(VLOOKUP(Data_Power_app[[#This Row],[PRO ODER]],'Result'!H:J,3,0),"")</f>
        <v>LAMINATION 1</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30" t="s">
        <v>12714</v>
      </c>
      <c r="C1804" s="30" t="s">
        <v>12715</v>
      </c>
      <c r="D1804" s="30" t="s">
        <v>95</v>
      </c>
      <c r="E1804" s="30" t="s">
        <v>298</v>
      </c>
      <c r="F1804" s="30" t="s">
        <v>59</v>
      </c>
      <c r="G1804" s="30">
        <v>816</v>
      </c>
      <c r="H1804" s="4">
        <v>45820</v>
      </c>
      <c r="I1804" s="4">
        <v>45818</v>
      </c>
      <c r="J1804" s="4" t="s">
        <v>60</v>
      </c>
      <c r="K1804" s="4">
        <v>45820</v>
      </c>
      <c r="L1804" s="4">
        <v>45819.338356481479</v>
      </c>
      <c r="M1804" s="4">
        <v>45821</v>
      </c>
      <c r="N1804" s="4"/>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0" t="s">
        <v>88</v>
      </c>
      <c r="AH1804" s="30" t="s">
        <v>98</v>
      </c>
      <c r="AI1804" s="30" t="s">
        <v>12709</v>
      </c>
      <c r="AJ1804" s="30" t="s">
        <v>99</v>
      </c>
      <c r="AK1804" s="30" t="s">
        <v>65</v>
      </c>
      <c r="AL1804" s="30" t="s">
        <v>299</v>
      </c>
      <c r="AM1804" s="30" t="s">
        <v>300</v>
      </c>
      <c r="AN1804" s="30">
        <v>15.35679</v>
      </c>
      <c r="AO1804" s="30" t="s">
        <v>68</v>
      </c>
      <c r="AP1804" s="30"/>
      <c r="AQ1804" s="30"/>
      <c r="AR1804" s="30" t="s">
        <v>68</v>
      </c>
      <c r="AS1804" s="30"/>
      <c r="AT1804" s="30"/>
      <c r="AU1804" s="30" t="s">
        <v>301</v>
      </c>
      <c r="AV1804" s="30" t="s">
        <v>302</v>
      </c>
      <c r="AW1804" s="30">
        <v>57.092010000000002</v>
      </c>
      <c r="AX1804" s="30" t="s">
        <v>884</v>
      </c>
      <c r="AY1804" s="30" t="s">
        <v>885</v>
      </c>
      <c r="AZ1804" s="3">
        <v>816</v>
      </c>
      <c r="BA1804" s="30" t="s">
        <v>60</v>
      </c>
      <c r="BB1804" s="30">
        <v>816</v>
      </c>
      <c r="BC1804" s="30" t="s">
        <v>60</v>
      </c>
      <c r="BD1804" s="30" t="s">
        <v>60</v>
      </c>
      <c r="BE1804" s="30" t="s">
        <v>60</v>
      </c>
      <c r="BF1804" s="35" t="str">
        <f>IFERROR(VLOOKUP(Data_Power_app[[#This Row],[PRO ODER]],'Result'!H:J,3,0),"")</f>
        <v>LAMINATION 1</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30" t="s">
        <v>12716</v>
      </c>
      <c r="C1805" s="30" t="s">
        <v>12717</v>
      </c>
      <c r="D1805" s="30" t="s">
        <v>95</v>
      </c>
      <c r="E1805" s="30" t="s">
        <v>298</v>
      </c>
      <c r="F1805" s="30" t="s">
        <v>59</v>
      </c>
      <c r="G1805" s="30">
        <v>1140</v>
      </c>
      <c r="H1805" s="4">
        <v>45820</v>
      </c>
      <c r="I1805" s="4">
        <v>45818</v>
      </c>
      <c r="J1805" s="4" t="s">
        <v>60</v>
      </c>
      <c r="K1805" s="4">
        <v>45820</v>
      </c>
      <c r="L1805" s="4">
        <v>45819.335613425923</v>
      </c>
      <c r="M1805" s="4">
        <v>45821</v>
      </c>
      <c r="N1805" s="4"/>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0" t="s">
        <v>88</v>
      </c>
      <c r="AH1805" s="30" t="s">
        <v>98</v>
      </c>
      <c r="AI1805" s="30" t="s">
        <v>2176</v>
      </c>
      <c r="AJ1805" s="30" t="s">
        <v>99</v>
      </c>
      <c r="AK1805" s="30" t="s">
        <v>65</v>
      </c>
      <c r="AL1805" s="30" t="s">
        <v>299</v>
      </c>
      <c r="AM1805" s="30" t="s">
        <v>300</v>
      </c>
      <c r="AN1805" s="30">
        <v>21.431740000000001</v>
      </c>
      <c r="AO1805" s="30" t="s">
        <v>68</v>
      </c>
      <c r="AP1805" s="30"/>
      <c r="AQ1805" s="30"/>
      <c r="AR1805" s="30" t="s">
        <v>68</v>
      </c>
      <c r="AS1805" s="30"/>
      <c r="AT1805" s="30"/>
      <c r="AU1805" s="30" t="s">
        <v>483</v>
      </c>
      <c r="AV1805" s="30" t="s">
        <v>484</v>
      </c>
      <c r="AW1805" s="30">
        <v>79.68092</v>
      </c>
      <c r="AX1805" s="30" t="s">
        <v>485</v>
      </c>
      <c r="AY1805" s="30" t="s">
        <v>486</v>
      </c>
      <c r="AZ1805" s="3">
        <v>1140</v>
      </c>
      <c r="BA1805" s="30" t="s">
        <v>60</v>
      </c>
      <c r="BB1805" s="30">
        <v>1140</v>
      </c>
      <c r="BC1805" s="30" t="s">
        <v>60</v>
      </c>
      <c r="BD1805" s="30" t="s">
        <v>60</v>
      </c>
      <c r="BE1805" s="30" t="s">
        <v>60</v>
      </c>
      <c r="BF1805" s="35" t="str">
        <f>IFERROR(VLOOKUP(Data_Power_app[[#This Row],[PRO ODER]],'Result'!H:J,3,0),"")</f>
        <v>LAMINATION 1</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30" t="s">
        <v>12718</v>
      </c>
      <c r="C1806" s="30" t="s">
        <v>12719</v>
      </c>
      <c r="D1806" s="30" t="s">
        <v>95</v>
      </c>
      <c r="E1806" s="30" t="s">
        <v>298</v>
      </c>
      <c r="F1806" s="30" t="s">
        <v>59</v>
      </c>
      <c r="G1806" s="30">
        <v>600</v>
      </c>
      <c r="H1806" s="4">
        <v>45820</v>
      </c>
      <c r="I1806" s="4">
        <v>45818</v>
      </c>
      <c r="J1806" s="4" t="s">
        <v>60</v>
      </c>
      <c r="K1806" s="4">
        <v>45820</v>
      </c>
      <c r="L1806" s="4">
        <v>45819.335682870369</v>
      </c>
      <c r="M1806" s="4">
        <v>45821</v>
      </c>
      <c r="N1806" s="4"/>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0" t="s">
        <v>88</v>
      </c>
      <c r="AH1806" s="30" t="s">
        <v>98</v>
      </c>
      <c r="AI1806" s="30" t="s">
        <v>2176</v>
      </c>
      <c r="AJ1806" s="30" t="s">
        <v>99</v>
      </c>
      <c r="AK1806" s="30" t="s">
        <v>65</v>
      </c>
      <c r="AL1806" s="30" t="s">
        <v>299</v>
      </c>
      <c r="AM1806" s="30" t="s">
        <v>300</v>
      </c>
      <c r="AN1806" s="30">
        <v>11.473890000000001</v>
      </c>
      <c r="AO1806" s="30" t="s">
        <v>68</v>
      </c>
      <c r="AP1806" s="30"/>
      <c r="AQ1806" s="30"/>
      <c r="AR1806" s="30" t="s">
        <v>68</v>
      </c>
      <c r="AS1806" s="30"/>
      <c r="AT1806" s="30"/>
      <c r="AU1806" s="30" t="s">
        <v>483</v>
      </c>
      <c r="AV1806" s="30" t="s">
        <v>484</v>
      </c>
      <c r="AW1806" s="30">
        <v>42.658479999999997</v>
      </c>
      <c r="AX1806" s="30" t="s">
        <v>485</v>
      </c>
      <c r="AY1806" s="30" t="s">
        <v>486</v>
      </c>
      <c r="AZ1806" s="3">
        <v>600</v>
      </c>
      <c r="BA1806" s="30" t="s">
        <v>60</v>
      </c>
      <c r="BB1806" s="30">
        <v>600</v>
      </c>
      <c r="BC1806" s="30" t="s">
        <v>60</v>
      </c>
      <c r="BD1806" s="30" t="s">
        <v>60</v>
      </c>
      <c r="BE1806" s="30" t="s">
        <v>60</v>
      </c>
      <c r="BF1806" s="35" t="str">
        <f>IFERROR(VLOOKUP(Data_Power_app[[#This Row],[PRO ODER]],'Result'!H:J,3,0),"")</f>
        <v>LAMINATION 1</v>
      </c>
      <c r="BG1806" s="13"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30" t="s">
        <v>12720</v>
      </c>
      <c r="C1807" s="30" t="s">
        <v>12721</v>
      </c>
      <c r="D1807" s="30" t="s">
        <v>95</v>
      </c>
      <c r="E1807" s="30" t="s">
        <v>298</v>
      </c>
      <c r="F1807" s="30" t="s">
        <v>59</v>
      </c>
      <c r="G1807" s="30">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0" t="s">
        <v>119</v>
      </c>
      <c r="AH1807" s="30" t="s">
        <v>98</v>
      </c>
      <c r="AI1807" s="30" t="s">
        <v>6512</v>
      </c>
      <c r="AJ1807" s="30" t="s">
        <v>99</v>
      </c>
      <c r="AK1807" s="30" t="s">
        <v>100</v>
      </c>
      <c r="AL1807" s="30" t="s">
        <v>299</v>
      </c>
      <c r="AM1807" s="30" t="s">
        <v>300</v>
      </c>
      <c r="AN1807" s="30">
        <v>6.6531799999999999</v>
      </c>
      <c r="AO1807" s="30" t="s">
        <v>68</v>
      </c>
      <c r="AP1807" s="30"/>
      <c r="AQ1807" s="30"/>
      <c r="AR1807" s="30" t="s">
        <v>68</v>
      </c>
      <c r="AS1807" s="30"/>
      <c r="AT1807" s="30"/>
      <c r="AU1807" s="30" t="s">
        <v>460</v>
      </c>
      <c r="AV1807" s="30" t="s">
        <v>461</v>
      </c>
      <c r="AW1807" s="30">
        <v>24.736139999999999</v>
      </c>
      <c r="AX1807" s="30" t="s">
        <v>868</v>
      </c>
      <c r="AY1807" s="30" t="s">
        <v>869</v>
      </c>
      <c r="AZ1807" s="3">
        <v>300</v>
      </c>
      <c r="BA1807" s="30" t="s">
        <v>60</v>
      </c>
      <c r="BB1807" s="30">
        <v>300</v>
      </c>
      <c r="BC1807" s="30" t="s">
        <v>60</v>
      </c>
      <c r="BD1807" s="30" t="s">
        <v>60</v>
      </c>
      <c r="BE1807" s="30" t="s">
        <v>60</v>
      </c>
      <c r="BF1807" s="35" t="str">
        <f>IFERROR(VLOOKUP(Data_Power_app[[#This Row],[PRO ODER]],'Result'!H:J,3,0),"")</f>
        <v>LAMINATION 1</v>
      </c>
      <c r="BG1807" s="13" t="str">
        <f>IFERROR(VLOOKUP(Data_Power_app[[#This Row],[PRO ODER]]&amp;"LAM",'Real Time'!A:E,4,0),"")</f>
        <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30" t="s">
        <v>4411</v>
      </c>
      <c r="C1808" s="30" t="s">
        <v>4412</v>
      </c>
      <c r="D1808" s="30" t="s">
        <v>86</v>
      </c>
      <c r="E1808" s="30" t="s">
        <v>163</v>
      </c>
      <c r="F1808" s="30" t="s">
        <v>59</v>
      </c>
      <c r="G1808" s="30">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0" t="s">
        <v>242</v>
      </c>
      <c r="AH1808" s="30" t="s">
        <v>268</v>
      </c>
      <c r="AI1808" s="30" t="s">
        <v>4413</v>
      </c>
      <c r="AJ1808" s="30" t="s">
        <v>194</v>
      </c>
      <c r="AK1808" s="30" t="s">
        <v>65</v>
      </c>
      <c r="AL1808" s="30" t="s">
        <v>269</v>
      </c>
      <c r="AM1808" s="30" t="s">
        <v>270</v>
      </c>
      <c r="AN1808" s="30">
        <v>0.20438000000000001</v>
      </c>
      <c r="AO1808" s="30" t="s">
        <v>68</v>
      </c>
      <c r="AP1808" s="30"/>
      <c r="AQ1808" s="30"/>
      <c r="AR1808" s="30" t="s">
        <v>68</v>
      </c>
      <c r="AS1808" s="30"/>
      <c r="AT1808" s="30"/>
      <c r="AU1808" s="30" t="s">
        <v>292</v>
      </c>
      <c r="AV1808" s="30" t="s">
        <v>293</v>
      </c>
      <c r="AW1808" s="30">
        <v>0.44700000000000001</v>
      </c>
      <c r="AX1808" s="30" t="s">
        <v>4414</v>
      </c>
      <c r="AY1808" s="30" t="s">
        <v>4415</v>
      </c>
      <c r="AZ1808" s="3">
        <v>7</v>
      </c>
      <c r="BA1808" s="30" t="s">
        <v>60</v>
      </c>
      <c r="BB1808" s="30">
        <v>7</v>
      </c>
      <c r="BC1808" s="30" t="s">
        <v>60</v>
      </c>
      <c r="BD1808" s="30" t="s">
        <v>60</v>
      </c>
      <c r="BE1808" s="30" t="s">
        <v>60</v>
      </c>
      <c r="BF1808" s="35" t="str">
        <f>IFERROR(VLOOKUP(Data_Power_app[[#This Row],[PRO ODER]],'Result'!H:J,3,0),"")</f>
        <v>LAMINATION 5</v>
      </c>
      <c r="BG1808" s="13"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30" t="s">
        <v>6792</v>
      </c>
      <c r="C1809" s="30" t="s">
        <v>6793</v>
      </c>
      <c r="D1809" s="30" t="s">
        <v>272</v>
      </c>
      <c r="E1809" s="30" t="s">
        <v>342</v>
      </c>
      <c r="F1809" s="30" t="s">
        <v>59</v>
      </c>
      <c r="G1809" s="30">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0" t="s">
        <v>119</v>
      </c>
      <c r="AH1809" s="30" t="s">
        <v>1242</v>
      </c>
      <c r="AI1809" s="30" t="s">
        <v>6794</v>
      </c>
      <c r="AJ1809" s="30" t="s">
        <v>1243</v>
      </c>
      <c r="AK1809" s="30" t="s">
        <v>100</v>
      </c>
      <c r="AL1809" s="30" t="s">
        <v>348</v>
      </c>
      <c r="AM1809" s="30" t="s">
        <v>349</v>
      </c>
      <c r="AN1809" s="30">
        <v>0.85775999999999997</v>
      </c>
      <c r="AO1809" s="30" t="s">
        <v>68</v>
      </c>
      <c r="AP1809" s="30"/>
      <c r="AQ1809" s="30"/>
      <c r="AR1809" s="30" t="s">
        <v>68</v>
      </c>
      <c r="AS1809" s="30"/>
      <c r="AT1809" s="30"/>
      <c r="AU1809" s="30" t="s">
        <v>6795</v>
      </c>
      <c r="AV1809" s="30" t="s">
        <v>6796</v>
      </c>
      <c r="AW1809" s="30">
        <v>3.7515100000000001</v>
      </c>
      <c r="AX1809" s="30" t="s">
        <v>6797</v>
      </c>
      <c r="AY1809" s="30" t="s">
        <v>6798</v>
      </c>
      <c r="AZ1809" s="3">
        <v>48</v>
      </c>
      <c r="BA1809" s="30" t="s">
        <v>60</v>
      </c>
      <c r="BB1809" s="30">
        <v>48</v>
      </c>
      <c r="BC1809" s="30" t="s">
        <v>60</v>
      </c>
      <c r="BD1809" s="30" t="s">
        <v>60</v>
      </c>
      <c r="BE1809" s="30" t="s">
        <v>60</v>
      </c>
      <c r="BF1809" s="35" t="str">
        <f>IFERROR(VLOOKUP(Data_Power_app[[#This Row],[PRO ODER]],'Result'!H:J,3,0),"")</f>
        <v>LAMINATION 5</v>
      </c>
      <c r="BG1809" s="13" t="str">
        <f>IFERROR(VLOOKUP(Data_Power_app[[#This Row],[PRO ODER]]&amp;"LAM",'Real Time'!A:E,4,0),"")</f>
        <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30" t="s">
        <v>8237</v>
      </c>
      <c r="C1810" s="30" t="s">
        <v>7824</v>
      </c>
      <c r="D1810" s="30" t="s">
        <v>86</v>
      </c>
      <c r="E1810" s="30" t="s">
        <v>192</v>
      </c>
      <c r="F1810" s="30" t="s">
        <v>59</v>
      </c>
      <c r="G1810" s="30">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0" t="s">
        <v>312</v>
      </c>
      <c r="AH1810" s="30" t="s">
        <v>193</v>
      </c>
      <c r="AI1810" s="30" t="s">
        <v>1569</v>
      </c>
      <c r="AJ1810" s="30" t="s">
        <v>194</v>
      </c>
      <c r="AK1810" s="30" t="s">
        <v>100</v>
      </c>
      <c r="AL1810" s="30" t="s">
        <v>195</v>
      </c>
      <c r="AM1810" s="30" t="s">
        <v>196</v>
      </c>
      <c r="AN1810" s="30">
        <v>8.5555000000000003</v>
      </c>
      <c r="AO1810" s="30" t="s">
        <v>68</v>
      </c>
      <c r="AP1810" s="30"/>
      <c r="AQ1810" s="30"/>
      <c r="AR1810" s="30" t="s">
        <v>68</v>
      </c>
      <c r="AS1810" s="30"/>
      <c r="AT1810" s="30"/>
      <c r="AU1810" s="30" t="s">
        <v>1570</v>
      </c>
      <c r="AV1810" s="30" t="s">
        <v>1571</v>
      </c>
      <c r="AW1810" s="30">
        <v>18.710180000000001</v>
      </c>
      <c r="AX1810" s="30" t="s">
        <v>1572</v>
      </c>
      <c r="AY1810" s="30" t="s">
        <v>1573</v>
      </c>
      <c r="AZ1810" s="3">
        <v>242</v>
      </c>
      <c r="BA1810" s="30" t="s">
        <v>60</v>
      </c>
      <c r="BB1810" s="30">
        <v>242</v>
      </c>
      <c r="BC1810" s="30" t="s">
        <v>60</v>
      </c>
      <c r="BD1810" s="30" t="s">
        <v>60</v>
      </c>
      <c r="BE1810" s="30" t="s">
        <v>60</v>
      </c>
      <c r="BF1810" s="35" t="str">
        <f>IFERROR(VLOOKUP(Data_Power_app[[#This Row],[PRO ODER]],'Result'!H:J,3,0),"")</f>
        <v>LAMINATION 7</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30" t="s">
        <v>9962</v>
      </c>
      <c r="C1811" s="30" t="s">
        <v>9963</v>
      </c>
      <c r="D1811" s="30" t="s">
        <v>75</v>
      </c>
      <c r="E1811" s="30" t="s">
        <v>255</v>
      </c>
      <c r="F1811" s="30" t="s">
        <v>59</v>
      </c>
      <c r="G1811" s="30">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30" t="s">
        <v>242</v>
      </c>
      <c r="AH1811" s="30" t="s">
        <v>851</v>
      </c>
      <c r="AI1811" s="30" t="s">
        <v>9915</v>
      </c>
      <c r="AJ1811" s="30" t="s">
        <v>852</v>
      </c>
      <c r="AK1811" s="30" t="s">
        <v>100</v>
      </c>
      <c r="AL1811" s="30" t="s">
        <v>853</v>
      </c>
      <c r="AM1811" s="30" t="s">
        <v>854</v>
      </c>
      <c r="AN1811" s="30">
        <v>7.1562999999999999</v>
      </c>
      <c r="AO1811" s="30" t="s">
        <v>68</v>
      </c>
      <c r="AP1811" s="30"/>
      <c r="AQ1811" s="30"/>
      <c r="AR1811" s="30" t="s">
        <v>68</v>
      </c>
      <c r="AS1811" s="30"/>
      <c r="AT1811" s="30"/>
      <c r="AU1811" s="30" t="s">
        <v>9916</v>
      </c>
      <c r="AV1811" s="30" t="s">
        <v>9917</v>
      </c>
      <c r="AW1811" s="30">
        <v>15.64964</v>
      </c>
      <c r="AX1811" s="30" t="s">
        <v>11683</v>
      </c>
      <c r="AY1811" s="30" t="s">
        <v>11684</v>
      </c>
      <c r="AZ1811" s="3">
        <v>170</v>
      </c>
      <c r="BA1811" s="30" t="s">
        <v>60</v>
      </c>
      <c r="BB1811" s="30">
        <v>200</v>
      </c>
      <c r="BC1811" s="30" t="s">
        <v>60</v>
      </c>
      <c r="BD1811" s="30" t="s">
        <v>60</v>
      </c>
      <c r="BE1811" s="30" t="s">
        <v>60</v>
      </c>
      <c r="BF1811" s="35" t="str">
        <f>IFERROR(VLOOKUP(Data_Power_app[[#This Row],[PRO ODER]],'Result'!H:J,3,0),"")</f>
        <v>LAMINATION 6</v>
      </c>
      <c r="BG1811" s="13"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30" t="s">
        <v>9964</v>
      </c>
      <c r="C1812" s="30" t="s">
        <v>9965</v>
      </c>
      <c r="D1812" s="30" t="s">
        <v>75</v>
      </c>
      <c r="E1812" s="30" t="s">
        <v>255</v>
      </c>
      <c r="F1812" s="30" t="s">
        <v>59</v>
      </c>
      <c r="G1812" s="30">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30" t="s">
        <v>242</v>
      </c>
      <c r="AH1812" s="30" t="s">
        <v>851</v>
      </c>
      <c r="AI1812" s="30" t="s">
        <v>9915</v>
      </c>
      <c r="AJ1812" s="30" t="s">
        <v>852</v>
      </c>
      <c r="AK1812" s="30" t="s">
        <v>100</v>
      </c>
      <c r="AL1812" s="30" t="s">
        <v>853</v>
      </c>
      <c r="AM1812" s="30" t="s">
        <v>854</v>
      </c>
      <c r="AN1812" s="30">
        <v>15.54185</v>
      </c>
      <c r="AO1812" s="30" t="s">
        <v>68</v>
      </c>
      <c r="AP1812" s="30"/>
      <c r="AQ1812" s="30"/>
      <c r="AR1812" s="30" t="s">
        <v>68</v>
      </c>
      <c r="AS1812" s="30"/>
      <c r="AT1812" s="30"/>
      <c r="AU1812" s="30" t="s">
        <v>9916</v>
      </c>
      <c r="AV1812" s="30" t="s">
        <v>9917</v>
      </c>
      <c r="AW1812" s="30">
        <v>33.986939999999997</v>
      </c>
      <c r="AX1812" s="30" t="s">
        <v>11683</v>
      </c>
      <c r="AY1812" s="30" t="s">
        <v>11684</v>
      </c>
      <c r="AZ1812" s="3">
        <v>392</v>
      </c>
      <c r="BA1812" s="30" t="s">
        <v>60</v>
      </c>
      <c r="BB1812" s="30">
        <v>427</v>
      </c>
      <c r="BC1812" s="30" t="s">
        <v>60</v>
      </c>
      <c r="BD1812" s="30" t="s">
        <v>60</v>
      </c>
      <c r="BE1812" s="30" t="s">
        <v>60</v>
      </c>
      <c r="BF1812" s="35" t="str">
        <f>IFERROR(VLOOKUP(Data_Power_app[[#This Row],[PRO ODER]],'Result'!H:J,3,0),"")</f>
        <v>LAMINATION 6</v>
      </c>
      <c r="BG1812" s="13"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30" t="s">
        <v>9966</v>
      </c>
      <c r="C1813" s="30" t="s">
        <v>9967</v>
      </c>
      <c r="D1813" s="30" t="s">
        <v>75</v>
      </c>
      <c r="E1813" s="30" t="s">
        <v>255</v>
      </c>
      <c r="F1813" s="30" t="s">
        <v>59</v>
      </c>
      <c r="G1813" s="30">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0" t="s">
        <v>242</v>
      </c>
      <c r="AH1813" s="30" t="s">
        <v>851</v>
      </c>
      <c r="AI1813" s="30" t="s">
        <v>9968</v>
      </c>
      <c r="AJ1813" s="30" t="s">
        <v>852</v>
      </c>
      <c r="AK1813" s="30" t="s">
        <v>177</v>
      </c>
      <c r="AL1813" s="30" t="s">
        <v>853</v>
      </c>
      <c r="AM1813" s="30" t="s">
        <v>854</v>
      </c>
      <c r="AN1813" s="30">
        <v>3.4654799999999999</v>
      </c>
      <c r="AO1813" s="30" t="s">
        <v>68</v>
      </c>
      <c r="AP1813" s="30"/>
      <c r="AQ1813" s="30"/>
      <c r="AR1813" s="30" t="s">
        <v>68</v>
      </c>
      <c r="AS1813" s="30"/>
      <c r="AT1813" s="30"/>
      <c r="AU1813" s="30" t="s">
        <v>9948</v>
      </c>
      <c r="AV1813" s="30" t="s">
        <v>9949</v>
      </c>
      <c r="AW1813" s="30">
        <v>7.5786300000000004</v>
      </c>
      <c r="AX1813" s="30" t="s">
        <v>11691</v>
      </c>
      <c r="AY1813" s="30" t="s">
        <v>11692</v>
      </c>
      <c r="AZ1813" s="3">
        <v>96</v>
      </c>
      <c r="BA1813" s="30" t="s">
        <v>60</v>
      </c>
      <c r="BB1813" s="30">
        <v>116</v>
      </c>
      <c r="BC1813" s="30" t="s">
        <v>60</v>
      </c>
      <c r="BD1813" s="30" t="s">
        <v>60</v>
      </c>
      <c r="BE1813" s="30" t="s">
        <v>60</v>
      </c>
      <c r="BF1813" s="35" t="str">
        <f>IFERROR(VLOOKUP(Data_Power_app[[#This Row],[PRO ODER]],'Result'!H:J,3,0),"")</f>
        <v>LAMINATION 6</v>
      </c>
      <c r="BG1813" s="13" t="str">
        <f>IFERROR(VLOOKUP(Data_Power_app[[#This Row],[PRO ODER]]&amp;"LAM",'Real Time'!A:E,4,0),"")</f>
        <v>ML-04</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30" t="s">
        <v>9969</v>
      </c>
      <c r="C1814" s="30" t="s">
        <v>9970</v>
      </c>
      <c r="D1814" s="30" t="s">
        <v>75</v>
      </c>
      <c r="E1814" s="30" t="s">
        <v>255</v>
      </c>
      <c r="F1814" s="30" t="s">
        <v>59</v>
      </c>
      <c r="G1814" s="30">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0" t="s">
        <v>242</v>
      </c>
      <c r="AH1814" s="30" t="s">
        <v>851</v>
      </c>
      <c r="AI1814" s="30" t="s">
        <v>9968</v>
      </c>
      <c r="AJ1814" s="30" t="s">
        <v>852</v>
      </c>
      <c r="AK1814" s="30" t="s">
        <v>177</v>
      </c>
      <c r="AL1814" s="30" t="s">
        <v>853</v>
      </c>
      <c r="AM1814" s="30" t="s">
        <v>854</v>
      </c>
      <c r="AN1814" s="30">
        <v>4.7660999999999998</v>
      </c>
      <c r="AO1814" s="30" t="s">
        <v>68</v>
      </c>
      <c r="AP1814" s="30"/>
      <c r="AQ1814" s="30"/>
      <c r="AR1814" s="30" t="s">
        <v>68</v>
      </c>
      <c r="AS1814" s="30"/>
      <c r="AT1814" s="30"/>
      <c r="AU1814" s="30" t="s">
        <v>9948</v>
      </c>
      <c r="AV1814" s="30" t="s">
        <v>9949</v>
      </c>
      <c r="AW1814" s="30">
        <v>10.422980000000001</v>
      </c>
      <c r="AX1814" s="30" t="s">
        <v>11691</v>
      </c>
      <c r="AY1814" s="30" t="s">
        <v>11692</v>
      </c>
      <c r="AZ1814" s="3">
        <v>93</v>
      </c>
      <c r="BA1814" s="30" t="s">
        <v>60</v>
      </c>
      <c r="BB1814" s="30">
        <v>152</v>
      </c>
      <c r="BC1814" s="30" t="s">
        <v>60</v>
      </c>
      <c r="BD1814" s="30" t="s">
        <v>60</v>
      </c>
      <c r="BE1814" s="30" t="s">
        <v>60</v>
      </c>
      <c r="BF1814" s="35" t="str">
        <f>IFERROR(VLOOKUP(Data_Power_app[[#This Row],[PRO ODER]],'Result'!H:J,3,0),"")</f>
        <v>LAMINATION 6</v>
      </c>
      <c r="BG1814" s="13" t="str">
        <f>IFERROR(VLOOKUP(Data_Power_app[[#This Row],[PRO ODER]]&amp;"LAM",'Real Time'!A:E,4,0),"")</f>
        <v>ML-04</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30" t="s">
        <v>9971</v>
      </c>
      <c r="C1815" s="30" t="s">
        <v>9972</v>
      </c>
      <c r="D1815" s="30" t="s">
        <v>75</v>
      </c>
      <c r="E1815" s="30" t="s">
        <v>255</v>
      </c>
      <c r="F1815" s="30" t="s">
        <v>59</v>
      </c>
      <c r="G1815" s="30">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0" t="s">
        <v>242</v>
      </c>
      <c r="AH1815" s="30" t="s">
        <v>851</v>
      </c>
      <c r="AI1815" s="30" t="s">
        <v>9968</v>
      </c>
      <c r="AJ1815" s="30" t="s">
        <v>852</v>
      </c>
      <c r="AK1815" s="30" t="s">
        <v>177</v>
      </c>
      <c r="AL1815" s="30" t="s">
        <v>853</v>
      </c>
      <c r="AM1815" s="30" t="s">
        <v>854</v>
      </c>
      <c r="AN1815" s="30">
        <v>4.61599</v>
      </c>
      <c r="AO1815" s="30" t="s">
        <v>68</v>
      </c>
      <c r="AP1815" s="30"/>
      <c r="AQ1815" s="30"/>
      <c r="AR1815" s="30" t="s">
        <v>68</v>
      </c>
      <c r="AS1815" s="30"/>
      <c r="AT1815" s="30"/>
      <c r="AU1815" s="30" t="s">
        <v>9948</v>
      </c>
      <c r="AV1815" s="30" t="s">
        <v>9949</v>
      </c>
      <c r="AW1815" s="30">
        <v>10.094720000000001</v>
      </c>
      <c r="AX1815" s="30" t="s">
        <v>11691</v>
      </c>
      <c r="AY1815" s="30" t="s">
        <v>11692</v>
      </c>
      <c r="AZ1815" s="3">
        <v>142</v>
      </c>
      <c r="BA1815" s="30" t="s">
        <v>60</v>
      </c>
      <c r="BB1815" s="30">
        <v>154</v>
      </c>
      <c r="BC1815" s="30" t="s">
        <v>60</v>
      </c>
      <c r="BD1815" s="30" t="s">
        <v>60</v>
      </c>
      <c r="BE1815" s="30" t="s">
        <v>60</v>
      </c>
      <c r="BF1815" s="35" t="str">
        <f>IFERROR(VLOOKUP(Data_Power_app[[#This Row],[PRO ODER]],'Result'!H:J,3,0),"")</f>
        <v>LAMINATION 6</v>
      </c>
      <c r="BG1815" s="13" t="str">
        <f>IFERROR(VLOOKUP(Data_Power_app[[#This Row],[PRO ODER]]&amp;"LAM",'Real Time'!A:E,4,0),"")</f>
        <v>ML-04</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30" t="s">
        <v>9973</v>
      </c>
      <c r="C1816" s="30" t="s">
        <v>9974</v>
      </c>
      <c r="D1816" s="30" t="s">
        <v>75</v>
      </c>
      <c r="E1816" s="30" t="s">
        <v>255</v>
      </c>
      <c r="F1816" s="30" t="s">
        <v>59</v>
      </c>
      <c r="G1816" s="30">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0" t="s">
        <v>242</v>
      </c>
      <c r="AH1816" s="30" t="s">
        <v>851</v>
      </c>
      <c r="AI1816" s="30" t="s">
        <v>9968</v>
      </c>
      <c r="AJ1816" s="30" t="s">
        <v>852</v>
      </c>
      <c r="AK1816" s="30" t="s">
        <v>177</v>
      </c>
      <c r="AL1816" s="30" t="s">
        <v>853</v>
      </c>
      <c r="AM1816" s="30" t="s">
        <v>854</v>
      </c>
      <c r="AN1816" s="30">
        <v>5.75387</v>
      </c>
      <c r="AO1816" s="30" t="s">
        <v>68</v>
      </c>
      <c r="AP1816" s="30"/>
      <c r="AQ1816" s="30"/>
      <c r="AR1816" s="30" t="s">
        <v>68</v>
      </c>
      <c r="AS1816" s="30"/>
      <c r="AT1816" s="30"/>
      <c r="AU1816" s="30" t="s">
        <v>9948</v>
      </c>
      <c r="AV1816" s="30" t="s">
        <v>9949</v>
      </c>
      <c r="AW1816" s="30">
        <v>12.583170000000001</v>
      </c>
      <c r="AX1816" s="30" t="s">
        <v>11691</v>
      </c>
      <c r="AY1816" s="30" t="s">
        <v>11692</v>
      </c>
      <c r="AZ1816" s="3">
        <v>157</v>
      </c>
      <c r="BA1816" s="30" t="s">
        <v>60</v>
      </c>
      <c r="BB1816" s="30">
        <v>190</v>
      </c>
      <c r="BC1816" s="30" t="s">
        <v>60</v>
      </c>
      <c r="BD1816" s="30" t="s">
        <v>60</v>
      </c>
      <c r="BE1816" s="30" t="s">
        <v>60</v>
      </c>
      <c r="BF1816" s="35" t="str">
        <f>IFERROR(VLOOKUP(Data_Power_app[[#This Row],[PRO ODER]],'Result'!H:J,3,0),"")</f>
        <v>LAMINATION 6</v>
      </c>
      <c r="BG1816" s="13" t="str">
        <f>IFERROR(VLOOKUP(Data_Power_app[[#This Row],[PRO ODER]]&amp;"LAM",'Real Time'!A:E,4,0),"")</f>
        <v>ML-04</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30" t="s">
        <v>4428</v>
      </c>
      <c r="C1817" s="30" t="s">
        <v>4429</v>
      </c>
      <c r="D1817" s="30" t="s">
        <v>4416</v>
      </c>
      <c r="E1817" s="30" t="s">
        <v>273</v>
      </c>
      <c r="F1817" s="30" t="s">
        <v>59</v>
      </c>
      <c r="G1817" s="30">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30" t="s">
        <v>242</v>
      </c>
      <c r="AH1817" s="30" t="s">
        <v>4417</v>
      </c>
      <c r="AI1817" s="30" t="s">
        <v>4418</v>
      </c>
      <c r="AJ1817" s="30" t="s">
        <v>4419</v>
      </c>
      <c r="AK1817" s="30" t="s">
        <v>100</v>
      </c>
      <c r="AL1817" s="30" t="s">
        <v>4420</v>
      </c>
      <c r="AM1817" s="30" t="s">
        <v>4421</v>
      </c>
      <c r="AN1817" s="30">
        <v>30.780850000000001</v>
      </c>
      <c r="AO1817" s="30" t="s">
        <v>4422</v>
      </c>
      <c r="AP1817" s="30" t="s">
        <v>4423</v>
      </c>
      <c r="AQ1817" s="30">
        <v>25.285689999999999</v>
      </c>
      <c r="AR1817" s="30" t="s">
        <v>68</v>
      </c>
      <c r="AS1817" s="30"/>
      <c r="AT1817" s="30"/>
      <c r="AU1817" s="30" t="s">
        <v>4424</v>
      </c>
      <c r="AV1817" s="30" t="s">
        <v>4425</v>
      </c>
      <c r="AW1817" s="30">
        <v>94.009</v>
      </c>
      <c r="AX1817" s="30" t="s">
        <v>4426</v>
      </c>
      <c r="AY1817" s="30" t="s">
        <v>4427</v>
      </c>
      <c r="AZ1817" s="3">
        <v>1000</v>
      </c>
      <c r="BA1817" s="30" t="s">
        <v>60</v>
      </c>
      <c r="BB1817" s="30">
        <v>1000</v>
      </c>
      <c r="BC1817" s="30" t="s">
        <v>60</v>
      </c>
      <c r="BD1817" s="30" t="s">
        <v>60</v>
      </c>
      <c r="BE1817" s="30" t="s">
        <v>60</v>
      </c>
      <c r="BF1817" s="35" t="str">
        <f>IFERROR(VLOOKUP(Data_Power_app[[#This Row],[PRO ODER]],'Result'!H:J,3,0),"")</f>
        <v>LAMINATION 1</v>
      </c>
      <c r="BG1817" s="13" t="str">
        <f>IFERROR(VLOOKUP(Data_Power_app[[#This Row],[PRO ODER]]&amp;"LAM",'Real Time'!A:E,4,0),"")</f>
        <v>ML-01</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30" t="s">
        <v>4430</v>
      </c>
      <c r="C1818" s="30" t="s">
        <v>4431</v>
      </c>
      <c r="D1818" s="30" t="s">
        <v>4416</v>
      </c>
      <c r="E1818" s="30" t="s">
        <v>273</v>
      </c>
      <c r="F1818" s="30" t="s">
        <v>59</v>
      </c>
      <c r="G1818" s="30">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30" t="s">
        <v>242</v>
      </c>
      <c r="AH1818" s="30" t="s">
        <v>4417</v>
      </c>
      <c r="AI1818" s="30" t="s">
        <v>4432</v>
      </c>
      <c r="AJ1818" s="30" t="s">
        <v>4419</v>
      </c>
      <c r="AK1818" s="30" t="s">
        <v>100</v>
      </c>
      <c r="AL1818" s="30" t="s">
        <v>4420</v>
      </c>
      <c r="AM1818" s="30" t="s">
        <v>4421</v>
      </c>
      <c r="AN1818" s="30">
        <v>26.86252</v>
      </c>
      <c r="AO1818" s="30" t="s">
        <v>4422</v>
      </c>
      <c r="AP1818" s="30" t="s">
        <v>4423</v>
      </c>
      <c r="AQ1818" s="30">
        <v>22.086279999999999</v>
      </c>
      <c r="AR1818" s="30" t="s">
        <v>68</v>
      </c>
      <c r="AS1818" s="30"/>
      <c r="AT1818" s="30"/>
      <c r="AU1818" s="30" t="s">
        <v>4433</v>
      </c>
      <c r="AV1818" s="30" t="s">
        <v>4434</v>
      </c>
      <c r="AW1818" s="30">
        <v>82.113789999999995</v>
      </c>
      <c r="AX1818" s="30" t="s">
        <v>4435</v>
      </c>
      <c r="AY1818" s="30" t="s">
        <v>4436</v>
      </c>
      <c r="AZ1818" s="3">
        <v>870</v>
      </c>
      <c r="BA1818" s="30" t="s">
        <v>60</v>
      </c>
      <c r="BB1818" s="30">
        <v>870</v>
      </c>
      <c r="BC1818" s="30" t="s">
        <v>60</v>
      </c>
      <c r="BD1818" s="30" t="s">
        <v>60</v>
      </c>
      <c r="BE1818" s="30" t="s">
        <v>60</v>
      </c>
      <c r="BF1818" s="35" t="str">
        <f>IFERROR(VLOOKUP(Data_Power_app[[#This Row],[PRO ODER]],'Result'!H:J,3,0),"")</f>
        <v>LAMINATION 1</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30" t="s">
        <v>4437</v>
      </c>
      <c r="C1819" s="30" t="s">
        <v>4438</v>
      </c>
      <c r="D1819" s="30" t="s">
        <v>4416</v>
      </c>
      <c r="E1819" s="30" t="s">
        <v>273</v>
      </c>
      <c r="F1819" s="30" t="s">
        <v>59</v>
      </c>
      <c r="G1819" s="30">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0" t="s">
        <v>88</v>
      </c>
      <c r="AH1819" s="30" t="s">
        <v>4439</v>
      </c>
      <c r="AI1819" s="30" t="s">
        <v>4440</v>
      </c>
      <c r="AJ1819" s="30" t="s">
        <v>4441</v>
      </c>
      <c r="AK1819" s="30" t="s">
        <v>100</v>
      </c>
      <c r="AL1819" s="30" t="s">
        <v>4420</v>
      </c>
      <c r="AM1819" s="30" t="s">
        <v>4421</v>
      </c>
      <c r="AN1819" s="30">
        <v>4.0562300000000002</v>
      </c>
      <c r="AO1819" s="30" t="s">
        <v>4442</v>
      </c>
      <c r="AP1819" s="30" t="s">
        <v>4443</v>
      </c>
      <c r="AQ1819" s="30">
        <v>2.8771300000000002</v>
      </c>
      <c r="AR1819" s="30" t="s">
        <v>68</v>
      </c>
      <c r="AS1819" s="30"/>
      <c r="AT1819" s="30"/>
      <c r="AU1819" s="30" t="s">
        <v>4433</v>
      </c>
      <c r="AV1819" s="30" t="s">
        <v>4434</v>
      </c>
      <c r="AW1819" s="30">
        <v>12.58671</v>
      </c>
      <c r="AX1819" s="30" t="s">
        <v>4435</v>
      </c>
      <c r="AY1819" s="30" t="s">
        <v>4436</v>
      </c>
      <c r="AZ1819" s="3">
        <v>130</v>
      </c>
      <c r="BA1819" s="30" t="s">
        <v>60</v>
      </c>
      <c r="BB1819" s="30">
        <v>130</v>
      </c>
      <c r="BC1819" s="30" t="s">
        <v>60</v>
      </c>
      <c r="BD1819" s="30" t="s">
        <v>60</v>
      </c>
      <c r="BE1819" s="30" t="s">
        <v>60</v>
      </c>
      <c r="BF1819" s="35" t="str">
        <f>IFERROR(VLOOKUP(Data_Power_app[[#This Row],[PRO ODER]],'Result'!H:J,3,0),"")</f>
        <v>LAMINATION 1</v>
      </c>
      <c r="BG1819" s="13" t="str">
        <f>IFERROR(VLOOKUP(Data_Power_app[[#This Row],[PRO ODER]]&amp;"LAM",'Real Time'!A:E,4,0),"")</f>
        <v>ML-01</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30" t="s">
        <v>4444</v>
      </c>
      <c r="C1820" s="30" t="s">
        <v>4445</v>
      </c>
      <c r="D1820" s="30" t="s">
        <v>86</v>
      </c>
      <c r="E1820" s="30" t="s">
        <v>163</v>
      </c>
      <c r="F1820" s="30" t="s">
        <v>59</v>
      </c>
      <c r="G1820" s="30">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30" t="s">
        <v>242</v>
      </c>
      <c r="AH1820" s="30" t="s">
        <v>438</v>
      </c>
      <c r="AI1820" s="30" t="s">
        <v>2571</v>
      </c>
      <c r="AJ1820" s="30" t="s">
        <v>172</v>
      </c>
      <c r="AK1820" s="30" t="s">
        <v>100</v>
      </c>
      <c r="AL1820" s="30" t="s">
        <v>439</v>
      </c>
      <c r="AM1820" s="30" t="s">
        <v>440</v>
      </c>
      <c r="AN1820" s="30">
        <v>79.647229999999993</v>
      </c>
      <c r="AO1820" s="30" t="s">
        <v>68</v>
      </c>
      <c r="AP1820" s="30"/>
      <c r="AQ1820" s="30"/>
      <c r="AR1820" s="30" t="s">
        <v>68</v>
      </c>
      <c r="AS1820" s="30"/>
      <c r="AT1820" s="30"/>
      <c r="AU1820" s="30" t="s">
        <v>250</v>
      </c>
      <c r="AV1820" s="30" t="s">
        <v>251</v>
      </c>
      <c r="AW1820" s="30">
        <v>174.17958999999999</v>
      </c>
      <c r="AX1820" s="30" t="s">
        <v>441</v>
      </c>
      <c r="AY1820" s="30" t="s">
        <v>442</v>
      </c>
      <c r="AZ1820" s="3">
        <v>2338</v>
      </c>
      <c r="BA1820" s="30" t="s">
        <v>60</v>
      </c>
      <c r="BB1820" s="30">
        <v>2338</v>
      </c>
      <c r="BC1820" s="30" t="s">
        <v>60</v>
      </c>
      <c r="BD1820" s="30" t="s">
        <v>60</v>
      </c>
      <c r="BE1820" s="30" t="s">
        <v>60</v>
      </c>
      <c r="BF1820" s="35" t="str">
        <f>IFERROR(VLOOKUP(Data_Power_app[[#This Row],[PRO ODER]],'Result'!H:J,3,0),"")</f>
        <v>LAMINATION 5</v>
      </c>
      <c r="BG1820" s="13" t="str">
        <f>IFERROR(VLOOKUP(Data_Power_app[[#This Row],[PRO ODER]]&amp;"LAM",'Real Time'!A:E,4,0),"")</f>
        <v>ML-04</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30" t="s">
        <v>4446</v>
      </c>
      <c r="C1821" s="30" t="s">
        <v>4447</v>
      </c>
      <c r="D1821" s="30" t="s">
        <v>86</v>
      </c>
      <c r="E1821" s="30" t="s">
        <v>163</v>
      </c>
      <c r="F1821" s="30" t="s">
        <v>59</v>
      </c>
      <c r="G1821" s="30">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0" t="s">
        <v>242</v>
      </c>
      <c r="AH1821" s="30" t="s">
        <v>438</v>
      </c>
      <c r="AI1821" s="30" t="s">
        <v>609</v>
      </c>
      <c r="AJ1821" s="30" t="s">
        <v>172</v>
      </c>
      <c r="AK1821" s="30" t="s">
        <v>100</v>
      </c>
      <c r="AL1821" s="30" t="s">
        <v>439</v>
      </c>
      <c r="AM1821" s="30" t="s">
        <v>440</v>
      </c>
      <c r="AN1821" s="30">
        <v>257.42655999999999</v>
      </c>
      <c r="AO1821" s="30" t="s">
        <v>68</v>
      </c>
      <c r="AP1821" s="30"/>
      <c r="AQ1821" s="30"/>
      <c r="AR1821" s="30" t="s">
        <v>68</v>
      </c>
      <c r="AS1821" s="30"/>
      <c r="AT1821" s="30"/>
      <c r="AU1821" s="30" t="s">
        <v>217</v>
      </c>
      <c r="AV1821" s="30" t="s">
        <v>218</v>
      </c>
      <c r="AW1821" s="30">
        <v>562.96749</v>
      </c>
      <c r="AX1821" s="30" t="s">
        <v>610</v>
      </c>
      <c r="AY1821" s="30" t="s">
        <v>611</v>
      </c>
      <c r="AZ1821" s="3">
        <v>7562</v>
      </c>
      <c r="BA1821" s="30" t="s">
        <v>60</v>
      </c>
      <c r="BB1821" s="30">
        <v>7562</v>
      </c>
      <c r="BC1821" s="30" t="s">
        <v>60</v>
      </c>
      <c r="BD1821" s="30" t="s">
        <v>60</v>
      </c>
      <c r="BE1821" s="30" t="s">
        <v>60</v>
      </c>
      <c r="BF1821" s="35" t="str">
        <f>IFERROR(VLOOKUP(Data_Power_app[[#This Row],[PRO ODER]],'Result'!H:J,3,0),"")</f>
        <v>LAMINATION 5</v>
      </c>
      <c r="BG1821" s="13" t="str">
        <f>IFERROR(VLOOKUP(Data_Power_app[[#This Row],[PRO ODER]]&amp;"LAM",'Real Time'!A:E,4,0),"")</f>
        <v>ML-04</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30" t="s">
        <v>8238</v>
      </c>
      <c r="C1822" s="30" t="s">
        <v>7808</v>
      </c>
      <c r="D1822" s="30" t="s">
        <v>57</v>
      </c>
      <c r="E1822" s="30" t="s">
        <v>131</v>
      </c>
      <c r="F1822" s="30" t="s">
        <v>59</v>
      </c>
      <c r="G1822" s="30">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30" t="s">
        <v>242</v>
      </c>
      <c r="AH1822" s="30" t="s">
        <v>132</v>
      </c>
      <c r="AI1822" s="30" t="s">
        <v>1576</v>
      </c>
      <c r="AJ1822" s="30" t="s">
        <v>64</v>
      </c>
      <c r="AK1822" s="30" t="s">
        <v>100</v>
      </c>
      <c r="AL1822" s="30" t="s">
        <v>66</v>
      </c>
      <c r="AM1822" s="30" t="s">
        <v>67</v>
      </c>
      <c r="AN1822" s="30">
        <v>3.64358</v>
      </c>
      <c r="AO1822" s="30" t="s">
        <v>68</v>
      </c>
      <c r="AP1822" s="30"/>
      <c r="AQ1822" s="30"/>
      <c r="AR1822" s="30" t="s">
        <v>68</v>
      </c>
      <c r="AS1822" s="30"/>
      <c r="AT1822" s="30"/>
      <c r="AU1822" s="30" t="s">
        <v>688</v>
      </c>
      <c r="AV1822" s="30" t="s">
        <v>689</v>
      </c>
      <c r="AW1822" s="30">
        <v>7.9683400000000004</v>
      </c>
      <c r="AX1822" s="30" t="s">
        <v>762</v>
      </c>
      <c r="AY1822" s="30" t="s">
        <v>763</v>
      </c>
      <c r="AZ1822" s="3">
        <v>101</v>
      </c>
      <c r="BA1822" s="30" t="s">
        <v>60</v>
      </c>
      <c r="BB1822" s="30">
        <v>101</v>
      </c>
      <c r="BC1822" s="30" t="s">
        <v>60</v>
      </c>
      <c r="BD1822" s="30" t="s">
        <v>60</v>
      </c>
      <c r="BE1822" s="30" t="s">
        <v>60</v>
      </c>
      <c r="BF1822" s="35" t="str">
        <f>IFERROR(VLOOKUP(Data_Power_app[[#This Row],[PRO ODER]],'Result'!H:J,3,0),"")</f>
        <v>LAMINATION 6</v>
      </c>
      <c r="BG1822" s="13" t="str">
        <f>IFERROR(VLOOKUP(Data_Power_app[[#This Row],[PRO ODER]]&amp;"LAM",'Real Time'!A:E,4,0),"")</f>
        <v>ML-05</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30" t="s">
        <v>8239</v>
      </c>
      <c r="C1823" s="30" t="s">
        <v>7809</v>
      </c>
      <c r="D1823" s="30" t="s">
        <v>57</v>
      </c>
      <c r="E1823" s="30" t="s">
        <v>131</v>
      </c>
      <c r="F1823" s="30" t="s">
        <v>59</v>
      </c>
      <c r="G1823" s="30">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0" t="s">
        <v>242</v>
      </c>
      <c r="AH1823" s="30" t="s">
        <v>132</v>
      </c>
      <c r="AI1823" s="30" t="s">
        <v>1576</v>
      </c>
      <c r="AJ1823" s="30" t="s">
        <v>64</v>
      </c>
      <c r="AK1823" s="30" t="s">
        <v>100</v>
      </c>
      <c r="AL1823" s="30" t="s">
        <v>66</v>
      </c>
      <c r="AM1823" s="30" t="s">
        <v>67</v>
      </c>
      <c r="AN1823" s="30">
        <v>1.11588</v>
      </c>
      <c r="AO1823" s="30" t="s">
        <v>68</v>
      </c>
      <c r="AP1823" s="30"/>
      <c r="AQ1823" s="30"/>
      <c r="AR1823" s="30" t="s">
        <v>68</v>
      </c>
      <c r="AS1823" s="30"/>
      <c r="AT1823" s="30"/>
      <c r="AU1823" s="30" t="s">
        <v>688</v>
      </c>
      <c r="AV1823" s="30" t="s">
        <v>689</v>
      </c>
      <c r="AW1823" s="30">
        <v>2.4402499999999998</v>
      </c>
      <c r="AX1823" s="30" t="s">
        <v>762</v>
      </c>
      <c r="AY1823" s="30" t="s">
        <v>763</v>
      </c>
      <c r="AZ1823" s="3">
        <v>30</v>
      </c>
      <c r="BA1823" s="30" t="s">
        <v>60</v>
      </c>
      <c r="BB1823" s="30">
        <v>30</v>
      </c>
      <c r="BC1823" s="30" t="s">
        <v>60</v>
      </c>
      <c r="BD1823" s="30" t="s">
        <v>60</v>
      </c>
      <c r="BE1823" s="30" t="s">
        <v>60</v>
      </c>
      <c r="BF1823" s="35" t="str">
        <f>IFERROR(VLOOKUP(Data_Power_app[[#This Row],[PRO ODER]],'Result'!H:J,3,0),"")</f>
        <v>LAMINATION 6</v>
      </c>
      <c r="BG1823" s="13" t="str">
        <f>IFERROR(VLOOKUP(Data_Power_app[[#This Row],[PRO ODER]]&amp;"LAM",'Real Time'!A:E,4,0),"")</f>
        <v>ML-05</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30" t="s">
        <v>8240</v>
      </c>
      <c r="C1824" s="30" t="s">
        <v>7810</v>
      </c>
      <c r="D1824" s="30" t="s">
        <v>57</v>
      </c>
      <c r="E1824" s="30" t="s">
        <v>131</v>
      </c>
      <c r="F1824" s="30" t="s">
        <v>59</v>
      </c>
      <c r="G1824" s="30">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30" t="s">
        <v>242</v>
      </c>
      <c r="AH1824" s="30" t="s">
        <v>132</v>
      </c>
      <c r="AI1824" s="30" t="s">
        <v>2968</v>
      </c>
      <c r="AJ1824" s="30" t="s">
        <v>64</v>
      </c>
      <c r="AK1824" s="30" t="s">
        <v>65</v>
      </c>
      <c r="AL1824" s="30" t="s">
        <v>66</v>
      </c>
      <c r="AM1824" s="30" t="s">
        <v>67</v>
      </c>
      <c r="AN1824" s="30">
        <v>68.667940000000002</v>
      </c>
      <c r="AO1824" s="30" t="s">
        <v>68</v>
      </c>
      <c r="AP1824" s="30"/>
      <c r="AQ1824" s="30"/>
      <c r="AR1824" s="30" t="s">
        <v>68</v>
      </c>
      <c r="AS1824" s="30"/>
      <c r="AT1824" s="30"/>
      <c r="AU1824" s="30" t="s">
        <v>688</v>
      </c>
      <c r="AV1824" s="30" t="s">
        <v>689</v>
      </c>
      <c r="AW1824" s="30">
        <v>150.18699000000001</v>
      </c>
      <c r="AX1824" s="30" t="s">
        <v>762</v>
      </c>
      <c r="AY1824" s="30" t="s">
        <v>763</v>
      </c>
      <c r="AZ1824" s="3">
        <v>2225</v>
      </c>
      <c r="BA1824" s="30" t="s">
        <v>60</v>
      </c>
      <c r="BB1824" s="30">
        <v>2225</v>
      </c>
      <c r="BC1824" s="30" t="s">
        <v>60</v>
      </c>
      <c r="BD1824" s="30" t="s">
        <v>60</v>
      </c>
      <c r="BE1824" s="30" t="s">
        <v>60</v>
      </c>
      <c r="BF1824" s="35" t="str">
        <f>IFERROR(VLOOKUP(Data_Power_app[[#This Row],[PRO ODER]],'Result'!H:J,3,0),"")</f>
        <v>LAMINATION 6</v>
      </c>
      <c r="BG1824" s="13"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30" t="s">
        <v>8241</v>
      </c>
      <c r="C1825" s="30" t="s">
        <v>7811</v>
      </c>
      <c r="D1825" s="30" t="s">
        <v>57</v>
      </c>
      <c r="E1825" s="30" t="s">
        <v>131</v>
      </c>
      <c r="F1825" s="30" t="s">
        <v>59</v>
      </c>
      <c r="G1825" s="30">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30" t="s">
        <v>242</v>
      </c>
      <c r="AH1825" s="30" t="s">
        <v>132</v>
      </c>
      <c r="AI1825" s="30" t="s">
        <v>1576</v>
      </c>
      <c r="AJ1825" s="30" t="s">
        <v>64</v>
      </c>
      <c r="AK1825" s="30" t="s">
        <v>100</v>
      </c>
      <c r="AL1825" s="30" t="s">
        <v>66</v>
      </c>
      <c r="AM1825" s="30" t="s">
        <v>67</v>
      </c>
      <c r="AN1825" s="30">
        <v>28.215689999999999</v>
      </c>
      <c r="AO1825" s="30" t="s">
        <v>68</v>
      </c>
      <c r="AP1825" s="30"/>
      <c r="AQ1825" s="30"/>
      <c r="AR1825" s="30" t="s">
        <v>68</v>
      </c>
      <c r="AS1825" s="30"/>
      <c r="AT1825" s="30"/>
      <c r="AU1825" s="30" t="s">
        <v>688</v>
      </c>
      <c r="AV1825" s="30" t="s">
        <v>689</v>
      </c>
      <c r="AW1825" s="30">
        <v>61.704389999999997</v>
      </c>
      <c r="AX1825" s="30" t="s">
        <v>762</v>
      </c>
      <c r="AY1825" s="30" t="s">
        <v>763</v>
      </c>
      <c r="AZ1825" s="3">
        <v>765</v>
      </c>
      <c r="BA1825" s="30" t="s">
        <v>60</v>
      </c>
      <c r="BB1825" s="30">
        <v>765</v>
      </c>
      <c r="BC1825" s="30" t="s">
        <v>60</v>
      </c>
      <c r="BD1825" s="30" t="s">
        <v>60</v>
      </c>
      <c r="BE1825" s="30" t="s">
        <v>60</v>
      </c>
      <c r="BF1825" s="35" t="str">
        <f>IFERROR(VLOOKUP(Data_Power_app[[#This Row],[PRO ODER]],'Result'!H:J,3,0),"")</f>
        <v>LAMINATION 6</v>
      </c>
      <c r="BG1825" s="13"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30" t="s">
        <v>8242</v>
      </c>
      <c r="C1826" s="30" t="s">
        <v>7812</v>
      </c>
      <c r="D1826" s="30" t="s">
        <v>57</v>
      </c>
      <c r="E1826" s="30" t="s">
        <v>131</v>
      </c>
      <c r="F1826" s="30" t="s">
        <v>59</v>
      </c>
      <c r="G1826" s="30">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0" t="s">
        <v>242</v>
      </c>
      <c r="AH1826" s="30" t="s">
        <v>132</v>
      </c>
      <c r="AI1826" s="30" t="s">
        <v>1576</v>
      </c>
      <c r="AJ1826" s="30" t="s">
        <v>64</v>
      </c>
      <c r="AK1826" s="30" t="s">
        <v>100</v>
      </c>
      <c r="AL1826" s="30" t="s">
        <v>66</v>
      </c>
      <c r="AM1826" s="30" t="s">
        <v>67</v>
      </c>
      <c r="AN1826" s="30">
        <v>22.141069999999999</v>
      </c>
      <c r="AO1826" s="30" t="s">
        <v>68</v>
      </c>
      <c r="AP1826" s="30"/>
      <c r="AQ1826" s="30"/>
      <c r="AR1826" s="30" t="s">
        <v>68</v>
      </c>
      <c r="AS1826" s="30"/>
      <c r="AT1826" s="30"/>
      <c r="AU1826" s="30" t="s">
        <v>688</v>
      </c>
      <c r="AV1826" s="30" t="s">
        <v>689</v>
      </c>
      <c r="AW1826" s="30">
        <v>48.420819999999999</v>
      </c>
      <c r="AX1826" s="30" t="s">
        <v>762</v>
      </c>
      <c r="AY1826" s="30" t="s">
        <v>763</v>
      </c>
      <c r="AZ1826" s="3">
        <v>605</v>
      </c>
      <c r="BA1826" s="30" t="s">
        <v>60</v>
      </c>
      <c r="BB1826" s="30">
        <v>605</v>
      </c>
      <c r="BC1826" s="30" t="s">
        <v>60</v>
      </c>
      <c r="BD1826" s="30" t="s">
        <v>60</v>
      </c>
      <c r="BE1826" s="30" t="s">
        <v>60</v>
      </c>
      <c r="BF1826" s="35" t="str">
        <f>IFERROR(VLOOKUP(Data_Power_app[[#This Row],[PRO ODER]],'Result'!H:J,3,0),"")</f>
        <v>LAMINATION 6</v>
      </c>
      <c r="BG1826" s="13"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30" t="s">
        <v>8243</v>
      </c>
      <c r="C1827" s="30" t="s">
        <v>7813</v>
      </c>
      <c r="D1827" s="30" t="s">
        <v>57</v>
      </c>
      <c r="E1827" s="30" t="s">
        <v>131</v>
      </c>
      <c r="F1827" s="30" t="s">
        <v>59</v>
      </c>
      <c r="G1827" s="30">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0" t="s">
        <v>242</v>
      </c>
      <c r="AH1827" s="30" t="s">
        <v>132</v>
      </c>
      <c r="AI1827" s="30" t="s">
        <v>2968</v>
      </c>
      <c r="AJ1827" s="30" t="s">
        <v>64</v>
      </c>
      <c r="AK1827" s="30" t="s">
        <v>65</v>
      </c>
      <c r="AL1827" s="30" t="s">
        <v>66</v>
      </c>
      <c r="AM1827" s="30" t="s">
        <v>67</v>
      </c>
      <c r="AN1827" s="30">
        <v>0.97604000000000002</v>
      </c>
      <c r="AO1827" s="30" t="s">
        <v>68</v>
      </c>
      <c r="AP1827" s="30"/>
      <c r="AQ1827" s="30"/>
      <c r="AR1827" s="30" t="s">
        <v>68</v>
      </c>
      <c r="AS1827" s="30"/>
      <c r="AT1827" s="30"/>
      <c r="AU1827" s="30" t="s">
        <v>688</v>
      </c>
      <c r="AV1827" s="30" t="s">
        <v>689</v>
      </c>
      <c r="AW1827" s="30">
        <v>2.1346599999999998</v>
      </c>
      <c r="AX1827" s="30" t="s">
        <v>762</v>
      </c>
      <c r="AY1827" s="30" t="s">
        <v>763</v>
      </c>
      <c r="AZ1827" s="3">
        <v>30</v>
      </c>
      <c r="BA1827" s="30" t="s">
        <v>60</v>
      </c>
      <c r="BB1827" s="30">
        <v>30</v>
      </c>
      <c r="BC1827" s="30" t="s">
        <v>60</v>
      </c>
      <c r="BD1827" s="30" t="s">
        <v>60</v>
      </c>
      <c r="BE1827" s="30" t="s">
        <v>60</v>
      </c>
      <c r="BF1827" s="35" t="str">
        <f>IFERROR(VLOOKUP(Data_Power_app[[#This Row],[PRO ODER]],'Result'!H:J,3,0),"")</f>
        <v>LAMINATION 6</v>
      </c>
      <c r="BG1827" s="13" t="str">
        <f>IFERROR(VLOOKUP(Data_Power_app[[#This Row],[PRO ODER]]&amp;"LAM",'Real Time'!A:E,4,0),"")</f>
        <v>ML-05</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30" t="s">
        <v>8244</v>
      </c>
      <c r="C1828" s="30" t="s">
        <v>7814</v>
      </c>
      <c r="D1828" s="30" t="s">
        <v>57</v>
      </c>
      <c r="E1828" s="30" t="s">
        <v>131</v>
      </c>
      <c r="F1828" s="30" t="s">
        <v>59</v>
      </c>
      <c r="G1828" s="30">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0" t="s">
        <v>242</v>
      </c>
      <c r="AH1828" s="30" t="s">
        <v>132</v>
      </c>
      <c r="AI1828" s="30" t="s">
        <v>2968</v>
      </c>
      <c r="AJ1828" s="30" t="s">
        <v>64</v>
      </c>
      <c r="AK1828" s="30" t="s">
        <v>65</v>
      </c>
      <c r="AL1828" s="30" t="s">
        <v>66</v>
      </c>
      <c r="AM1828" s="30" t="s">
        <v>67</v>
      </c>
      <c r="AN1828" s="30">
        <v>3.4218000000000002</v>
      </c>
      <c r="AO1828" s="30" t="s">
        <v>68</v>
      </c>
      <c r="AP1828" s="30"/>
      <c r="AQ1828" s="30"/>
      <c r="AR1828" s="30" t="s">
        <v>68</v>
      </c>
      <c r="AS1828" s="30"/>
      <c r="AT1828" s="30"/>
      <c r="AU1828" s="30" t="s">
        <v>688</v>
      </c>
      <c r="AV1828" s="30" t="s">
        <v>689</v>
      </c>
      <c r="AW1828" s="30">
        <v>7.4841300000000004</v>
      </c>
      <c r="AX1828" s="30" t="s">
        <v>762</v>
      </c>
      <c r="AY1828" s="30" t="s">
        <v>763</v>
      </c>
      <c r="AZ1828" s="3">
        <v>111</v>
      </c>
      <c r="BA1828" s="30" t="s">
        <v>60</v>
      </c>
      <c r="BB1828" s="30">
        <v>111</v>
      </c>
      <c r="BC1828" s="30" t="s">
        <v>60</v>
      </c>
      <c r="BD1828" s="30" t="s">
        <v>60</v>
      </c>
      <c r="BE1828" s="30" t="s">
        <v>60</v>
      </c>
      <c r="BF1828" s="35" t="str">
        <f>IFERROR(VLOOKUP(Data_Power_app[[#This Row],[PRO ODER]],'Result'!H:J,3,0),"")</f>
        <v>LAMINATION 6</v>
      </c>
      <c r="BG1828" s="13" t="str">
        <f>IFERROR(VLOOKUP(Data_Power_app[[#This Row],[PRO ODER]]&amp;"LAM",'Real Time'!A:E,4,0),"")</f>
        <v>ML-05</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30" t="s">
        <v>8245</v>
      </c>
      <c r="C1829" s="30" t="s">
        <v>7815</v>
      </c>
      <c r="D1829" s="30" t="s">
        <v>57</v>
      </c>
      <c r="E1829" s="30" t="s">
        <v>131</v>
      </c>
      <c r="F1829" s="30" t="s">
        <v>59</v>
      </c>
      <c r="G1829" s="30">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0" t="s">
        <v>242</v>
      </c>
      <c r="AH1829" s="30" t="s">
        <v>132</v>
      </c>
      <c r="AI1829" s="30" t="s">
        <v>2968</v>
      </c>
      <c r="AJ1829" s="30" t="s">
        <v>64</v>
      </c>
      <c r="AK1829" s="30" t="s">
        <v>65</v>
      </c>
      <c r="AL1829" s="30" t="s">
        <v>66</v>
      </c>
      <c r="AM1829" s="30" t="s">
        <v>67</v>
      </c>
      <c r="AN1829" s="30">
        <v>36.947560000000003</v>
      </c>
      <c r="AO1829" s="30" t="s">
        <v>68</v>
      </c>
      <c r="AP1829" s="30"/>
      <c r="AQ1829" s="30"/>
      <c r="AR1829" s="30" t="s">
        <v>68</v>
      </c>
      <c r="AS1829" s="30"/>
      <c r="AT1829" s="30"/>
      <c r="AU1829" s="30" t="s">
        <v>688</v>
      </c>
      <c r="AV1829" s="30" t="s">
        <v>689</v>
      </c>
      <c r="AW1829" s="30">
        <v>80.810069999999996</v>
      </c>
      <c r="AX1829" s="30" t="s">
        <v>762</v>
      </c>
      <c r="AY1829" s="30" t="s">
        <v>763</v>
      </c>
      <c r="AZ1829" s="3">
        <v>1215</v>
      </c>
      <c r="BA1829" s="30" t="s">
        <v>60</v>
      </c>
      <c r="BB1829" s="30">
        <v>1215</v>
      </c>
      <c r="BC1829" s="30" t="s">
        <v>60</v>
      </c>
      <c r="BD1829" s="30" t="s">
        <v>60</v>
      </c>
      <c r="BE1829" s="30" t="s">
        <v>60</v>
      </c>
      <c r="BF1829" s="35" t="str">
        <f>IFERROR(VLOOKUP(Data_Power_app[[#This Row],[PRO ODER]],'Result'!H:J,3,0),"")</f>
        <v>LAMINATION 6</v>
      </c>
      <c r="BG1829" s="13"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30" t="s">
        <v>8246</v>
      </c>
      <c r="C1830" s="30" t="s">
        <v>7816</v>
      </c>
      <c r="D1830" s="30" t="s">
        <v>57</v>
      </c>
      <c r="E1830" s="30" t="s">
        <v>131</v>
      </c>
      <c r="F1830" s="30" t="s">
        <v>59</v>
      </c>
      <c r="G1830" s="30">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0" t="s">
        <v>242</v>
      </c>
      <c r="AH1830" s="30" t="s">
        <v>132</v>
      </c>
      <c r="AI1830" s="30" t="s">
        <v>2968</v>
      </c>
      <c r="AJ1830" s="30" t="s">
        <v>64</v>
      </c>
      <c r="AK1830" s="30" t="s">
        <v>65</v>
      </c>
      <c r="AL1830" s="30" t="s">
        <v>66</v>
      </c>
      <c r="AM1830" s="30" t="s">
        <v>67</v>
      </c>
      <c r="AN1830" s="30">
        <v>66.537769999999995</v>
      </c>
      <c r="AO1830" s="30" t="s">
        <v>68</v>
      </c>
      <c r="AP1830" s="30"/>
      <c r="AQ1830" s="30"/>
      <c r="AR1830" s="30" t="s">
        <v>68</v>
      </c>
      <c r="AS1830" s="30"/>
      <c r="AT1830" s="30"/>
      <c r="AU1830" s="30" t="s">
        <v>688</v>
      </c>
      <c r="AV1830" s="30" t="s">
        <v>689</v>
      </c>
      <c r="AW1830" s="30">
        <v>145.52937</v>
      </c>
      <c r="AX1830" s="30" t="s">
        <v>762</v>
      </c>
      <c r="AY1830" s="30" t="s">
        <v>763</v>
      </c>
      <c r="AZ1830" s="3">
        <v>2145</v>
      </c>
      <c r="BA1830" s="30" t="s">
        <v>60</v>
      </c>
      <c r="BB1830" s="30">
        <v>2145</v>
      </c>
      <c r="BC1830" s="30" t="s">
        <v>60</v>
      </c>
      <c r="BD1830" s="30" t="s">
        <v>60</v>
      </c>
      <c r="BE1830" s="30" t="s">
        <v>60</v>
      </c>
      <c r="BF1830" s="35" t="str">
        <f>IFERROR(VLOOKUP(Data_Power_app[[#This Row],[PRO ODER]],'Result'!H:J,3,0),"")</f>
        <v>LAMINATION 6</v>
      </c>
      <c r="BG1830" s="13"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30" t="s">
        <v>8247</v>
      </c>
      <c r="C1831" s="30" t="s">
        <v>7817</v>
      </c>
      <c r="D1831" s="30" t="s">
        <v>57</v>
      </c>
      <c r="E1831" s="30" t="s">
        <v>131</v>
      </c>
      <c r="F1831" s="30" t="s">
        <v>59</v>
      </c>
      <c r="G1831" s="30">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0" t="s">
        <v>242</v>
      </c>
      <c r="AH1831" s="30" t="s">
        <v>132</v>
      </c>
      <c r="AI1831" s="30" t="s">
        <v>2968</v>
      </c>
      <c r="AJ1831" s="30" t="s">
        <v>64</v>
      </c>
      <c r="AK1831" s="30" t="s">
        <v>65</v>
      </c>
      <c r="AL1831" s="30" t="s">
        <v>66</v>
      </c>
      <c r="AM1831" s="30" t="s">
        <v>67</v>
      </c>
      <c r="AN1831" s="30">
        <v>9.7335999999999991</v>
      </c>
      <c r="AO1831" s="30" t="s">
        <v>68</v>
      </c>
      <c r="AP1831" s="30"/>
      <c r="AQ1831" s="30"/>
      <c r="AR1831" s="30" t="s">
        <v>68</v>
      </c>
      <c r="AS1831" s="30"/>
      <c r="AT1831" s="30"/>
      <c r="AU1831" s="30" t="s">
        <v>688</v>
      </c>
      <c r="AV1831" s="30" t="s">
        <v>689</v>
      </c>
      <c r="AW1831" s="30">
        <v>21.288679999999999</v>
      </c>
      <c r="AX1831" s="30" t="s">
        <v>762</v>
      </c>
      <c r="AY1831" s="30" t="s">
        <v>763</v>
      </c>
      <c r="AZ1831" s="3">
        <v>333</v>
      </c>
      <c r="BA1831" s="30" t="s">
        <v>60</v>
      </c>
      <c r="BB1831" s="30">
        <v>333</v>
      </c>
      <c r="BC1831" s="30" t="s">
        <v>60</v>
      </c>
      <c r="BD1831" s="30" t="s">
        <v>60</v>
      </c>
      <c r="BE1831" s="30" t="s">
        <v>60</v>
      </c>
      <c r="BF1831" s="35" t="str">
        <f>IFERROR(VLOOKUP(Data_Power_app[[#This Row],[PRO ODER]],'Result'!H:J,3,0),"")</f>
        <v>LAMINATION 6</v>
      </c>
      <c r="BG1831" s="13"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30" t="s">
        <v>8248</v>
      </c>
      <c r="C1832" s="30" t="s">
        <v>7818</v>
      </c>
      <c r="D1832" s="30" t="s">
        <v>57</v>
      </c>
      <c r="E1832" s="30" t="s">
        <v>131</v>
      </c>
      <c r="F1832" s="30" t="s">
        <v>59</v>
      </c>
      <c r="G1832" s="30">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30" t="s">
        <v>242</v>
      </c>
      <c r="AH1832" s="30" t="s">
        <v>132</v>
      </c>
      <c r="AI1832" s="30" t="s">
        <v>1576</v>
      </c>
      <c r="AJ1832" s="30" t="s">
        <v>64</v>
      </c>
      <c r="AK1832" s="30" t="s">
        <v>100</v>
      </c>
      <c r="AL1832" s="30" t="s">
        <v>66</v>
      </c>
      <c r="AM1832" s="30" t="s">
        <v>67</v>
      </c>
      <c r="AN1832" s="30">
        <v>0.74000999999999995</v>
      </c>
      <c r="AO1832" s="30" t="s">
        <v>68</v>
      </c>
      <c r="AP1832" s="30"/>
      <c r="AQ1832" s="30"/>
      <c r="AR1832" s="30" t="s">
        <v>68</v>
      </c>
      <c r="AS1832" s="30"/>
      <c r="AT1832" s="30"/>
      <c r="AU1832" s="30" t="s">
        <v>688</v>
      </c>
      <c r="AV1832" s="30" t="s">
        <v>689</v>
      </c>
      <c r="AW1832" s="30">
        <v>1.61833</v>
      </c>
      <c r="AX1832" s="30" t="s">
        <v>762</v>
      </c>
      <c r="AY1832" s="30" t="s">
        <v>763</v>
      </c>
      <c r="AZ1832" s="3">
        <v>20</v>
      </c>
      <c r="BA1832" s="30" t="s">
        <v>60</v>
      </c>
      <c r="BB1832" s="30">
        <v>20</v>
      </c>
      <c r="BC1832" s="30" t="s">
        <v>60</v>
      </c>
      <c r="BD1832" s="30" t="s">
        <v>60</v>
      </c>
      <c r="BE1832" s="30" t="s">
        <v>60</v>
      </c>
      <c r="BF1832" s="35" t="str">
        <f>IFERROR(VLOOKUP(Data_Power_app[[#This Row],[PRO ODER]],'Result'!H:J,3,0),"")</f>
        <v>LAMINATION 6</v>
      </c>
      <c r="BG1832" s="13" t="str">
        <f>IFERROR(VLOOKUP(Data_Power_app[[#This Row],[PRO ODER]]&amp;"LAM",'Real Time'!A:E,4,0),"")</f>
        <v>ML-05</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30" t="s">
        <v>8249</v>
      </c>
      <c r="C1833" s="30" t="s">
        <v>7819</v>
      </c>
      <c r="D1833" s="30" t="s">
        <v>57</v>
      </c>
      <c r="E1833" s="30" t="s">
        <v>131</v>
      </c>
      <c r="F1833" s="30" t="s">
        <v>59</v>
      </c>
      <c r="G1833" s="30">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0" t="s">
        <v>242</v>
      </c>
      <c r="AH1833" s="30" t="s">
        <v>132</v>
      </c>
      <c r="AI1833" s="30" t="s">
        <v>1576</v>
      </c>
      <c r="AJ1833" s="30" t="s">
        <v>64</v>
      </c>
      <c r="AK1833" s="30" t="s">
        <v>100</v>
      </c>
      <c r="AL1833" s="30" t="s">
        <v>66</v>
      </c>
      <c r="AM1833" s="30" t="s">
        <v>67</v>
      </c>
      <c r="AN1833" s="30">
        <v>1.4558500000000001</v>
      </c>
      <c r="AO1833" s="30" t="s">
        <v>68</v>
      </c>
      <c r="AP1833" s="30"/>
      <c r="AQ1833" s="30"/>
      <c r="AR1833" s="30" t="s">
        <v>68</v>
      </c>
      <c r="AS1833" s="30"/>
      <c r="AT1833" s="30"/>
      <c r="AU1833" s="30" t="s">
        <v>688</v>
      </c>
      <c r="AV1833" s="30" t="s">
        <v>689</v>
      </c>
      <c r="AW1833" s="30">
        <v>3.1838299999999999</v>
      </c>
      <c r="AX1833" s="30" t="s">
        <v>762</v>
      </c>
      <c r="AY1833" s="30" t="s">
        <v>763</v>
      </c>
      <c r="AZ1833" s="3">
        <v>40</v>
      </c>
      <c r="BA1833" s="30" t="s">
        <v>60</v>
      </c>
      <c r="BB1833" s="30">
        <v>40</v>
      </c>
      <c r="BC1833" s="30" t="s">
        <v>60</v>
      </c>
      <c r="BD1833" s="30" t="s">
        <v>60</v>
      </c>
      <c r="BE1833" s="30" t="s">
        <v>60</v>
      </c>
      <c r="BF1833" s="35" t="str">
        <f>IFERROR(VLOOKUP(Data_Power_app[[#This Row],[PRO ODER]],'Result'!H:J,3,0),"")</f>
        <v>LAMINATION 6</v>
      </c>
      <c r="BG1833" s="13" t="str">
        <f>IFERROR(VLOOKUP(Data_Power_app[[#This Row],[PRO ODER]]&amp;"LAM",'Real Time'!A:E,4,0),"")</f>
        <v>ML-05</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30" t="s">
        <v>8250</v>
      </c>
      <c r="C1834" s="30" t="s">
        <v>7820</v>
      </c>
      <c r="D1834" s="30" t="s">
        <v>57</v>
      </c>
      <c r="E1834" s="30" t="s">
        <v>131</v>
      </c>
      <c r="F1834" s="30" t="s">
        <v>59</v>
      </c>
      <c r="G1834" s="30">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0" t="s">
        <v>242</v>
      </c>
      <c r="AH1834" s="30" t="s">
        <v>132</v>
      </c>
      <c r="AI1834" s="30" t="s">
        <v>2968</v>
      </c>
      <c r="AJ1834" s="30" t="s">
        <v>64</v>
      </c>
      <c r="AK1834" s="30" t="s">
        <v>65</v>
      </c>
      <c r="AL1834" s="30" t="s">
        <v>66</v>
      </c>
      <c r="AM1834" s="30" t="s">
        <v>67</v>
      </c>
      <c r="AN1834" s="30">
        <v>0.29141</v>
      </c>
      <c r="AO1834" s="30" t="s">
        <v>68</v>
      </c>
      <c r="AP1834" s="30"/>
      <c r="AQ1834" s="30"/>
      <c r="AR1834" s="30" t="s">
        <v>68</v>
      </c>
      <c r="AS1834" s="30"/>
      <c r="AT1834" s="30"/>
      <c r="AU1834" s="30" t="s">
        <v>688</v>
      </c>
      <c r="AV1834" s="30" t="s">
        <v>689</v>
      </c>
      <c r="AW1834" s="30">
        <v>0.63739999999999997</v>
      </c>
      <c r="AX1834" s="30" t="s">
        <v>762</v>
      </c>
      <c r="AY1834" s="30" t="s">
        <v>763</v>
      </c>
      <c r="AZ1834" s="3">
        <v>10</v>
      </c>
      <c r="BA1834" s="30" t="s">
        <v>60</v>
      </c>
      <c r="BB1834" s="30">
        <v>10</v>
      </c>
      <c r="BC1834" s="30" t="s">
        <v>60</v>
      </c>
      <c r="BD1834" s="30" t="s">
        <v>60</v>
      </c>
      <c r="BE1834" s="30" t="s">
        <v>60</v>
      </c>
      <c r="BF1834" s="35" t="str">
        <f>IFERROR(VLOOKUP(Data_Power_app[[#This Row],[PRO ODER]],'Result'!H:J,3,0),"")</f>
        <v>LAMINATION 6</v>
      </c>
      <c r="BG1834" s="13" t="str">
        <f>IFERROR(VLOOKUP(Data_Power_app[[#This Row],[PRO ODER]]&amp;"LAM",'Real Time'!A:E,4,0),"")</f>
        <v>ML-05</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30" t="s">
        <v>8251</v>
      </c>
      <c r="C1835" s="30" t="s">
        <v>7821</v>
      </c>
      <c r="D1835" s="30" t="s">
        <v>57</v>
      </c>
      <c r="E1835" s="30" t="s">
        <v>131</v>
      </c>
      <c r="F1835" s="30" t="s">
        <v>59</v>
      </c>
      <c r="G1835" s="30">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30" t="s">
        <v>242</v>
      </c>
      <c r="AH1835" s="30" t="s">
        <v>132</v>
      </c>
      <c r="AI1835" s="30" t="s">
        <v>1576</v>
      </c>
      <c r="AJ1835" s="30" t="s">
        <v>64</v>
      </c>
      <c r="AK1835" s="30" t="s">
        <v>100</v>
      </c>
      <c r="AL1835" s="30" t="s">
        <v>66</v>
      </c>
      <c r="AM1835" s="30" t="s">
        <v>67</v>
      </c>
      <c r="AN1835" s="30">
        <v>18.398309999999999</v>
      </c>
      <c r="AO1835" s="30" t="s">
        <v>68</v>
      </c>
      <c r="AP1835" s="30"/>
      <c r="AQ1835" s="30"/>
      <c r="AR1835" s="30" t="s">
        <v>68</v>
      </c>
      <c r="AS1835" s="30"/>
      <c r="AT1835" s="30"/>
      <c r="AU1835" s="30" t="s">
        <v>688</v>
      </c>
      <c r="AV1835" s="30" t="s">
        <v>689</v>
      </c>
      <c r="AW1835" s="30">
        <v>40.236449999999998</v>
      </c>
      <c r="AX1835" s="30" t="s">
        <v>762</v>
      </c>
      <c r="AY1835" s="30" t="s">
        <v>763</v>
      </c>
      <c r="AZ1835" s="3">
        <v>515</v>
      </c>
      <c r="BA1835" s="30" t="s">
        <v>60</v>
      </c>
      <c r="BB1835" s="30">
        <v>515</v>
      </c>
      <c r="BC1835" s="30" t="s">
        <v>60</v>
      </c>
      <c r="BD1835" s="30" t="s">
        <v>60</v>
      </c>
      <c r="BE1835" s="30" t="s">
        <v>60</v>
      </c>
      <c r="BF1835" s="35" t="str">
        <f>IFERROR(VLOOKUP(Data_Power_app[[#This Row],[PRO ODER]],'Result'!H:J,3,0),"")</f>
        <v>LAMINATION 6</v>
      </c>
      <c r="BG1835" s="13"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30" t="s">
        <v>8252</v>
      </c>
      <c r="C1836" s="30" t="s">
        <v>7822</v>
      </c>
      <c r="D1836" s="30" t="s">
        <v>57</v>
      </c>
      <c r="E1836" s="30" t="s">
        <v>131</v>
      </c>
      <c r="F1836" s="30" t="s">
        <v>59</v>
      </c>
      <c r="G1836" s="30">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0" t="s">
        <v>242</v>
      </c>
      <c r="AH1836" s="30" t="s">
        <v>132</v>
      </c>
      <c r="AI1836" s="30" t="s">
        <v>1576</v>
      </c>
      <c r="AJ1836" s="30" t="s">
        <v>64</v>
      </c>
      <c r="AK1836" s="30" t="s">
        <v>100</v>
      </c>
      <c r="AL1836" s="30" t="s">
        <v>66</v>
      </c>
      <c r="AM1836" s="30" t="s">
        <v>67</v>
      </c>
      <c r="AN1836" s="30">
        <v>11.735810000000001</v>
      </c>
      <c r="AO1836" s="30" t="s">
        <v>68</v>
      </c>
      <c r="AP1836" s="30"/>
      <c r="AQ1836" s="30"/>
      <c r="AR1836" s="30" t="s">
        <v>68</v>
      </c>
      <c r="AS1836" s="30"/>
      <c r="AT1836" s="30"/>
      <c r="AU1836" s="30" t="s">
        <v>688</v>
      </c>
      <c r="AV1836" s="30" t="s">
        <v>689</v>
      </c>
      <c r="AW1836" s="30">
        <v>25.665230000000001</v>
      </c>
      <c r="AX1836" s="30" t="s">
        <v>762</v>
      </c>
      <c r="AY1836" s="30" t="s">
        <v>763</v>
      </c>
      <c r="AZ1836" s="3">
        <v>323</v>
      </c>
      <c r="BA1836" s="30" t="s">
        <v>60</v>
      </c>
      <c r="BB1836" s="30">
        <v>323</v>
      </c>
      <c r="BC1836" s="30" t="s">
        <v>60</v>
      </c>
      <c r="BD1836" s="30" t="s">
        <v>60</v>
      </c>
      <c r="BE1836" s="30" t="s">
        <v>60</v>
      </c>
      <c r="BF1836" s="35" t="str">
        <f>IFERROR(VLOOKUP(Data_Power_app[[#This Row],[PRO ODER]],'Result'!H:J,3,0),"")</f>
        <v>LAMINATION 6</v>
      </c>
      <c r="BG1836" s="13"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30" t="s">
        <v>8253</v>
      </c>
      <c r="C1837" s="30" t="s">
        <v>7823</v>
      </c>
      <c r="D1837" s="30" t="s">
        <v>57</v>
      </c>
      <c r="E1837" s="30" t="s">
        <v>131</v>
      </c>
      <c r="F1837" s="30" t="s">
        <v>59</v>
      </c>
      <c r="G1837" s="30">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0" t="s">
        <v>242</v>
      </c>
      <c r="AH1837" s="30" t="s">
        <v>132</v>
      </c>
      <c r="AI1837" s="30" t="s">
        <v>2968</v>
      </c>
      <c r="AJ1837" s="30" t="s">
        <v>64</v>
      </c>
      <c r="AK1837" s="30" t="s">
        <v>65</v>
      </c>
      <c r="AL1837" s="30" t="s">
        <v>66</v>
      </c>
      <c r="AM1837" s="30" t="s">
        <v>67</v>
      </c>
      <c r="AN1837" s="30">
        <v>1.1912499999999999</v>
      </c>
      <c r="AO1837" s="30" t="s">
        <v>68</v>
      </c>
      <c r="AP1837" s="30"/>
      <c r="AQ1837" s="30"/>
      <c r="AR1837" s="30" t="s">
        <v>68</v>
      </c>
      <c r="AS1837" s="30"/>
      <c r="AT1837" s="30"/>
      <c r="AU1837" s="30" t="s">
        <v>688</v>
      </c>
      <c r="AV1837" s="30" t="s">
        <v>689</v>
      </c>
      <c r="AW1837" s="30">
        <v>2.6053899999999999</v>
      </c>
      <c r="AX1837" s="30" t="s">
        <v>762</v>
      </c>
      <c r="AY1837" s="30" t="s">
        <v>763</v>
      </c>
      <c r="AZ1837" s="3">
        <v>40</v>
      </c>
      <c r="BA1837" s="30" t="s">
        <v>60</v>
      </c>
      <c r="BB1837" s="30">
        <v>40</v>
      </c>
      <c r="BC1837" s="30" t="s">
        <v>60</v>
      </c>
      <c r="BD1837" s="30" t="s">
        <v>60</v>
      </c>
      <c r="BE1837" s="30" t="s">
        <v>60</v>
      </c>
      <c r="BF1837" s="35" t="str">
        <f>IFERROR(VLOOKUP(Data_Power_app[[#This Row],[PRO ODER]],'Result'!H:J,3,0),"")</f>
        <v>LAMINATION 6</v>
      </c>
      <c r="BG1837" s="13"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30" t="s">
        <v>8254</v>
      </c>
      <c r="C1838" s="30" t="s">
        <v>7852</v>
      </c>
      <c r="D1838" s="30" t="s">
        <v>86</v>
      </c>
      <c r="E1838" s="30" t="s">
        <v>182</v>
      </c>
      <c r="F1838" s="30" t="s">
        <v>59</v>
      </c>
      <c r="G1838" s="30">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0" t="s">
        <v>242</v>
      </c>
      <c r="AH1838" s="30" t="s">
        <v>183</v>
      </c>
      <c r="AI1838" s="30" t="s">
        <v>1970</v>
      </c>
      <c r="AJ1838" s="30" t="s">
        <v>184</v>
      </c>
      <c r="AK1838" s="30" t="s">
        <v>100</v>
      </c>
      <c r="AL1838" s="30" t="s">
        <v>166</v>
      </c>
      <c r="AM1838" s="30" t="s">
        <v>167</v>
      </c>
      <c r="AN1838" s="30">
        <v>2.9239899999999999</v>
      </c>
      <c r="AO1838" s="30" t="s">
        <v>68</v>
      </c>
      <c r="AP1838" s="30"/>
      <c r="AQ1838" s="30"/>
      <c r="AR1838" s="30" t="s">
        <v>68</v>
      </c>
      <c r="AS1838" s="30"/>
      <c r="AT1838" s="30"/>
      <c r="AU1838" s="30" t="s">
        <v>185</v>
      </c>
      <c r="AV1838" s="30" t="s">
        <v>186</v>
      </c>
      <c r="AW1838" s="30">
        <v>6.3950800000000001</v>
      </c>
      <c r="AX1838" s="30" t="s">
        <v>11545</v>
      </c>
      <c r="AY1838" s="30" t="s">
        <v>11546</v>
      </c>
      <c r="AZ1838" s="3">
        <v>44</v>
      </c>
      <c r="BA1838" s="30" t="s">
        <v>60</v>
      </c>
      <c r="BB1838" s="30">
        <v>81</v>
      </c>
      <c r="BC1838" s="30" t="s">
        <v>60</v>
      </c>
      <c r="BD1838" s="30" t="s">
        <v>60</v>
      </c>
      <c r="BE1838" s="30" t="s">
        <v>60</v>
      </c>
      <c r="BF1838" s="35" t="str">
        <f>IFERROR(VLOOKUP(Data_Power_app[[#This Row],[PRO ODER]],'Result'!H:J,3,0),"")</f>
        <v>LAMINATION 7</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30" t="s">
        <v>9975</v>
      </c>
      <c r="C1839" s="30" t="s">
        <v>9976</v>
      </c>
      <c r="D1839" s="30" t="s">
        <v>86</v>
      </c>
      <c r="E1839" s="30" t="s">
        <v>163</v>
      </c>
      <c r="F1839" s="30" t="s">
        <v>59</v>
      </c>
      <c r="G1839" s="30">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0" t="s">
        <v>242</v>
      </c>
      <c r="AH1839" s="30" t="s">
        <v>268</v>
      </c>
      <c r="AI1839" s="30" t="s">
        <v>4413</v>
      </c>
      <c r="AJ1839" s="30" t="s">
        <v>194</v>
      </c>
      <c r="AK1839" s="30" t="s">
        <v>65</v>
      </c>
      <c r="AL1839" s="30" t="s">
        <v>269</v>
      </c>
      <c r="AM1839" s="30" t="s">
        <v>270</v>
      </c>
      <c r="AN1839" s="30">
        <v>0.20438000000000001</v>
      </c>
      <c r="AO1839" s="30" t="s">
        <v>68</v>
      </c>
      <c r="AP1839" s="30"/>
      <c r="AQ1839" s="30"/>
      <c r="AR1839" s="30" t="s">
        <v>68</v>
      </c>
      <c r="AS1839" s="30"/>
      <c r="AT1839" s="30"/>
      <c r="AU1839" s="30" t="s">
        <v>292</v>
      </c>
      <c r="AV1839" s="30" t="s">
        <v>293</v>
      </c>
      <c r="AW1839" s="30">
        <v>0.44700000000000001</v>
      </c>
      <c r="AX1839" s="30" t="s">
        <v>4414</v>
      </c>
      <c r="AY1839" s="30" t="s">
        <v>4415</v>
      </c>
      <c r="AZ1839" s="3">
        <v>7</v>
      </c>
      <c r="BA1839" s="30" t="s">
        <v>60</v>
      </c>
      <c r="BB1839" s="30">
        <v>7</v>
      </c>
      <c r="BC1839" s="30" t="s">
        <v>60</v>
      </c>
      <c r="BD1839" s="30" t="s">
        <v>60</v>
      </c>
      <c r="BE1839" s="30" t="s">
        <v>60</v>
      </c>
      <c r="BF1839" s="35" t="str">
        <f>IFERROR(VLOOKUP(Data_Power_app[[#This Row],[PRO ODER]],'Result'!H:J,3,0),"")</f>
        <v>LAMINATION 5</v>
      </c>
      <c r="BG1839" s="13"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2187</v>
      </c>
      <c r="B1840" s="30" t="s">
        <v>15113</v>
      </c>
      <c r="C1840" s="30" t="s">
        <v>15114</v>
      </c>
      <c r="D1840" s="30" t="s">
        <v>75</v>
      </c>
      <c r="E1840" s="30" t="s">
        <v>255</v>
      </c>
      <c r="F1840" s="30" t="s">
        <v>59</v>
      </c>
      <c r="G1840" s="30">
        <v>1514</v>
      </c>
      <c r="H1840" s="4">
        <v>45820</v>
      </c>
      <c r="I1840" s="4">
        <v>37566</v>
      </c>
      <c r="J1840" s="4" t="s">
        <v>60</v>
      </c>
      <c r="K1840" s="4">
        <v>45820</v>
      </c>
      <c r="L1840" s="4"/>
      <c r="M1840" s="4">
        <v>45821</v>
      </c>
      <c r="N1840" s="4"/>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0" t="s">
        <v>119</v>
      </c>
      <c r="AH1840" s="30" t="s">
        <v>175</v>
      </c>
      <c r="AI1840" s="30" t="s">
        <v>9979</v>
      </c>
      <c r="AJ1840" s="30" t="s">
        <v>176</v>
      </c>
      <c r="AK1840" s="30" t="s">
        <v>177</v>
      </c>
      <c r="AL1840" s="30" t="s">
        <v>178</v>
      </c>
      <c r="AM1840" s="30" t="s">
        <v>179</v>
      </c>
      <c r="AN1840" s="30">
        <v>59.933169999999997</v>
      </c>
      <c r="AO1840" s="30" t="s">
        <v>82</v>
      </c>
      <c r="AP1840" s="30" t="s">
        <v>83</v>
      </c>
      <c r="AQ1840" s="30">
        <v>52.353909999999999</v>
      </c>
      <c r="AR1840" s="30" t="s">
        <v>68</v>
      </c>
      <c r="AS1840" s="30"/>
      <c r="AT1840" s="30"/>
      <c r="AU1840" s="30" t="s">
        <v>9980</v>
      </c>
      <c r="AV1840" s="30" t="s">
        <v>9981</v>
      </c>
      <c r="AW1840" s="30">
        <v>111.41449</v>
      </c>
      <c r="AX1840" s="30" t="s">
        <v>4377</v>
      </c>
      <c r="AY1840" s="30" t="s">
        <v>197</v>
      </c>
      <c r="AZ1840" s="3">
        <v>780</v>
      </c>
      <c r="BA1840" s="30" t="s">
        <v>60</v>
      </c>
      <c r="BB1840" s="30">
        <v>1514</v>
      </c>
      <c r="BC1840" s="30" t="s">
        <v>60</v>
      </c>
      <c r="BD1840" s="30" t="s">
        <v>60</v>
      </c>
      <c r="BE1840" s="30" t="s">
        <v>60</v>
      </c>
      <c r="BF1840" s="35" t="str">
        <f>IFERROR(VLOOKUP(Data_Power_app[[#This Row],[PRO ODER]],'Result'!H:J,3,0),"")</f>
        <v/>
      </c>
      <c r="BG1840" s="13"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2188</v>
      </c>
      <c r="B1841" s="30" t="s">
        <v>15115</v>
      </c>
      <c r="C1841" s="30" t="s">
        <v>15116</v>
      </c>
      <c r="D1841" s="30" t="s">
        <v>75</v>
      </c>
      <c r="E1841" s="30" t="s">
        <v>255</v>
      </c>
      <c r="F1841" s="30" t="s">
        <v>59</v>
      </c>
      <c r="G1841" s="30">
        <v>2478</v>
      </c>
      <c r="H1841" s="4">
        <v>45820</v>
      </c>
      <c r="I1841" s="4">
        <v>37566</v>
      </c>
      <c r="J1841" s="4" t="s">
        <v>60</v>
      </c>
      <c r="K1841" s="4">
        <v>45820</v>
      </c>
      <c r="L1841" s="4"/>
      <c r="M1841" s="4">
        <v>45821</v>
      </c>
      <c r="N1841" s="4"/>
      <c r="O1841" s="4" t="s">
        <v>60</v>
      </c>
      <c r="P1841" s="4" t="s">
        <v>60</v>
      </c>
      <c r="Q1841" s="4" t="s">
        <v>60</v>
      </c>
      <c r="R1841" s="4" t="s">
        <v>60</v>
      </c>
      <c r="S1841" s="4" t="s">
        <v>60</v>
      </c>
      <c r="T1841" s="4">
        <v>45822</v>
      </c>
      <c r="U1841" s="4"/>
      <c r="V1841" s="4"/>
      <c r="W1841" s="4">
        <v>45824</v>
      </c>
      <c r="X1841" s="4"/>
      <c r="Y1841" s="4" t="s">
        <v>60</v>
      </c>
      <c r="Z1841" s="4">
        <v>45825</v>
      </c>
      <c r="AA1841" s="4"/>
      <c r="AB1841" s="4" t="s">
        <v>60</v>
      </c>
      <c r="AC1841" s="4">
        <v>45826</v>
      </c>
      <c r="AD1841" s="4">
        <v>45827</v>
      </c>
      <c r="AE1841" s="4">
        <v>45828</v>
      </c>
      <c r="AF1841" s="4"/>
      <c r="AG1841" s="30" t="s">
        <v>119</v>
      </c>
      <c r="AH1841" s="30" t="s">
        <v>175</v>
      </c>
      <c r="AI1841" s="30" t="s">
        <v>9979</v>
      </c>
      <c r="AJ1841" s="30" t="s">
        <v>176</v>
      </c>
      <c r="AK1841" s="30" t="s">
        <v>177</v>
      </c>
      <c r="AL1841" s="30" t="s">
        <v>178</v>
      </c>
      <c r="AM1841" s="30" t="s">
        <v>179</v>
      </c>
      <c r="AN1841" s="30">
        <v>97.189359999999994</v>
      </c>
      <c r="AO1841" s="30" t="s">
        <v>82</v>
      </c>
      <c r="AP1841" s="30" t="s">
        <v>83</v>
      </c>
      <c r="AQ1841" s="30">
        <v>84.961290000000005</v>
      </c>
      <c r="AR1841" s="30" t="s">
        <v>68</v>
      </c>
      <c r="AS1841" s="30"/>
      <c r="AT1841" s="30"/>
      <c r="AU1841" s="30" t="s">
        <v>9980</v>
      </c>
      <c r="AV1841" s="30" t="s">
        <v>9981</v>
      </c>
      <c r="AW1841" s="30">
        <v>180.67044000000001</v>
      </c>
      <c r="AX1841" s="30" t="s">
        <v>863</v>
      </c>
      <c r="AY1841" s="30" t="s">
        <v>180</v>
      </c>
      <c r="AZ1841" s="3">
        <v>1439</v>
      </c>
      <c r="BA1841" s="30" t="s">
        <v>60</v>
      </c>
      <c r="BB1841" s="30">
        <v>2478</v>
      </c>
      <c r="BC1841" s="30" t="s">
        <v>60</v>
      </c>
      <c r="BD1841" s="30" t="s">
        <v>60</v>
      </c>
      <c r="BE1841" s="30" t="s">
        <v>60</v>
      </c>
      <c r="BF1841" s="35" t="str">
        <f>IFERROR(VLOOKUP(Data_Power_app[[#This Row],[PRO ODER]],'Result'!H:J,3,0),"")</f>
        <v/>
      </c>
      <c r="BG1841" s="13"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2189</v>
      </c>
      <c r="B1842" s="30" t="s">
        <v>15117</v>
      </c>
      <c r="C1842" s="30" t="s">
        <v>15118</v>
      </c>
      <c r="D1842" s="30" t="s">
        <v>75</v>
      </c>
      <c r="E1842" s="30" t="s">
        <v>255</v>
      </c>
      <c r="F1842" s="30" t="s">
        <v>59</v>
      </c>
      <c r="G1842" s="30">
        <v>2665</v>
      </c>
      <c r="H1842" s="4">
        <v>45820</v>
      </c>
      <c r="I1842" s="4">
        <v>37566</v>
      </c>
      <c r="J1842" s="4" t="s">
        <v>60</v>
      </c>
      <c r="K1842" s="4">
        <v>45820</v>
      </c>
      <c r="L1842" s="4"/>
      <c r="M1842" s="4">
        <v>45821</v>
      </c>
      <c r="N1842" s="4"/>
      <c r="O1842" s="4" t="s">
        <v>60</v>
      </c>
      <c r="P1842" s="4" t="s">
        <v>60</v>
      </c>
      <c r="Q1842" s="4" t="s">
        <v>60</v>
      </c>
      <c r="R1842" s="4" t="s">
        <v>60</v>
      </c>
      <c r="S1842" s="4" t="s">
        <v>60</v>
      </c>
      <c r="T1842" s="4">
        <v>45822</v>
      </c>
      <c r="U1842" s="4"/>
      <c r="V1842" s="4"/>
      <c r="W1842" s="4">
        <v>45824</v>
      </c>
      <c r="X1842" s="4"/>
      <c r="Y1842" s="4" t="s">
        <v>60</v>
      </c>
      <c r="Z1842" s="4">
        <v>45825</v>
      </c>
      <c r="AA1842" s="4"/>
      <c r="AB1842" s="4" t="s">
        <v>60</v>
      </c>
      <c r="AC1842" s="4">
        <v>45826</v>
      </c>
      <c r="AD1842" s="4">
        <v>45827</v>
      </c>
      <c r="AE1842" s="4">
        <v>45828</v>
      </c>
      <c r="AF1842" s="4"/>
      <c r="AG1842" s="30" t="s">
        <v>119</v>
      </c>
      <c r="AH1842" s="30" t="s">
        <v>175</v>
      </c>
      <c r="AI1842" s="30" t="s">
        <v>9979</v>
      </c>
      <c r="AJ1842" s="30" t="s">
        <v>176</v>
      </c>
      <c r="AK1842" s="30" t="s">
        <v>177</v>
      </c>
      <c r="AL1842" s="30" t="s">
        <v>178</v>
      </c>
      <c r="AM1842" s="30" t="s">
        <v>179</v>
      </c>
      <c r="AN1842" s="30">
        <v>103.37284</v>
      </c>
      <c r="AO1842" s="30" t="s">
        <v>82</v>
      </c>
      <c r="AP1842" s="30" t="s">
        <v>83</v>
      </c>
      <c r="AQ1842" s="30">
        <v>90.030619999999999</v>
      </c>
      <c r="AR1842" s="30" t="s">
        <v>68</v>
      </c>
      <c r="AS1842" s="30"/>
      <c r="AT1842" s="30"/>
      <c r="AU1842" s="30" t="s">
        <v>9980</v>
      </c>
      <c r="AV1842" s="30" t="s">
        <v>9981</v>
      </c>
      <c r="AW1842" s="30">
        <v>192.16672</v>
      </c>
      <c r="AX1842" s="30" t="s">
        <v>863</v>
      </c>
      <c r="AY1842" s="30" t="s">
        <v>180</v>
      </c>
      <c r="AZ1842" s="3">
        <v>1788</v>
      </c>
      <c r="BA1842" s="30" t="s">
        <v>60</v>
      </c>
      <c r="BB1842" s="30">
        <v>2665</v>
      </c>
      <c r="BC1842" s="30" t="s">
        <v>60</v>
      </c>
      <c r="BD1842" s="30" t="s">
        <v>60</v>
      </c>
      <c r="BE1842" s="30" t="s">
        <v>60</v>
      </c>
      <c r="BF1842" s="35" t="str">
        <f>IFERROR(VLOOKUP(Data_Power_app[[#This Row],[PRO ODER]],'Result'!H:J,3,0),"")</f>
        <v/>
      </c>
      <c r="BG1842" s="13"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2190</v>
      </c>
      <c r="B1843" s="30" t="s">
        <v>15119</v>
      </c>
      <c r="C1843" s="30" t="s">
        <v>15120</v>
      </c>
      <c r="D1843" s="30" t="s">
        <v>75</v>
      </c>
      <c r="E1843" s="30" t="s">
        <v>255</v>
      </c>
      <c r="F1843" s="30" t="s">
        <v>59</v>
      </c>
      <c r="G1843" s="30">
        <v>3311</v>
      </c>
      <c r="H1843" s="4">
        <v>45820</v>
      </c>
      <c r="I1843" s="4">
        <v>37566</v>
      </c>
      <c r="J1843" s="4" t="s">
        <v>60</v>
      </c>
      <c r="K1843" s="4">
        <v>45820</v>
      </c>
      <c r="L1843" s="4"/>
      <c r="M1843" s="4">
        <v>45821</v>
      </c>
      <c r="N1843" s="4"/>
      <c r="O1843" s="4" t="s">
        <v>60</v>
      </c>
      <c r="P1843" s="4" t="s">
        <v>60</v>
      </c>
      <c r="Q1843" s="4" t="s">
        <v>60</v>
      </c>
      <c r="R1843" s="4" t="s">
        <v>60</v>
      </c>
      <c r="S1843" s="4" t="s">
        <v>60</v>
      </c>
      <c r="T1843" s="4">
        <v>45822</v>
      </c>
      <c r="U1843" s="4"/>
      <c r="V1843" s="4"/>
      <c r="W1843" s="4">
        <v>45824</v>
      </c>
      <c r="X1843" s="4"/>
      <c r="Y1843" s="4" t="s">
        <v>60</v>
      </c>
      <c r="Z1843" s="4">
        <v>45825</v>
      </c>
      <c r="AA1843" s="4"/>
      <c r="AB1843" s="4" t="s">
        <v>60</v>
      </c>
      <c r="AC1843" s="4">
        <v>45826</v>
      </c>
      <c r="AD1843" s="4">
        <v>45827</v>
      </c>
      <c r="AE1843" s="4">
        <v>45828</v>
      </c>
      <c r="AF1843" s="4"/>
      <c r="AG1843" s="30" t="s">
        <v>119</v>
      </c>
      <c r="AH1843" s="30" t="s">
        <v>175</v>
      </c>
      <c r="AI1843" s="30" t="s">
        <v>9979</v>
      </c>
      <c r="AJ1843" s="30" t="s">
        <v>176</v>
      </c>
      <c r="AK1843" s="30" t="s">
        <v>177</v>
      </c>
      <c r="AL1843" s="30" t="s">
        <v>178</v>
      </c>
      <c r="AM1843" s="30" t="s">
        <v>179</v>
      </c>
      <c r="AN1843" s="30">
        <v>124.38999</v>
      </c>
      <c r="AO1843" s="30" t="s">
        <v>82</v>
      </c>
      <c r="AP1843" s="30" t="s">
        <v>83</v>
      </c>
      <c r="AQ1843" s="30">
        <v>108.26179999999999</v>
      </c>
      <c r="AR1843" s="30" t="s">
        <v>68</v>
      </c>
      <c r="AS1843" s="30"/>
      <c r="AT1843" s="30"/>
      <c r="AU1843" s="30" t="s">
        <v>9980</v>
      </c>
      <c r="AV1843" s="30" t="s">
        <v>9981</v>
      </c>
      <c r="AW1843" s="30">
        <v>231.23573999999999</v>
      </c>
      <c r="AX1843" s="30" t="s">
        <v>863</v>
      </c>
      <c r="AY1843" s="30" t="s">
        <v>180</v>
      </c>
      <c r="AZ1843" s="3">
        <v>2251</v>
      </c>
      <c r="BA1843" s="30" t="s">
        <v>60</v>
      </c>
      <c r="BB1843" s="30">
        <v>3311</v>
      </c>
      <c r="BC1843" s="30" t="s">
        <v>60</v>
      </c>
      <c r="BD1843" s="30" t="s">
        <v>60</v>
      </c>
      <c r="BE1843" s="30" t="s">
        <v>60</v>
      </c>
      <c r="BF1843" s="35" t="str">
        <f>IFERROR(VLOOKUP(Data_Power_app[[#This Row],[PRO ODER]],'Result'!H:J,3,0),"")</f>
        <v/>
      </c>
      <c r="BG1843" s="13"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2191</v>
      </c>
      <c r="B1844" s="30" t="s">
        <v>9977</v>
      </c>
      <c r="C1844" s="30" t="s">
        <v>9978</v>
      </c>
      <c r="D1844" s="30" t="s">
        <v>75</v>
      </c>
      <c r="E1844" s="30" t="s">
        <v>255</v>
      </c>
      <c r="F1844" s="30" t="s">
        <v>59</v>
      </c>
      <c r="G1844" s="30">
        <v>169</v>
      </c>
      <c r="H1844" s="4">
        <v>45818</v>
      </c>
      <c r="I1844" s="4">
        <v>45817</v>
      </c>
      <c r="J1844" s="4">
        <v>45817</v>
      </c>
      <c r="K1844" s="4">
        <v>45819</v>
      </c>
      <c r="L1844" s="4">
        <v>45818.560069444444</v>
      </c>
      <c r="M1844" s="4">
        <v>45820</v>
      </c>
      <c r="N1844" s="4">
        <v>45819.413275462961</v>
      </c>
      <c r="O1844" s="4" t="s">
        <v>60</v>
      </c>
      <c r="P1844" s="4" t="s">
        <v>60</v>
      </c>
      <c r="Q1844" s="4" t="s">
        <v>60</v>
      </c>
      <c r="R1844" s="4" t="s">
        <v>60</v>
      </c>
      <c r="S1844" s="4" t="s">
        <v>60</v>
      </c>
      <c r="T1844" s="4">
        <v>45822</v>
      </c>
      <c r="U1844" s="4"/>
      <c r="V1844" s="4"/>
      <c r="W1844" s="4">
        <v>45824</v>
      </c>
      <c r="X1844" s="4"/>
      <c r="Y1844" s="4" t="s">
        <v>60</v>
      </c>
      <c r="Z1844" s="4">
        <v>45825</v>
      </c>
      <c r="AA1844" s="4"/>
      <c r="AB1844" s="4" t="s">
        <v>60</v>
      </c>
      <c r="AC1844" s="4">
        <v>45826</v>
      </c>
      <c r="AD1844" s="4">
        <v>45827</v>
      </c>
      <c r="AE1844" s="4">
        <v>45828</v>
      </c>
      <c r="AF1844" s="4"/>
      <c r="AG1844" s="30" t="s">
        <v>242</v>
      </c>
      <c r="AH1844" s="30" t="s">
        <v>175</v>
      </c>
      <c r="AI1844" s="30" t="s">
        <v>9979</v>
      </c>
      <c r="AJ1844" s="30" t="s">
        <v>176</v>
      </c>
      <c r="AK1844" s="30" t="s">
        <v>177</v>
      </c>
      <c r="AL1844" s="30" t="s">
        <v>178</v>
      </c>
      <c r="AM1844" s="30" t="s">
        <v>179</v>
      </c>
      <c r="AN1844" s="30">
        <v>6.4704699999999997</v>
      </c>
      <c r="AO1844" s="30" t="s">
        <v>82</v>
      </c>
      <c r="AP1844" s="30" t="s">
        <v>83</v>
      </c>
      <c r="AQ1844" s="30">
        <v>5.6413000000000002</v>
      </c>
      <c r="AR1844" s="30" t="s">
        <v>68</v>
      </c>
      <c r="AS1844" s="30"/>
      <c r="AT1844" s="30"/>
      <c r="AU1844" s="30" t="s">
        <v>9980</v>
      </c>
      <c r="AV1844" s="30" t="s">
        <v>9981</v>
      </c>
      <c r="AW1844" s="30">
        <v>12.028309999999999</v>
      </c>
      <c r="AX1844" s="30" t="s">
        <v>863</v>
      </c>
      <c r="AY1844" s="30" t="s">
        <v>180</v>
      </c>
      <c r="AZ1844" s="3">
        <v>107</v>
      </c>
      <c r="BA1844" s="30" t="s">
        <v>60</v>
      </c>
      <c r="BB1844" s="30">
        <v>169</v>
      </c>
      <c r="BC1844" s="30" t="s">
        <v>60</v>
      </c>
      <c r="BD1844" s="30" t="s">
        <v>60</v>
      </c>
      <c r="BE1844" s="30" t="s">
        <v>60</v>
      </c>
      <c r="BF1844" s="35" t="str">
        <f>IFERROR(VLOOKUP(Data_Power_app[[#This Row],[PRO ODER]],'Result'!H:J,3,0),"")</f>
        <v>LAMINATION 7</v>
      </c>
      <c r="BG1844" s="13" t="str">
        <f>IFERROR(VLOOKUP(Data_Power_app[[#This Row],[PRO ODER]]&amp;"LAM",'Real Time'!A:E,4,0),"")</f>
        <v>ML-01</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7">
        <v>2192</v>
      </c>
      <c r="B1845" s="30" t="s">
        <v>15121</v>
      </c>
      <c r="C1845" s="30" t="s">
        <v>15122</v>
      </c>
      <c r="D1845" s="30" t="s">
        <v>75</v>
      </c>
      <c r="E1845" s="30" t="s">
        <v>255</v>
      </c>
      <c r="F1845" s="30" t="s">
        <v>59</v>
      </c>
      <c r="G1845" s="30">
        <v>1572</v>
      </c>
      <c r="H1845" s="4">
        <v>45820</v>
      </c>
      <c r="I1845" s="4">
        <v>37566</v>
      </c>
      <c r="J1845" s="4" t="s">
        <v>60</v>
      </c>
      <c r="K1845" s="4">
        <v>45821</v>
      </c>
      <c r="L1845" s="4"/>
      <c r="M1845" s="4">
        <v>45822</v>
      </c>
      <c r="N1845" s="4"/>
      <c r="O1845" s="4" t="s">
        <v>60</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45827</v>
      </c>
      <c r="AE1845" s="4">
        <v>45828</v>
      </c>
      <c r="AF1845" s="4"/>
      <c r="AG1845" s="30" t="s">
        <v>119</v>
      </c>
      <c r="AH1845" s="30" t="s">
        <v>175</v>
      </c>
      <c r="AI1845" s="30" t="s">
        <v>9979</v>
      </c>
      <c r="AJ1845" s="30" t="s">
        <v>176</v>
      </c>
      <c r="AK1845" s="30" t="s">
        <v>177</v>
      </c>
      <c r="AL1845" s="30" t="s">
        <v>178</v>
      </c>
      <c r="AM1845" s="30" t="s">
        <v>179</v>
      </c>
      <c r="AN1845" s="30">
        <v>58.935929999999999</v>
      </c>
      <c r="AO1845" s="30" t="s">
        <v>82</v>
      </c>
      <c r="AP1845" s="30" t="s">
        <v>83</v>
      </c>
      <c r="AQ1845" s="30">
        <v>51.05742</v>
      </c>
      <c r="AR1845" s="30" t="s">
        <v>68</v>
      </c>
      <c r="AS1845" s="30"/>
      <c r="AT1845" s="30"/>
      <c r="AU1845" s="30" t="s">
        <v>9980</v>
      </c>
      <c r="AV1845" s="30" t="s">
        <v>9981</v>
      </c>
      <c r="AW1845" s="30">
        <v>109.5626</v>
      </c>
      <c r="AX1845" s="30" t="s">
        <v>863</v>
      </c>
      <c r="AY1845" s="30" t="s">
        <v>180</v>
      </c>
      <c r="AZ1845" s="3">
        <v>1206</v>
      </c>
      <c r="BA1845" s="30" t="s">
        <v>60</v>
      </c>
      <c r="BB1845" s="30">
        <v>1572</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2193</v>
      </c>
      <c r="B1846" s="30" t="s">
        <v>15123</v>
      </c>
      <c r="C1846" s="30" t="s">
        <v>15124</v>
      </c>
      <c r="D1846" s="30" t="s">
        <v>75</v>
      </c>
      <c r="E1846" s="30" t="s">
        <v>255</v>
      </c>
      <c r="F1846" s="30" t="s">
        <v>59</v>
      </c>
      <c r="G1846" s="30">
        <v>331</v>
      </c>
      <c r="H1846" s="4">
        <v>45820</v>
      </c>
      <c r="I1846" s="4">
        <v>37566</v>
      </c>
      <c r="J1846" s="4" t="s">
        <v>60</v>
      </c>
      <c r="K1846" s="4">
        <v>45821</v>
      </c>
      <c r="L1846" s="4"/>
      <c r="M1846" s="4">
        <v>45822</v>
      </c>
      <c r="N1846" s="4"/>
      <c r="O1846" s="4" t="s">
        <v>60</v>
      </c>
      <c r="P1846" s="4" t="s">
        <v>60</v>
      </c>
      <c r="Q1846" s="4" t="s">
        <v>60</v>
      </c>
      <c r="R1846" s="4" t="s">
        <v>60</v>
      </c>
      <c r="S1846" s="4" t="s">
        <v>60</v>
      </c>
      <c r="T1846" s="4">
        <v>45824</v>
      </c>
      <c r="U1846" s="4"/>
      <c r="V1846" s="4"/>
      <c r="W1846" s="4">
        <v>45825</v>
      </c>
      <c r="X1846" s="4"/>
      <c r="Y1846" s="4" t="s">
        <v>60</v>
      </c>
      <c r="Z1846" s="4">
        <v>45825</v>
      </c>
      <c r="AA1846" s="4"/>
      <c r="AB1846" s="4" t="s">
        <v>60</v>
      </c>
      <c r="AC1846" s="4">
        <v>45826</v>
      </c>
      <c r="AD1846" s="4">
        <v>45827</v>
      </c>
      <c r="AE1846" s="4">
        <v>45828</v>
      </c>
      <c r="AF1846" s="4"/>
      <c r="AG1846" s="30" t="s">
        <v>119</v>
      </c>
      <c r="AH1846" s="30" t="s">
        <v>175</v>
      </c>
      <c r="AI1846" s="30" t="s">
        <v>9979</v>
      </c>
      <c r="AJ1846" s="30" t="s">
        <v>176</v>
      </c>
      <c r="AK1846" s="30" t="s">
        <v>177</v>
      </c>
      <c r="AL1846" s="30" t="s">
        <v>178</v>
      </c>
      <c r="AM1846" s="30" t="s">
        <v>179</v>
      </c>
      <c r="AN1846" s="30">
        <v>12.21171</v>
      </c>
      <c r="AO1846" s="30" t="s">
        <v>82</v>
      </c>
      <c r="AP1846" s="30" t="s">
        <v>83</v>
      </c>
      <c r="AQ1846" s="30">
        <v>10.59248</v>
      </c>
      <c r="AR1846" s="30" t="s">
        <v>68</v>
      </c>
      <c r="AS1846" s="30"/>
      <c r="AT1846" s="30"/>
      <c r="AU1846" s="30" t="s">
        <v>9980</v>
      </c>
      <c r="AV1846" s="30" t="s">
        <v>9981</v>
      </c>
      <c r="AW1846" s="30">
        <v>22.701450000000001</v>
      </c>
      <c r="AX1846" s="30" t="s">
        <v>863</v>
      </c>
      <c r="AY1846" s="30" t="s">
        <v>180</v>
      </c>
      <c r="AZ1846" s="3">
        <v>265</v>
      </c>
      <c r="BA1846" s="30" t="s">
        <v>60</v>
      </c>
      <c r="BB1846" s="30">
        <v>331</v>
      </c>
      <c r="BC1846" s="30" t="s">
        <v>60</v>
      </c>
      <c r="BD1846" s="30" t="s">
        <v>60</v>
      </c>
      <c r="BE1846" s="30" t="s">
        <v>60</v>
      </c>
      <c r="BF1846" s="35" t="str">
        <f>IFERROR(VLOOKUP(Data_Power_app[[#This Row],[PRO ODER]],'Result'!H:J,3,0),"")</f>
        <v/>
      </c>
      <c r="BG1846" s="13"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2194</v>
      </c>
      <c r="B1847" s="30" t="s">
        <v>15125</v>
      </c>
      <c r="C1847" s="30" t="s">
        <v>15126</v>
      </c>
      <c r="D1847" s="30" t="s">
        <v>75</v>
      </c>
      <c r="E1847" s="30" t="s">
        <v>255</v>
      </c>
      <c r="F1847" s="30" t="s">
        <v>59</v>
      </c>
      <c r="G1847" s="30">
        <v>1520</v>
      </c>
      <c r="H1847" s="4">
        <v>45820</v>
      </c>
      <c r="I1847" s="4">
        <v>37566</v>
      </c>
      <c r="J1847" s="4" t="s">
        <v>60</v>
      </c>
      <c r="K1847" s="4">
        <v>45821</v>
      </c>
      <c r="L1847" s="4"/>
      <c r="M1847" s="4">
        <v>45822</v>
      </c>
      <c r="N1847" s="4"/>
      <c r="O1847" s="4" t="s">
        <v>60</v>
      </c>
      <c r="P1847" s="4" t="s">
        <v>60</v>
      </c>
      <c r="Q1847" s="4" t="s">
        <v>60</v>
      </c>
      <c r="R1847" s="4" t="s">
        <v>60</v>
      </c>
      <c r="S1847" s="4" t="s">
        <v>60</v>
      </c>
      <c r="T1847" s="4">
        <v>45824</v>
      </c>
      <c r="U1847" s="4"/>
      <c r="V1847" s="4"/>
      <c r="W1847" s="4">
        <v>45825</v>
      </c>
      <c r="X1847" s="4"/>
      <c r="Y1847" s="4" t="s">
        <v>60</v>
      </c>
      <c r="Z1847" s="4">
        <v>45825</v>
      </c>
      <c r="AA1847" s="4"/>
      <c r="AB1847" s="4" t="s">
        <v>60</v>
      </c>
      <c r="AC1847" s="4">
        <v>45826</v>
      </c>
      <c r="AD1847" s="4">
        <v>45827</v>
      </c>
      <c r="AE1847" s="4">
        <v>45828</v>
      </c>
      <c r="AF1847" s="4"/>
      <c r="AG1847" s="30" t="s">
        <v>119</v>
      </c>
      <c r="AH1847" s="30" t="s">
        <v>175</v>
      </c>
      <c r="AI1847" s="30" t="s">
        <v>9984</v>
      </c>
      <c r="AJ1847" s="30" t="s">
        <v>176</v>
      </c>
      <c r="AK1847" s="30" t="s">
        <v>177</v>
      </c>
      <c r="AL1847" s="30" t="s">
        <v>178</v>
      </c>
      <c r="AM1847" s="30" t="s">
        <v>179</v>
      </c>
      <c r="AN1847" s="30">
        <v>60.196570000000001</v>
      </c>
      <c r="AO1847" s="30" t="s">
        <v>82</v>
      </c>
      <c r="AP1847" s="30" t="s">
        <v>83</v>
      </c>
      <c r="AQ1847" s="30">
        <v>52.574919999999999</v>
      </c>
      <c r="AR1847" s="30" t="s">
        <v>68</v>
      </c>
      <c r="AS1847" s="30"/>
      <c r="AT1847" s="30"/>
      <c r="AU1847" s="30" t="s">
        <v>9985</v>
      </c>
      <c r="AV1847" s="30" t="s">
        <v>9986</v>
      </c>
      <c r="AW1847" s="30">
        <v>111.90398</v>
      </c>
      <c r="AX1847" s="30" t="s">
        <v>4377</v>
      </c>
      <c r="AY1847" s="30" t="s">
        <v>197</v>
      </c>
      <c r="AZ1847" s="3">
        <v>780</v>
      </c>
      <c r="BA1847" s="30" t="s">
        <v>60</v>
      </c>
      <c r="BB1847" s="30">
        <v>1520</v>
      </c>
      <c r="BC1847" s="30" t="s">
        <v>60</v>
      </c>
      <c r="BD1847" s="30" t="s">
        <v>60</v>
      </c>
      <c r="BE1847" s="30" t="s">
        <v>60</v>
      </c>
      <c r="BF1847" s="35" t="str">
        <f>IFERROR(VLOOKUP(Data_Power_app[[#This Row],[PRO ODER]],'Result'!H:J,3,0),"")</f>
        <v/>
      </c>
      <c r="BG1847" s="13"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2195</v>
      </c>
      <c r="B1848" s="30" t="s">
        <v>15127</v>
      </c>
      <c r="C1848" s="30" t="s">
        <v>15128</v>
      </c>
      <c r="D1848" s="30" t="s">
        <v>75</v>
      </c>
      <c r="E1848" s="30" t="s">
        <v>255</v>
      </c>
      <c r="F1848" s="30" t="s">
        <v>59</v>
      </c>
      <c r="G1848" s="30">
        <v>2278</v>
      </c>
      <c r="H1848" s="4">
        <v>45820</v>
      </c>
      <c r="I1848" s="4">
        <v>37566</v>
      </c>
      <c r="J1848" s="4" t="s">
        <v>60</v>
      </c>
      <c r="K1848" s="4">
        <v>45821</v>
      </c>
      <c r="L1848" s="4"/>
      <c r="M1848" s="4">
        <v>45822</v>
      </c>
      <c r="N1848" s="4"/>
      <c r="O1848" s="4" t="s">
        <v>60</v>
      </c>
      <c r="P1848" s="4" t="s">
        <v>60</v>
      </c>
      <c r="Q1848" s="4" t="s">
        <v>60</v>
      </c>
      <c r="R1848" s="4" t="s">
        <v>60</v>
      </c>
      <c r="S1848" s="4" t="s">
        <v>60</v>
      </c>
      <c r="T1848" s="4">
        <v>45824</v>
      </c>
      <c r="U1848" s="4"/>
      <c r="V1848" s="4"/>
      <c r="W1848" s="4">
        <v>45825</v>
      </c>
      <c r="X1848" s="4"/>
      <c r="Y1848" s="4" t="s">
        <v>60</v>
      </c>
      <c r="Z1848" s="4">
        <v>45825</v>
      </c>
      <c r="AA1848" s="4"/>
      <c r="AB1848" s="4" t="s">
        <v>60</v>
      </c>
      <c r="AC1848" s="4">
        <v>45826</v>
      </c>
      <c r="AD1848" s="4">
        <v>45827</v>
      </c>
      <c r="AE1848" s="4">
        <v>45828</v>
      </c>
      <c r="AF1848" s="4"/>
      <c r="AG1848" s="30" t="s">
        <v>119</v>
      </c>
      <c r="AH1848" s="30" t="s">
        <v>175</v>
      </c>
      <c r="AI1848" s="30" t="s">
        <v>9984</v>
      </c>
      <c r="AJ1848" s="30" t="s">
        <v>176</v>
      </c>
      <c r="AK1848" s="30" t="s">
        <v>177</v>
      </c>
      <c r="AL1848" s="30" t="s">
        <v>178</v>
      </c>
      <c r="AM1848" s="30" t="s">
        <v>179</v>
      </c>
      <c r="AN1848" s="30">
        <v>89.75994</v>
      </c>
      <c r="AO1848" s="30" t="s">
        <v>82</v>
      </c>
      <c r="AP1848" s="30" t="s">
        <v>83</v>
      </c>
      <c r="AQ1848" s="30">
        <v>78.490639999999999</v>
      </c>
      <c r="AR1848" s="30" t="s">
        <v>68</v>
      </c>
      <c r="AS1848" s="30"/>
      <c r="AT1848" s="30"/>
      <c r="AU1848" s="30" t="s">
        <v>9985</v>
      </c>
      <c r="AV1848" s="30" t="s">
        <v>9986</v>
      </c>
      <c r="AW1848" s="30">
        <v>166.85951</v>
      </c>
      <c r="AX1848" s="30" t="s">
        <v>863</v>
      </c>
      <c r="AY1848" s="30" t="s">
        <v>180</v>
      </c>
      <c r="AZ1848" s="3">
        <v>1277</v>
      </c>
      <c r="BA1848" s="30" t="s">
        <v>60</v>
      </c>
      <c r="BB1848" s="30">
        <v>2278</v>
      </c>
      <c r="BC1848" s="30" t="s">
        <v>60</v>
      </c>
      <c r="BD1848" s="30" t="s">
        <v>60</v>
      </c>
      <c r="BE1848" s="30" t="s">
        <v>60</v>
      </c>
      <c r="BF1848" s="35" t="str">
        <f>IFERROR(VLOOKUP(Data_Power_app[[#This Row],[PRO ODER]],'Result'!H:J,3,0),"")</f>
        <v/>
      </c>
      <c r="BG1848" s="13"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9" spans="1:60" x14ac:dyDescent="0.25">
      <c r="A1849" s="27">
        <v>2196</v>
      </c>
      <c r="B1849" s="30" t="s">
        <v>15129</v>
      </c>
      <c r="C1849" s="30" t="s">
        <v>15130</v>
      </c>
      <c r="D1849" s="30" t="s">
        <v>75</v>
      </c>
      <c r="E1849" s="30" t="s">
        <v>255</v>
      </c>
      <c r="F1849" s="30" t="s">
        <v>59</v>
      </c>
      <c r="G1849" s="30">
        <v>2572</v>
      </c>
      <c r="H1849" s="4">
        <v>45820</v>
      </c>
      <c r="I1849" s="4">
        <v>37566</v>
      </c>
      <c r="J1849" s="4" t="s">
        <v>60</v>
      </c>
      <c r="K1849" s="4">
        <v>45821</v>
      </c>
      <c r="L1849" s="4"/>
      <c r="M1849" s="4">
        <v>45822</v>
      </c>
      <c r="N1849" s="4"/>
      <c r="O1849" s="4" t="s">
        <v>60</v>
      </c>
      <c r="P1849" s="4" t="s">
        <v>60</v>
      </c>
      <c r="Q1849" s="4" t="s">
        <v>60</v>
      </c>
      <c r="R1849" s="4" t="s">
        <v>60</v>
      </c>
      <c r="S1849" s="4" t="s">
        <v>60</v>
      </c>
      <c r="T1849" s="4">
        <v>45824</v>
      </c>
      <c r="U1849" s="4"/>
      <c r="V1849" s="4"/>
      <c r="W1849" s="4">
        <v>45825</v>
      </c>
      <c r="X1849" s="4"/>
      <c r="Y1849" s="4" t="s">
        <v>60</v>
      </c>
      <c r="Z1849" s="4">
        <v>45825</v>
      </c>
      <c r="AA1849" s="4"/>
      <c r="AB1849" s="4" t="s">
        <v>60</v>
      </c>
      <c r="AC1849" s="4">
        <v>45826</v>
      </c>
      <c r="AD1849" s="4">
        <v>45827</v>
      </c>
      <c r="AE1849" s="4">
        <v>45828</v>
      </c>
      <c r="AF1849" s="4"/>
      <c r="AG1849" s="30" t="s">
        <v>119</v>
      </c>
      <c r="AH1849" s="30" t="s">
        <v>175</v>
      </c>
      <c r="AI1849" s="30" t="s">
        <v>9984</v>
      </c>
      <c r="AJ1849" s="30" t="s">
        <v>176</v>
      </c>
      <c r="AK1849" s="30" t="s">
        <v>177</v>
      </c>
      <c r="AL1849" s="30" t="s">
        <v>178</v>
      </c>
      <c r="AM1849" s="30" t="s">
        <v>179</v>
      </c>
      <c r="AN1849" s="30">
        <v>102.4308</v>
      </c>
      <c r="AO1849" s="30" t="s">
        <v>82</v>
      </c>
      <c r="AP1849" s="30" t="s">
        <v>83</v>
      </c>
      <c r="AQ1849" s="30">
        <v>89.300899999999999</v>
      </c>
      <c r="AR1849" s="30" t="s">
        <v>68</v>
      </c>
      <c r="AS1849" s="30"/>
      <c r="AT1849" s="30"/>
      <c r="AU1849" s="30" t="s">
        <v>9985</v>
      </c>
      <c r="AV1849" s="30" t="s">
        <v>9986</v>
      </c>
      <c r="AW1849" s="30">
        <v>190.41508999999999</v>
      </c>
      <c r="AX1849" s="30" t="s">
        <v>863</v>
      </c>
      <c r="AY1849" s="30" t="s">
        <v>180</v>
      </c>
      <c r="AZ1849" s="3">
        <v>1363</v>
      </c>
      <c r="BA1849" s="30" t="s">
        <v>60</v>
      </c>
      <c r="BB1849" s="30">
        <v>2572</v>
      </c>
      <c r="BC1849" s="30" t="s">
        <v>60</v>
      </c>
      <c r="BD1849" s="30" t="s">
        <v>60</v>
      </c>
      <c r="BE1849" s="30" t="s">
        <v>60</v>
      </c>
      <c r="BF1849" s="35" t="str">
        <f>IFERROR(VLOOKUP(Data_Power_app[[#This Row],[PRO ODER]],'Result'!H:J,3,0),"")</f>
        <v/>
      </c>
      <c r="BG1849" s="13"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0" spans="1:60" x14ac:dyDescent="0.25">
      <c r="A1850" s="27">
        <v>2197</v>
      </c>
      <c r="B1850" s="30" t="s">
        <v>15131</v>
      </c>
      <c r="C1850" s="30" t="s">
        <v>15132</v>
      </c>
      <c r="D1850" s="30" t="s">
        <v>75</v>
      </c>
      <c r="E1850" s="30" t="s">
        <v>255</v>
      </c>
      <c r="F1850" s="30" t="s">
        <v>59</v>
      </c>
      <c r="G1850" s="30">
        <v>3953</v>
      </c>
      <c r="H1850" s="4">
        <v>45820</v>
      </c>
      <c r="I1850" s="4">
        <v>37566</v>
      </c>
      <c r="J1850" s="4" t="s">
        <v>60</v>
      </c>
      <c r="K1850" s="4">
        <v>45821</v>
      </c>
      <c r="L1850" s="4"/>
      <c r="M1850" s="4">
        <v>45822</v>
      </c>
      <c r="N1850" s="4"/>
      <c r="O1850" s="4" t="s">
        <v>60</v>
      </c>
      <c r="P1850" s="4" t="s">
        <v>60</v>
      </c>
      <c r="Q1850" s="4" t="s">
        <v>60</v>
      </c>
      <c r="R1850" s="4" t="s">
        <v>60</v>
      </c>
      <c r="S1850" s="4" t="s">
        <v>60</v>
      </c>
      <c r="T1850" s="4">
        <v>45824</v>
      </c>
      <c r="U1850" s="4"/>
      <c r="V1850" s="4"/>
      <c r="W1850" s="4">
        <v>45825</v>
      </c>
      <c r="X1850" s="4"/>
      <c r="Y1850" s="4" t="s">
        <v>60</v>
      </c>
      <c r="Z1850" s="4">
        <v>45825</v>
      </c>
      <c r="AA1850" s="4"/>
      <c r="AB1850" s="4" t="s">
        <v>60</v>
      </c>
      <c r="AC1850" s="4">
        <v>45826</v>
      </c>
      <c r="AD1850" s="4">
        <v>45827</v>
      </c>
      <c r="AE1850" s="4">
        <v>45828</v>
      </c>
      <c r="AF1850" s="4"/>
      <c r="AG1850" s="30" t="s">
        <v>119</v>
      </c>
      <c r="AH1850" s="30" t="s">
        <v>175</v>
      </c>
      <c r="AI1850" s="30" t="s">
        <v>9984</v>
      </c>
      <c r="AJ1850" s="30" t="s">
        <v>176</v>
      </c>
      <c r="AK1850" s="30" t="s">
        <v>177</v>
      </c>
      <c r="AL1850" s="30" t="s">
        <v>178</v>
      </c>
      <c r="AM1850" s="30" t="s">
        <v>179</v>
      </c>
      <c r="AN1850" s="30">
        <v>148.49561</v>
      </c>
      <c r="AO1850" s="30" t="s">
        <v>82</v>
      </c>
      <c r="AP1850" s="30" t="s">
        <v>83</v>
      </c>
      <c r="AQ1850" s="30">
        <v>129.24212</v>
      </c>
      <c r="AR1850" s="30" t="s">
        <v>68</v>
      </c>
      <c r="AS1850" s="30"/>
      <c r="AT1850" s="30"/>
      <c r="AU1850" s="30" t="s">
        <v>9985</v>
      </c>
      <c r="AV1850" s="30" t="s">
        <v>9986</v>
      </c>
      <c r="AW1850" s="30">
        <v>276.04701999999997</v>
      </c>
      <c r="AX1850" s="30" t="s">
        <v>863</v>
      </c>
      <c r="AY1850" s="30" t="s">
        <v>180</v>
      </c>
      <c r="AZ1850" s="3">
        <v>2687</v>
      </c>
      <c r="BA1850" s="30" t="s">
        <v>60</v>
      </c>
      <c r="BB1850" s="30">
        <v>3953</v>
      </c>
      <c r="BC1850" s="30" t="s">
        <v>60</v>
      </c>
      <c r="BD1850" s="30" t="s">
        <v>60</v>
      </c>
      <c r="BE1850" s="30" t="s">
        <v>60</v>
      </c>
      <c r="BF1850" s="35" t="str">
        <f>IFERROR(VLOOKUP(Data_Power_app[[#This Row],[PRO ODER]],'Result'!H:J,3,0),"")</f>
        <v/>
      </c>
      <c r="BG1850" s="13"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2198</v>
      </c>
      <c r="B1851" s="30" t="s">
        <v>9982</v>
      </c>
      <c r="C1851" s="30" t="s">
        <v>9983</v>
      </c>
      <c r="D1851" s="30" t="s">
        <v>75</v>
      </c>
      <c r="E1851" s="30" t="s">
        <v>255</v>
      </c>
      <c r="F1851" s="30" t="s">
        <v>59</v>
      </c>
      <c r="G1851" s="30">
        <v>221</v>
      </c>
      <c r="H1851" s="4">
        <v>45818</v>
      </c>
      <c r="I1851" s="4">
        <v>45817</v>
      </c>
      <c r="J1851" s="4">
        <v>45817</v>
      </c>
      <c r="K1851" s="4">
        <v>45819</v>
      </c>
      <c r="L1851" s="4">
        <v>45818.561689814815</v>
      </c>
      <c r="M1851" s="4">
        <v>45820</v>
      </c>
      <c r="N1851" s="4">
        <v>45818.806377314817</v>
      </c>
      <c r="O1851" s="4" t="s">
        <v>60</v>
      </c>
      <c r="P1851" s="4" t="s">
        <v>60</v>
      </c>
      <c r="Q1851" s="4" t="s">
        <v>60</v>
      </c>
      <c r="R1851" s="4" t="s">
        <v>60</v>
      </c>
      <c r="S1851" s="4" t="s">
        <v>60</v>
      </c>
      <c r="T1851" s="4">
        <v>45824</v>
      </c>
      <c r="U1851" s="4">
        <v>45818.068009259259</v>
      </c>
      <c r="V1851" s="4"/>
      <c r="W1851" s="4">
        <v>45825</v>
      </c>
      <c r="X1851" s="4"/>
      <c r="Y1851" s="4" t="s">
        <v>60</v>
      </c>
      <c r="Z1851" s="4">
        <v>45825</v>
      </c>
      <c r="AA1851" s="4"/>
      <c r="AB1851" s="4" t="s">
        <v>60</v>
      </c>
      <c r="AC1851" s="4">
        <v>45826</v>
      </c>
      <c r="AD1851" s="4">
        <v>45827</v>
      </c>
      <c r="AE1851" s="4">
        <v>45828</v>
      </c>
      <c r="AF1851" s="4"/>
      <c r="AG1851" s="30" t="s">
        <v>242</v>
      </c>
      <c r="AH1851" s="30" t="s">
        <v>175</v>
      </c>
      <c r="AI1851" s="30" t="s">
        <v>9984</v>
      </c>
      <c r="AJ1851" s="30" t="s">
        <v>176</v>
      </c>
      <c r="AK1851" s="30" t="s">
        <v>177</v>
      </c>
      <c r="AL1851" s="30" t="s">
        <v>178</v>
      </c>
      <c r="AM1851" s="30" t="s">
        <v>179</v>
      </c>
      <c r="AN1851" s="30">
        <v>8.1979600000000001</v>
      </c>
      <c r="AO1851" s="30" t="s">
        <v>82</v>
      </c>
      <c r="AP1851" s="30" t="s">
        <v>83</v>
      </c>
      <c r="AQ1851" s="30">
        <v>7.1089799999999999</v>
      </c>
      <c r="AR1851" s="30" t="s">
        <v>68</v>
      </c>
      <c r="AS1851" s="30"/>
      <c r="AT1851" s="30"/>
      <c r="AU1851" s="30" t="s">
        <v>9985</v>
      </c>
      <c r="AV1851" s="30" t="s">
        <v>9986</v>
      </c>
      <c r="AW1851" s="30">
        <v>15.240019999999999</v>
      </c>
      <c r="AX1851" s="30" t="s">
        <v>863</v>
      </c>
      <c r="AY1851" s="30" t="s">
        <v>180</v>
      </c>
      <c r="AZ1851" s="3">
        <v>176</v>
      </c>
      <c r="BA1851" s="30" t="s">
        <v>60</v>
      </c>
      <c r="BB1851" s="30">
        <v>221</v>
      </c>
      <c r="BC1851" s="30" t="s">
        <v>60</v>
      </c>
      <c r="BD1851" s="30" t="s">
        <v>60</v>
      </c>
      <c r="BE1851" s="30" t="s">
        <v>60</v>
      </c>
      <c r="BF1851" s="35" t="str">
        <f>IFERROR(VLOOKUP(Data_Power_app[[#This Row],[PRO ODER]],'Result'!H:J,3,0),"")</f>
        <v>LAMINATION 7</v>
      </c>
      <c r="BG1851" s="13" t="str">
        <f>IFERROR(VLOOKUP(Data_Power_app[[#This Row],[PRO ODER]]&amp;"LAM",'Real Time'!A:E,4,0),"")</f>
        <v>ML-01</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2199</v>
      </c>
      <c r="B1852" s="30" t="s">
        <v>15133</v>
      </c>
      <c r="C1852" s="30" t="s">
        <v>15134</v>
      </c>
      <c r="D1852" s="30" t="s">
        <v>75</v>
      </c>
      <c r="E1852" s="30" t="s">
        <v>255</v>
      </c>
      <c r="F1852" s="30" t="s">
        <v>59</v>
      </c>
      <c r="G1852" s="30">
        <v>2280</v>
      </c>
      <c r="H1852" s="4">
        <v>45820</v>
      </c>
      <c r="I1852" s="4">
        <v>37566</v>
      </c>
      <c r="J1852" s="4" t="s">
        <v>60</v>
      </c>
      <c r="K1852" s="4">
        <v>45821</v>
      </c>
      <c r="L1852" s="4"/>
      <c r="M1852" s="4">
        <v>45822</v>
      </c>
      <c r="N1852" s="4"/>
      <c r="O1852" s="4" t="s">
        <v>60</v>
      </c>
      <c r="P1852" s="4" t="s">
        <v>60</v>
      </c>
      <c r="Q1852" s="4" t="s">
        <v>60</v>
      </c>
      <c r="R1852" s="4" t="s">
        <v>60</v>
      </c>
      <c r="S1852" s="4" t="s">
        <v>60</v>
      </c>
      <c r="T1852" s="4">
        <v>45824</v>
      </c>
      <c r="U1852" s="4"/>
      <c r="V1852" s="4"/>
      <c r="W1852" s="4">
        <v>45825</v>
      </c>
      <c r="X1852" s="4"/>
      <c r="Y1852" s="4" t="s">
        <v>60</v>
      </c>
      <c r="Z1852" s="4">
        <v>45825</v>
      </c>
      <c r="AA1852" s="4"/>
      <c r="AB1852" s="4" t="s">
        <v>60</v>
      </c>
      <c r="AC1852" s="4">
        <v>45826</v>
      </c>
      <c r="AD1852" s="4">
        <v>45827</v>
      </c>
      <c r="AE1852" s="4">
        <v>45828</v>
      </c>
      <c r="AF1852" s="4"/>
      <c r="AG1852" s="30" t="s">
        <v>119</v>
      </c>
      <c r="AH1852" s="30" t="s">
        <v>175</v>
      </c>
      <c r="AI1852" s="30" t="s">
        <v>9984</v>
      </c>
      <c r="AJ1852" s="30" t="s">
        <v>176</v>
      </c>
      <c r="AK1852" s="30" t="s">
        <v>177</v>
      </c>
      <c r="AL1852" s="30" t="s">
        <v>178</v>
      </c>
      <c r="AM1852" s="30" t="s">
        <v>179</v>
      </c>
      <c r="AN1852" s="30">
        <v>85.474869999999996</v>
      </c>
      <c r="AO1852" s="30" t="s">
        <v>82</v>
      </c>
      <c r="AP1852" s="30" t="s">
        <v>83</v>
      </c>
      <c r="AQ1852" s="30">
        <v>74.049599999999998</v>
      </c>
      <c r="AR1852" s="30" t="s">
        <v>68</v>
      </c>
      <c r="AS1852" s="30"/>
      <c r="AT1852" s="30"/>
      <c r="AU1852" s="30" t="s">
        <v>9985</v>
      </c>
      <c r="AV1852" s="30" t="s">
        <v>9986</v>
      </c>
      <c r="AW1852" s="30">
        <v>158.89877999999999</v>
      </c>
      <c r="AX1852" s="30" t="s">
        <v>863</v>
      </c>
      <c r="AY1852" s="30" t="s">
        <v>180</v>
      </c>
      <c r="AZ1852" s="3">
        <v>1751</v>
      </c>
      <c r="BA1852" s="30" t="s">
        <v>60</v>
      </c>
      <c r="BB1852" s="30">
        <v>2280</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2200</v>
      </c>
      <c r="B1853" s="30" t="s">
        <v>15135</v>
      </c>
      <c r="C1853" s="30" t="s">
        <v>15136</v>
      </c>
      <c r="D1853" s="30" t="s">
        <v>75</v>
      </c>
      <c r="E1853" s="30" t="s">
        <v>255</v>
      </c>
      <c r="F1853" s="30" t="s">
        <v>59</v>
      </c>
      <c r="G1853" s="30">
        <v>499</v>
      </c>
      <c r="H1853" s="4">
        <v>45820</v>
      </c>
      <c r="I1853" s="4">
        <v>37566</v>
      </c>
      <c r="J1853" s="4" t="s">
        <v>60</v>
      </c>
      <c r="K1853" s="4">
        <v>45821</v>
      </c>
      <c r="L1853" s="4"/>
      <c r="M1853" s="4">
        <v>45822</v>
      </c>
      <c r="N1853" s="4"/>
      <c r="O1853" s="4" t="s">
        <v>60</v>
      </c>
      <c r="P1853" s="4" t="s">
        <v>60</v>
      </c>
      <c r="Q1853" s="4" t="s">
        <v>60</v>
      </c>
      <c r="R1853" s="4" t="s">
        <v>60</v>
      </c>
      <c r="S1853" s="4" t="s">
        <v>60</v>
      </c>
      <c r="T1853" s="4">
        <v>45824</v>
      </c>
      <c r="U1853" s="4"/>
      <c r="V1853" s="4"/>
      <c r="W1853" s="4">
        <v>45825</v>
      </c>
      <c r="X1853" s="4"/>
      <c r="Y1853" s="4" t="s">
        <v>60</v>
      </c>
      <c r="Z1853" s="4">
        <v>45825</v>
      </c>
      <c r="AA1853" s="4"/>
      <c r="AB1853" s="4" t="s">
        <v>60</v>
      </c>
      <c r="AC1853" s="4">
        <v>45826</v>
      </c>
      <c r="AD1853" s="4">
        <v>45827</v>
      </c>
      <c r="AE1853" s="4">
        <v>45828</v>
      </c>
      <c r="AF1853" s="4"/>
      <c r="AG1853" s="30" t="s">
        <v>119</v>
      </c>
      <c r="AH1853" s="30" t="s">
        <v>175</v>
      </c>
      <c r="AI1853" s="30" t="s">
        <v>9984</v>
      </c>
      <c r="AJ1853" s="30" t="s">
        <v>176</v>
      </c>
      <c r="AK1853" s="30" t="s">
        <v>177</v>
      </c>
      <c r="AL1853" s="30" t="s">
        <v>178</v>
      </c>
      <c r="AM1853" s="30" t="s">
        <v>179</v>
      </c>
      <c r="AN1853" s="30">
        <v>18.427810000000001</v>
      </c>
      <c r="AO1853" s="30" t="s">
        <v>82</v>
      </c>
      <c r="AP1853" s="30" t="s">
        <v>83</v>
      </c>
      <c r="AQ1853" s="30">
        <v>15.988350000000001</v>
      </c>
      <c r="AR1853" s="30" t="s">
        <v>68</v>
      </c>
      <c r="AS1853" s="30"/>
      <c r="AT1853" s="30"/>
      <c r="AU1853" s="30" t="s">
        <v>9985</v>
      </c>
      <c r="AV1853" s="30" t="s">
        <v>9986</v>
      </c>
      <c r="AW1853" s="30">
        <v>34.25714</v>
      </c>
      <c r="AX1853" s="30" t="s">
        <v>863</v>
      </c>
      <c r="AY1853" s="30" t="s">
        <v>180</v>
      </c>
      <c r="AZ1853" s="3">
        <v>397</v>
      </c>
      <c r="BA1853" s="30" t="s">
        <v>60</v>
      </c>
      <c r="BB1853" s="30">
        <v>499</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2207</v>
      </c>
      <c r="B1854" s="30" t="s">
        <v>4448</v>
      </c>
      <c r="C1854" s="30" t="s">
        <v>4449</v>
      </c>
      <c r="D1854" s="30" t="s">
        <v>222</v>
      </c>
      <c r="E1854" s="30" t="s">
        <v>112</v>
      </c>
      <c r="F1854" s="30" t="s">
        <v>59</v>
      </c>
      <c r="G1854" s="30">
        <v>407</v>
      </c>
      <c r="H1854" s="4">
        <v>45814</v>
      </c>
      <c r="I1854" s="4">
        <v>45813</v>
      </c>
      <c r="J1854" s="4">
        <v>45817</v>
      </c>
      <c r="K1854" s="4">
        <v>45815</v>
      </c>
      <c r="L1854" s="4">
        <v>45815.271840277775</v>
      </c>
      <c r="M1854" s="4">
        <v>45817</v>
      </c>
      <c r="N1854" s="4">
        <v>45817.450011574074</v>
      </c>
      <c r="O1854" s="4">
        <v>45819</v>
      </c>
      <c r="P1854" s="4" t="s">
        <v>60</v>
      </c>
      <c r="Q1854" s="4" t="s">
        <v>60</v>
      </c>
      <c r="R1854" s="4" t="s">
        <v>60</v>
      </c>
      <c r="S1854" s="4" t="s">
        <v>60</v>
      </c>
      <c r="T1854" s="4">
        <v>45820</v>
      </c>
      <c r="U1854" s="4">
        <v>45817.545451388891</v>
      </c>
      <c r="V1854" s="4">
        <v>45818.682800925926</v>
      </c>
      <c r="W1854" s="4">
        <v>45822</v>
      </c>
      <c r="X1854" s="4">
        <v>45819.561342592591</v>
      </c>
      <c r="Y1854" s="4" t="s">
        <v>77</v>
      </c>
      <c r="Z1854" s="4">
        <v>45824</v>
      </c>
      <c r="AA1854" s="4">
        <v>45819.562962962962</v>
      </c>
      <c r="AB1854" s="4" t="s">
        <v>60</v>
      </c>
      <c r="AC1854" s="4">
        <v>45825</v>
      </c>
      <c r="AD1854" s="4">
        <v>45827</v>
      </c>
      <c r="AE1854" s="4">
        <v>45828</v>
      </c>
      <c r="AF1854" s="4"/>
      <c r="AG1854" s="30" t="s">
        <v>62</v>
      </c>
      <c r="AH1854" s="30" t="s">
        <v>371</v>
      </c>
      <c r="AI1854" s="30" t="s">
        <v>1126</v>
      </c>
      <c r="AJ1854" s="30" t="s">
        <v>372</v>
      </c>
      <c r="AK1854" s="30" t="s">
        <v>100</v>
      </c>
      <c r="AL1854" s="30" t="s">
        <v>465</v>
      </c>
      <c r="AM1854" s="30" t="s">
        <v>466</v>
      </c>
      <c r="AN1854" s="30">
        <v>6.1804800000000002</v>
      </c>
      <c r="AO1854" s="30" t="s">
        <v>68</v>
      </c>
      <c r="AP1854" s="30"/>
      <c r="AQ1854" s="30"/>
      <c r="AR1854" s="30" t="s">
        <v>68</v>
      </c>
      <c r="AS1854" s="30"/>
      <c r="AT1854" s="30"/>
      <c r="AU1854" s="30" t="s">
        <v>549</v>
      </c>
      <c r="AV1854" s="30" t="s">
        <v>550</v>
      </c>
      <c r="AW1854" s="30">
        <v>27.02758</v>
      </c>
      <c r="AX1854" s="30" t="s">
        <v>1127</v>
      </c>
      <c r="AY1854" s="30" t="s">
        <v>1128</v>
      </c>
      <c r="AZ1854" s="3">
        <v>407</v>
      </c>
      <c r="BA1854" s="30" t="s">
        <v>60</v>
      </c>
      <c r="BB1854" s="30">
        <v>407</v>
      </c>
      <c r="BC1854" s="30" t="s">
        <v>60</v>
      </c>
      <c r="BD1854" s="30" t="s">
        <v>60</v>
      </c>
      <c r="BE1854" s="30" t="s">
        <v>60</v>
      </c>
      <c r="BF1854" s="35" t="str">
        <f>IFERROR(VLOOKUP(Data_Power_app[[#This Row],[PRO ODER]],'Result'!H:J,3,0),"")</f>
        <v>LAMINATION 5</v>
      </c>
      <c r="BG1854" s="13" t="str">
        <f>IFERROR(VLOOKUP(Data_Power_app[[#This Row],[PRO ODER]]&amp;"LAM",'Real Time'!A:E,4,0),"")</f>
        <v>ML-01</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7">
        <v>2209</v>
      </c>
      <c r="B1855" s="30" t="s">
        <v>4450</v>
      </c>
      <c r="C1855" s="30" t="s">
        <v>4451</v>
      </c>
      <c r="D1855" s="30" t="s">
        <v>222</v>
      </c>
      <c r="E1855" s="30" t="s">
        <v>112</v>
      </c>
      <c r="F1855" s="30" t="s">
        <v>59</v>
      </c>
      <c r="G1855" s="30">
        <v>1056</v>
      </c>
      <c r="H1855" s="4">
        <v>45814</v>
      </c>
      <c r="I1855" s="4">
        <v>45813</v>
      </c>
      <c r="J1855" s="4">
        <v>45817</v>
      </c>
      <c r="K1855" s="4">
        <v>45815</v>
      </c>
      <c r="L1855" s="4">
        <v>45815.271874999999</v>
      </c>
      <c r="M1855" s="4">
        <v>45817</v>
      </c>
      <c r="N1855" s="4">
        <v>45817.450057870374</v>
      </c>
      <c r="O1855" s="4">
        <v>45819</v>
      </c>
      <c r="P1855" s="4" t="s">
        <v>60</v>
      </c>
      <c r="Q1855" s="4" t="s">
        <v>60</v>
      </c>
      <c r="R1855" s="4" t="s">
        <v>60</v>
      </c>
      <c r="S1855" s="4" t="s">
        <v>60</v>
      </c>
      <c r="T1855" s="4">
        <v>45820</v>
      </c>
      <c r="U1855" s="4">
        <v>45817.545405092591</v>
      </c>
      <c r="V1855" s="4">
        <v>45818.682662037034</v>
      </c>
      <c r="W1855" s="4">
        <v>45822</v>
      </c>
      <c r="X1855" s="4"/>
      <c r="Y1855" s="4" t="s">
        <v>60</v>
      </c>
      <c r="Z1855" s="4">
        <v>45824</v>
      </c>
      <c r="AA1855" s="4"/>
      <c r="AB1855" s="4" t="s">
        <v>60</v>
      </c>
      <c r="AC1855" s="4">
        <v>45825</v>
      </c>
      <c r="AD1855" s="4">
        <v>45827</v>
      </c>
      <c r="AE1855" s="4">
        <v>45828</v>
      </c>
      <c r="AF1855" s="4"/>
      <c r="AG1855" s="30" t="s">
        <v>312</v>
      </c>
      <c r="AH1855" s="30" t="s">
        <v>371</v>
      </c>
      <c r="AI1855" s="30" t="s">
        <v>1126</v>
      </c>
      <c r="AJ1855" s="30" t="s">
        <v>372</v>
      </c>
      <c r="AK1855" s="30" t="s">
        <v>100</v>
      </c>
      <c r="AL1855" s="30" t="s">
        <v>465</v>
      </c>
      <c r="AM1855" s="30" t="s">
        <v>466</v>
      </c>
      <c r="AN1855" s="30">
        <v>15.95844</v>
      </c>
      <c r="AO1855" s="30" t="s">
        <v>68</v>
      </c>
      <c r="AP1855" s="30"/>
      <c r="AQ1855" s="30"/>
      <c r="AR1855" s="30" t="s">
        <v>68</v>
      </c>
      <c r="AS1855" s="30"/>
      <c r="AT1855" s="30"/>
      <c r="AU1855" s="30" t="s">
        <v>549</v>
      </c>
      <c r="AV1855" s="30" t="s">
        <v>550</v>
      </c>
      <c r="AW1855" s="30">
        <v>69.786910000000006</v>
      </c>
      <c r="AX1855" s="30" t="s">
        <v>1127</v>
      </c>
      <c r="AY1855" s="30" t="s">
        <v>1128</v>
      </c>
      <c r="AZ1855" s="3">
        <v>1056</v>
      </c>
      <c r="BA1855" s="30" t="s">
        <v>60</v>
      </c>
      <c r="BB1855" s="30">
        <v>1056</v>
      </c>
      <c r="BC1855" s="30" t="s">
        <v>60</v>
      </c>
      <c r="BD1855" s="30" t="s">
        <v>60</v>
      </c>
      <c r="BE1855" s="30" t="s">
        <v>60</v>
      </c>
      <c r="BF1855" s="35" t="str">
        <f>IFERROR(VLOOKUP(Data_Power_app[[#This Row],[PRO ODER]],'Result'!H:J,3,0),"")</f>
        <v>LAMINATION 5</v>
      </c>
      <c r="BG1855" s="13" t="str">
        <f>IFERROR(VLOOKUP(Data_Power_app[[#This Row],[PRO ODER]]&amp;"LAM",'Real Time'!A:E,4,0),"")</f>
        <v>ML-01</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7">
        <v>2213</v>
      </c>
      <c r="B1856" s="30" t="s">
        <v>4452</v>
      </c>
      <c r="C1856" s="30" t="s">
        <v>4453</v>
      </c>
      <c r="D1856" s="30" t="s">
        <v>222</v>
      </c>
      <c r="E1856" s="30" t="s">
        <v>112</v>
      </c>
      <c r="F1856" s="30" t="s">
        <v>59</v>
      </c>
      <c r="G1856" s="30">
        <v>509</v>
      </c>
      <c r="H1856" s="4">
        <v>45814</v>
      </c>
      <c r="I1856" s="4">
        <v>45813</v>
      </c>
      <c r="J1856" s="4">
        <v>45814</v>
      </c>
      <c r="K1856" s="4">
        <v>45815</v>
      </c>
      <c r="L1856" s="4">
        <v>45814.538425925923</v>
      </c>
      <c r="M1856" s="4">
        <v>45817</v>
      </c>
      <c r="N1856" s="4">
        <v>45817.382326388892</v>
      </c>
      <c r="O1856" s="4">
        <v>45819</v>
      </c>
      <c r="P1856" s="4" t="s">
        <v>60</v>
      </c>
      <c r="Q1856" s="4" t="s">
        <v>60</v>
      </c>
      <c r="R1856" s="4" t="s">
        <v>60</v>
      </c>
      <c r="S1856" s="4" t="s">
        <v>60</v>
      </c>
      <c r="T1856" s="4">
        <v>45820</v>
      </c>
      <c r="U1856" s="4">
        <v>45817.545636574076</v>
      </c>
      <c r="V1856" s="4">
        <v>45819.422939814816</v>
      </c>
      <c r="W1856" s="4">
        <v>45822</v>
      </c>
      <c r="X1856" s="4"/>
      <c r="Y1856" s="4" t="s">
        <v>60</v>
      </c>
      <c r="Z1856" s="4">
        <v>45824</v>
      </c>
      <c r="AA1856" s="4"/>
      <c r="AB1856" s="4" t="s">
        <v>60</v>
      </c>
      <c r="AC1856" s="4">
        <v>45825</v>
      </c>
      <c r="AD1856" s="4">
        <v>45827</v>
      </c>
      <c r="AE1856" s="4">
        <v>45828</v>
      </c>
      <c r="AF1856" s="4"/>
      <c r="AG1856" s="30" t="s">
        <v>312</v>
      </c>
      <c r="AH1856" s="30" t="s">
        <v>371</v>
      </c>
      <c r="AI1856" s="30" t="s">
        <v>4454</v>
      </c>
      <c r="AJ1856" s="30" t="s">
        <v>372</v>
      </c>
      <c r="AK1856" s="30" t="s">
        <v>100</v>
      </c>
      <c r="AL1856" s="30" t="s">
        <v>373</v>
      </c>
      <c r="AM1856" s="30" t="s">
        <v>374</v>
      </c>
      <c r="AN1856" s="30">
        <v>8.6525999999999996</v>
      </c>
      <c r="AO1856" s="30" t="s">
        <v>68</v>
      </c>
      <c r="AP1856" s="30"/>
      <c r="AQ1856" s="30"/>
      <c r="AR1856" s="30" t="s">
        <v>68</v>
      </c>
      <c r="AS1856" s="30"/>
      <c r="AT1856" s="30"/>
      <c r="AU1856" s="30" t="s">
        <v>549</v>
      </c>
      <c r="AV1856" s="30" t="s">
        <v>550</v>
      </c>
      <c r="AW1856" s="30">
        <v>37.840690000000002</v>
      </c>
      <c r="AX1856" s="30" t="s">
        <v>4455</v>
      </c>
      <c r="AY1856" s="30" t="s">
        <v>4456</v>
      </c>
      <c r="AZ1856" s="3">
        <v>509</v>
      </c>
      <c r="BA1856" s="30" t="s">
        <v>60</v>
      </c>
      <c r="BB1856" s="30">
        <v>509</v>
      </c>
      <c r="BC1856" s="30" t="s">
        <v>60</v>
      </c>
      <c r="BD1856" s="30" t="s">
        <v>60</v>
      </c>
      <c r="BE1856" s="30" t="s">
        <v>60</v>
      </c>
      <c r="BF1856" s="35" t="str">
        <f>IFERROR(VLOOKUP(Data_Power_app[[#This Row],[PRO ODER]],'Result'!H:J,3,0),"")</f>
        <v>LAMINATION 5</v>
      </c>
      <c r="BG1856" s="13" t="str">
        <f>IFERROR(VLOOKUP(Data_Power_app[[#This Row],[PRO ODER]]&amp;"LAM",'Real Time'!A:E,4,0),"")</f>
        <v>ML-01</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2214</v>
      </c>
      <c r="B1857" s="30" t="s">
        <v>4457</v>
      </c>
      <c r="C1857" s="30" t="s">
        <v>4458</v>
      </c>
      <c r="D1857" s="30" t="s">
        <v>222</v>
      </c>
      <c r="E1857" s="30" t="s">
        <v>112</v>
      </c>
      <c r="F1857" s="30" t="s">
        <v>59</v>
      </c>
      <c r="G1857" s="30">
        <v>533</v>
      </c>
      <c r="H1857" s="4">
        <v>45814</v>
      </c>
      <c r="I1857" s="4">
        <v>45813</v>
      </c>
      <c r="J1857" s="4">
        <v>45814</v>
      </c>
      <c r="K1857" s="4">
        <v>45815</v>
      </c>
      <c r="L1857" s="4">
        <v>45814.538483796299</v>
      </c>
      <c r="M1857" s="4">
        <v>45817</v>
      </c>
      <c r="N1857" s="4">
        <v>45817.382268518515</v>
      </c>
      <c r="O1857" s="4">
        <v>45819</v>
      </c>
      <c r="P1857" s="4" t="s">
        <v>60</v>
      </c>
      <c r="Q1857" s="4" t="s">
        <v>60</v>
      </c>
      <c r="R1857" s="4" t="s">
        <v>60</v>
      </c>
      <c r="S1857" s="4" t="s">
        <v>60</v>
      </c>
      <c r="T1857" s="4">
        <v>45820</v>
      </c>
      <c r="U1857" s="4">
        <v>45817.545567129629</v>
      </c>
      <c r="V1857" s="4">
        <v>45819.42359953704</v>
      </c>
      <c r="W1857" s="4">
        <v>45822</v>
      </c>
      <c r="X1857" s="4"/>
      <c r="Y1857" s="4" t="s">
        <v>60</v>
      </c>
      <c r="Z1857" s="4">
        <v>45824</v>
      </c>
      <c r="AA1857" s="4"/>
      <c r="AB1857" s="4" t="s">
        <v>60</v>
      </c>
      <c r="AC1857" s="4">
        <v>45825</v>
      </c>
      <c r="AD1857" s="4">
        <v>45827</v>
      </c>
      <c r="AE1857" s="4">
        <v>45828</v>
      </c>
      <c r="AF1857" s="4"/>
      <c r="AG1857" s="30" t="s">
        <v>312</v>
      </c>
      <c r="AH1857" s="30" t="s">
        <v>371</v>
      </c>
      <c r="AI1857" s="30" t="s">
        <v>4454</v>
      </c>
      <c r="AJ1857" s="30" t="s">
        <v>372</v>
      </c>
      <c r="AK1857" s="30" t="s">
        <v>100</v>
      </c>
      <c r="AL1857" s="30" t="s">
        <v>373</v>
      </c>
      <c r="AM1857" s="30" t="s">
        <v>374</v>
      </c>
      <c r="AN1857" s="30">
        <v>9.0185600000000008</v>
      </c>
      <c r="AO1857" s="30" t="s">
        <v>68</v>
      </c>
      <c r="AP1857" s="30"/>
      <c r="AQ1857" s="30"/>
      <c r="AR1857" s="30" t="s">
        <v>68</v>
      </c>
      <c r="AS1857" s="30"/>
      <c r="AT1857" s="30"/>
      <c r="AU1857" s="30" t="s">
        <v>549</v>
      </c>
      <c r="AV1857" s="30" t="s">
        <v>550</v>
      </c>
      <c r="AW1857" s="30">
        <v>39.441319999999997</v>
      </c>
      <c r="AX1857" s="30" t="s">
        <v>4455</v>
      </c>
      <c r="AY1857" s="30" t="s">
        <v>4456</v>
      </c>
      <c r="AZ1857" s="3">
        <v>533</v>
      </c>
      <c r="BA1857" s="30" t="s">
        <v>60</v>
      </c>
      <c r="BB1857" s="30">
        <v>533</v>
      </c>
      <c r="BC1857" s="30" t="s">
        <v>60</v>
      </c>
      <c r="BD1857" s="30" t="s">
        <v>60</v>
      </c>
      <c r="BE1857" s="30" t="s">
        <v>60</v>
      </c>
      <c r="BF1857" s="35" t="str">
        <f>IFERROR(VLOOKUP(Data_Power_app[[#This Row],[PRO ODER]],'Result'!H:J,3,0),"")</f>
        <v>LAMINATION 5</v>
      </c>
      <c r="BG1857" s="13" t="str">
        <f>IFERROR(VLOOKUP(Data_Power_app[[#This Row],[PRO ODER]]&amp;"LAM",'Real Time'!A:E,4,0),"")</f>
        <v>ML-01</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2215</v>
      </c>
      <c r="B1858" s="30" t="s">
        <v>4459</v>
      </c>
      <c r="C1858" s="30" t="s">
        <v>4460</v>
      </c>
      <c r="D1858" s="30" t="s">
        <v>222</v>
      </c>
      <c r="E1858" s="30" t="s">
        <v>112</v>
      </c>
      <c r="F1858" s="30" t="s">
        <v>59</v>
      </c>
      <c r="G1858" s="30">
        <v>539</v>
      </c>
      <c r="H1858" s="4">
        <v>45814</v>
      </c>
      <c r="I1858" s="4">
        <v>45813</v>
      </c>
      <c r="J1858" s="4">
        <v>45814</v>
      </c>
      <c r="K1858" s="4">
        <v>45815</v>
      </c>
      <c r="L1858" s="4">
        <v>45814.538530092592</v>
      </c>
      <c r="M1858" s="4">
        <v>45817</v>
      </c>
      <c r="N1858" s="4">
        <v>45817.382222222222</v>
      </c>
      <c r="O1858" s="4">
        <v>45819</v>
      </c>
      <c r="P1858" s="4" t="s">
        <v>60</v>
      </c>
      <c r="Q1858" s="4" t="s">
        <v>60</v>
      </c>
      <c r="R1858" s="4" t="s">
        <v>60</v>
      </c>
      <c r="S1858" s="4" t="s">
        <v>60</v>
      </c>
      <c r="T1858" s="4">
        <v>45820</v>
      </c>
      <c r="U1858" s="4">
        <v>45817.54550925926</v>
      </c>
      <c r="V1858" s="4">
        <v>45819.422777777778</v>
      </c>
      <c r="W1858" s="4">
        <v>45822</v>
      </c>
      <c r="X1858" s="4"/>
      <c r="Y1858" s="4" t="s">
        <v>60</v>
      </c>
      <c r="Z1858" s="4">
        <v>45824</v>
      </c>
      <c r="AA1858" s="4"/>
      <c r="AB1858" s="4" t="s">
        <v>60</v>
      </c>
      <c r="AC1858" s="4">
        <v>45825</v>
      </c>
      <c r="AD1858" s="4">
        <v>45827</v>
      </c>
      <c r="AE1858" s="4">
        <v>45828</v>
      </c>
      <c r="AF1858" s="4"/>
      <c r="AG1858" s="30" t="s">
        <v>312</v>
      </c>
      <c r="AH1858" s="30" t="s">
        <v>371</v>
      </c>
      <c r="AI1858" s="30" t="s">
        <v>4454</v>
      </c>
      <c r="AJ1858" s="30" t="s">
        <v>372</v>
      </c>
      <c r="AK1858" s="30" t="s">
        <v>100</v>
      </c>
      <c r="AL1858" s="30" t="s">
        <v>373</v>
      </c>
      <c r="AM1858" s="30" t="s">
        <v>374</v>
      </c>
      <c r="AN1858" s="30">
        <v>9.9562500000000007</v>
      </c>
      <c r="AO1858" s="30" t="s">
        <v>68</v>
      </c>
      <c r="AP1858" s="30"/>
      <c r="AQ1858" s="30"/>
      <c r="AR1858" s="30" t="s">
        <v>68</v>
      </c>
      <c r="AS1858" s="30"/>
      <c r="AT1858" s="30"/>
      <c r="AU1858" s="30" t="s">
        <v>549</v>
      </c>
      <c r="AV1858" s="30" t="s">
        <v>550</v>
      </c>
      <c r="AW1858" s="30">
        <v>43.544780000000003</v>
      </c>
      <c r="AX1858" s="30" t="s">
        <v>4455</v>
      </c>
      <c r="AY1858" s="30" t="s">
        <v>4456</v>
      </c>
      <c r="AZ1858" s="3">
        <v>539</v>
      </c>
      <c r="BA1858" s="30" t="s">
        <v>60</v>
      </c>
      <c r="BB1858" s="30">
        <v>539</v>
      </c>
      <c r="BC1858" s="30" t="s">
        <v>60</v>
      </c>
      <c r="BD1858" s="30" t="s">
        <v>60</v>
      </c>
      <c r="BE1858" s="30" t="s">
        <v>60</v>
      </c>
      <c r="BF1858" s="35" t="str">
        <f>IFERROR(VLOOKUP(Data_Power_app[[#This Row],[PRO ODER]],'Result'!H:J,3,0),"")</f>
        <v>LAMINATION 5</v>
      </c>
      <c r="BG1858" s="13" t="str">
        <f>IFERROR(VLOOKUP(Data_Power_app[[#This Row],[PRO ODER]]&amp;"LAM",'Real Time'!A:E,4,0),"")</f>
        <v>ML-01</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2218</v>
      </c>
      <c r="B1859" s="30" t="s">
        <v>4461</v>
      </c>
      <c r="C1859" s="30" t="s">
        <v>4462</v>
      </c>
      <c r="D1859" s="30" t="s">
        <v>222</v>
      </c>
      <c r="E1859" s="30" t="s">
        <v>112</v>
      </c>
      <c r="F1859" s="30" t="s">
        <v>59</v>
      </c>
      <c r="G1859" s="30">
        <v>744</v>
      </c>
      <c r="H1859" s="4">
        <v>45814</v>
      </c>
      <c r="I1859" s="4">
        <v>45813</v>
      </c>
      <c r="J1859" s="4">
        <v>45817</v>
      </c>
      <c r="K1859" s="4">
        <v>45815</v>
      </c>
      <c r="L1859" s="4">
        <v>45814.239270833335</v>
      </c>
      <c r="M1859" s="4">
        <v>45817</v>
      </c>
      <c r="N1859" s="4">
        <v>45815.62835648148</v>
      </c>
      <c r="O1859" s="4">
        <v>45819</v>
      </c>
      <c r="P1859" s="4" t="s">
        <v>60</v>
      </c>
      <c r="Q1859" s="4" t="s">
        <v>60</v>
      </c>
      <c r="R1859" s="4" t="s">
        <v>60</v>
      </c>
      <c r="S1859" s="4" t="s">
        <v>60</v>
      </c>
      <c r="T1859" s="4">
        <v>45820</v>
      </c>
      <c r="U1859" s="4">
        <v>45817.445775462962</v>
      </c>
      <c r="V1859" s="4">
        <v>45818.682708333334</v>
      </c>
      <c r="W1859" s="4">
        <v>45822</v>
      </c>
      <c r="X1859" s="4"/>
      <c r="Y1859" s="4" t="s">
        <v>60</v>
      </c>
      <c r="Z1859" s="4">
        <v>45824</v>
      </c>
      <c r="AA1859" s="4"/>
      <c r="AB1859" s="4" t="s">
        <v>60</v>
      </c>
      <c r="AC1859" s="4">
        <v>45825</v>
      </c>
      <c r="AD1859" s="4">
        <v>45827</v>
      </c>
      <c r="AE1859" s="4">
        <v>45828</v>
      </c>
      <c r="AF1859" s="4"/>
      <c r="AG1859" s="30" t="s">
        <v>312</v>
      </c>
      <c r="AH1859" s="30" t="s">
        <v>371</v>
      </c>
      <c r="AI1859" s="30" t="s">
        <v>512</v>
      </c>
      <c r="AJ1859" s="30" t="s">
        <v>372</v>
      </c>
      <c r="AK1859" s="30" t="s">
        <v>100</v>
      </c>
      <c r="AL1859" s="30" t="s">
        <v>465</v>
      </c>
      <c r="AM1859" s="30" t="s">
        <v>466</v>
      </c>
      <c r="AN1859" s="30">
        <v>12.801550000000001</v>
      </c>
      <c r="AO1859" s="30" t="s">
        <v>68</v>
      </c>
      <c r="AP1859" s="30"/>
      <c r="AQ1859" s="30"/>
      <c r="AR1859" s="30" t="s">
        <v>68</v>
      </c>
      <c r="AS1859" s="30"/>
      <c r="AT1859" s="30"/>
      <c r="AU1859" s="30" t="s">
        <v>382</v>
      </c>
      <c r="AV1859" s="30" t="s">
        <v>383</v>
      </c>
      <c r="AW1859" s="30">
        <v>55.995489999999997</v>
      </c>
      <c r="AX1859" s="30" t="s">
        <v>513</v>
      </c>
      <c r="AY1859" s="30" t="s">
        <v>514</v>
      </c>
      <c r="AZ1859" s="3">
        <v>744</v>
      </c>
      <c r="BA1859" s="30" t="s">
        <v>60</v>
      </c>
      <c r="BB1859" s="30">
        <v>744</v>
      </c>
      <c r="BC1859" s="30" t="s">
        <v>60</v>
      </c>
      <c r="BD1859" s="30" t="s">
        <v>60</v>
      </c>
      <c r="BE1859" s="30" t="s">
        <v>60</v>
      </c>
      <c r="BF1859" s="35" t="str">
        <f>IFERROR(VLOOKUP(Data_Power_app[[#This Row],[PRO ODER]],'Result'!H:J,3,0),"")</f>
        <v>LAMINATION 5</v>
      </c>
      <c r="BG1859" s="13" t="str">
        <f>IFERROR(VLOOKUP(Data_Power_app[[#This Row],[PRO ODER]]&amp;"LAM",'Real Time'!A:E,4,0),"")</f>
        <v>ML-01</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2219</v>
      </c>
      <c r="B1860" s="30" t="s">
        <v>4463</v>
      </c>
      <c r="C1860" s="30" t="s">
        <v>4464</v>
      </c>
      <c r="D1860" s="30" t="s">
        <v>222</v>
      </c>
      <c r="E1860" s="30" t="s">
        <v>112</v>
      </c>
      <c r="F1860" s="30" t="s">
        <v>59</v>
      </c>
      <c r="G1860" s="30">
        <v>377</v>
      </c>
      <c r="H1860" s="4">
        <v>45814</v>
      </c>
      <c r="I1860" s="4">
        <v>45813</v>
      </c>
      <c r="J1860" s="4">
        <v>45817</v>
      </c>
      <c r="K1860" s="4">
        <v>45815</v>
      </c>
      <c r="L1860" s="4">
        <v>45814.239224537036</v>
      </c>
      <c r="M1860" s="4">
        <v>45817</v>
      </c>
      <c r="N1860" s="4">
        <v>45815.628333333334</v>
      </c>
      <c r="O1860" s="4">
        <v>45819</v>
      </c>
      <c r="P1860" s="4" t="s">
        <v>60</v>
      </c>
      <c r="Q1860" s="4" t="s">
        <v>60</v>
      </c>
      <c r="R1860" s="4" t="s">
        <v>60</v>
      </c>
      <c r="S1860" s="4" t="s">
        <v>60</v>
      </c>
      <c r="T1860" s="4">
        <v>45820</v>
      </c>
      <c r="U1860" s="4">
        <v>45817.445821759262</v>
      </c>
      <c r="V1860" s="4">
        <v>45818.682754629626</v>
      </c>
      <c r="W1860" s="4">
        <v>45822</v>
      </c>
      <c r="X1860" s="4">
        <v>45819.561643518522</v>
      </c>
      <c r="Y1860" s="4" t="s">
        <v>77</v>
      </c>
      <c r="Z1860" s="4">
        <v>45824</v>
      </c>
      <c r="AA1860" s="4">
        <v>45819.563402777778</v>
      </c>
      <c r="AB1860" s="4" t="s">
        <v>60</v>
      </c>
      <c r="AC1860" s="4">
        <v>45825</v>
      </c>
      <c r="AD1860" s="4">
        <v>45827</v>
      </c>
      <c r="AE1860" s="4">
        <v>45828</v>
      </c>
      <c r="AF1860" s="4"/>
      <c r="AG1860" s="30" t="s">
        <v>62</v>
      </c>
      <c r="AH1860" s="30" t="s">
        <v>371</v>
      </c>
      <c r="AI1860" s="30" t="s">
        <v>512</v>
      </c>
      <c r="AJ1860" s="30" t="s">
        <v>372</v>
      </c>
      <c r="AK1860" s="30" t="s">
        <v>100</v>
      </c>
      <c r="AL1860" s="30" t="s">
        <v>465</v>
      </c>
      <c r="AM1860" s="30" t="s">
        <v>466</v>
      </c>
      <c r="AN1860" s="30">
        <v>6.5416999999999996</v>
      </c>
      <c r="AO1860" s="30" t="s">
        <v>68</v>
      </c>
      <c r="AP1860" s="30"/>
      <c r="AQ1860" s="30"/>
      <c r="AR1860" s="30" t="s">
        <v>68</v>
      </c>
      <c r="AS1860" s="30"/>
      <c r="AT1860" s="30"/>
      <c r="AU1860" s="30" t="s">
        <v>382</v>
      </c>
      <c r="AV1860" s="30" t="s">
        <v>383</v>
      </c>
      <c r="AW1860" s="30">
        <v>28.61412</v>
      </c>
      <c r="AX1860" s="30" t="s">
        <v>513</v>
      </c>
      <c r="AY1860" s="30" t="s">
        <v>514</v>
      </c>
      <c r="AZ1860" s="3">
        <v>377</v>
      </c>
      <c r="BA1860" s="30" t="s">
        <v>60</v>
      </c>
      <c r="BB1860" s="30">
        <v>377</v>
      </c>
      <c r="BC1860" s="30" t="s">
        <v>60</v>
      </c>
      <c r="BD1860" s="30" t="s">
        <v>60</v>
      </c>
      <c r="BE1860" s="30" t="s">
        <v>60</v>
      </c>
      <c r="BF1860" s="35" t="str">
        <f>IFERROR(VLOOKUP(Data_Power_app[[#This Row],[PRO ODER]],'Result'!H:J,3,0),"")</f>
        <v>LAMINATION 5</v>
      </c>
      <c r="BG1860" s="13" t="str">
        <f>IFERROR(VLOOKUP(Data_Power_app[[#This Row],[PRO ODER]]&amp;"LAM",'Real Time'!A:E,4,0),"")</f>
        <v>ML-01</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2220</v>
      </c>
      <c r="B1861" s="30" t="s">
        <v>4795</v>
      </c>
      <c r="C1861" s="30" t="s">
        <v>4796</v>
      </c>
      <c r="D1861" s="30" t="s">
        <v>86</v>
      </c>
      <c r="E1861" s="30" t="s">
        <v>163</v>
      </c>
      <c r="F1861" s="30" t="s">
        <v>72</v>
      </c>
      <c r="G1861" s="30">
        <v>4</v>
      </c>
      <c r="H1861" s="4">
        <v>45821</v>
      </c>
      <c r="I1861" s="4">
        <v>45811</v>
      </c>
      <c r="J1861" s="4">
        <v>45814</v>
      </c>
      <c r="K1861" s="4">
        <v>45822</v>
      </c>
      <c r="L1861" s="4">
        <v>45812.772083333337</v>
      </c>
      <c r="M1861" s="4" t="s">
        <v>60</v>
      </c>
      <c r="N1861" s="4"/>
      <c r="O1861" s="4" t="s">
        <v>60</v>
      </c>
      <c r="P1861" s="4" t="s">
        <v>60</v>
      </c>
      <c r="Q1861" s="4" t="s">
        <v>60</v>
      </c>
      <c r="R1861" s="4" t="s">
        <v>60</v>
      </c>
      <c r="S1861" s="4" t="s">
        <v>60</v>
      </c>
      <c r="T1861" s="4" t="s">
        <v>60</v>
      </c>
      <c r="U1861" s="4"/>
      <c r="V1861" s="4"/>
      <c r="W1861" s="4"/>
      <c r="X1861" s="4">
        <v>45814.138761574075</v>
      </c>
      <c r="Y1861" s="4" t="s">
        <v>125</v>
      </c>
      <c r="Z1861" s="4" t="s">
        <v>60</v>
      </c>
      <c r="AA1861" s="4">
        <v>45814.144131944442</v>
      </c>
      <c r="AB1861" s="4" t="s">
        <v>60</v>
      </c>
      <c r="AC1861" s="4" t="s">
        <v>60</v>
      </c>
      <c r="AD1861" s="4">
        <v>45827</v>
      </c>
      <c r="AE1861" s="4">
        <v>45828</v>
      </c>
      <c r="AF1861" s="4">
        <v>45818</v>
      </c>
      <c r="AG1861" s="30" t="s">
        <v>1106</v>
      </c>
      <c r="AH1861" s="30" t="s">
        <v>340</v>
      </c>
      <c r="AI1861" s="30" t="s">
        <v>1783</v>
      </c>
      <c r="AJ1861" s="30" t="s">
        <v>74</v>
      </c>
      <c r="AK1861" s="30" t="s">
        <v>65</v>
      </c>
      <c r="AL1861" s="30" t="s">
        <v>321</v>
      </c>
      <c r="AM1861" s="30" t="s">
        <v>322</v>
      </c>
      <c r="AN1861" s="30">
        <v>7.9229999999999995E-2</v>
      </c>
      <c r="AO1861" s="30" t="s">
        <v>68</v>
      </c>
      <c r="AP1861" s="30"/>
      <c r="AQ1861" s="30"/>
      <c r="AR1861" s="30" t="s">
        <v>68</v>
      </c>
      <c r="AS1861" s="30"/>
      <c r="AT1861" s="30"/>
      <c r="AU1861" s="30" t="s">
        <v>1784</v>
      </c>
      <c r="AV1861" s="30" t="s">
        <v>1785</v>
      </c>
      <c r="AW1861" s="30">
        <v>0.17329</v>
      </c>
      <c r="AX1861" s="30" t="s">
        <v>835</v>
      </c>
      <c r="AY1861" s="30" t="s">
        <v>836</v>
      </c>
      <c r="AZ1861" s="3">
        <v>4</v>
      </c>
      <c r="BA1861" s="30" t="s">
        <v>213</v>
      </c>
      <c r="BB1861" s="30">
        <v>4</v>
      </c>
      <c r="BC1861" s="30" t="s">
        <v>60</v>
      </c>
      <c r="BD1861" s="30" t="s">
        <v>60</v>
      </c>
      <c r="BE1861" s="30" t="s">
        <v>341</v>
      </c>
      <c r="BF1861" s="35" t="str">
        <f>IFERROR(VLOOKUP(Data_Power_app[[#This Row],[PRO ODER]],'Result'!H:J,3,0),"")</f>
        <v>LAMINATION 3</v>
      </c>
      <c r="BG1861" s="13" t="str">
        <f>IFERROR(VLOOKUP(Data_Power_app[[#This Row],[PRO ODER]]&amp;"LAM",'Real Time'!A:E,4,0),"")</f>
        <v>ML-03</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7">
        <v>2221</v>
      </c>
      <c r="B1862" s="30" t="s">
        <v>7531</v>
      </c>
      <c r="C1862" s="30" t="s">
        <v>7532</v>
      </c>
      <c r="D1862" s="30" t="s">
        <v>86</v>
      </c>
      <c r="E1862" s="30" t="s">
        <v>209</v>
      </c>
      <c r="F1862" s="30" t="s">
        <v>72</v>
      </c>
      <c r="G1862" s="30">
        <v>7</v>
      </c>
      <c r="H1862" s="4">
        <v>45821</v>
      </c>
      <c r="I1862" s="4">
        <v>45814</v>
      </c>
      <c r="J1862" s="4">
        <v>45815</v>
      </c>
      <c r="K1862" s="4">
        <v>45822</v>
      </c>
      <c r="L1862" s="4">
        <v>45814.196203703701</v>
      </c>
      <c r="M1862" s="4" t="s">
        <v>60</v>
      </c>
      <c r="N1862" s="4"/>
      <c r="O1862" s="4" t="s">
        <v>60</v>
      </c>
      <c r="P1862" s="4" t="s">
        <v>60</v>
      </c>
      <c r="Q1862" s="4" t="s">
        <v>60</v>
      </c>
      <c r="R1862" s="4" t="s">
        <v>60</v>
      </c>
      <c r="S1862" s="4" t="s">
        <v>60</v>
      </c>
      <c r="T1862" s="4" t="s">
        <v>60</v>
      </c>
      <c r="U1862" s="4"/>
      <c r="V1862" s="4"/>
      <c r="W1862" s="4"/>
      <c r="X1862" s="4">
        <v>45817.432488425926</v>
      </c>
      <c r="Y1862" s="4" t="s">
        <v>125</v>
      </c>
      <c r="Z1862" s="4" t="s">
        <v>60</v>
      </c>
      <c r="AA1862" s="4">
        <v>45817.437777777777</v>
      </c>
      <c r="AB1862" s="4">
        <v>45819</v>
      </c>
      <c r="AC1862" s="4" t="s">
        <v>60</v>
      </c>
      <c r="AD1862" s="4">
        <v>45827</v>
      </c>
      <c r="AE1862" s="4">
        <v>45828</v>
      </c>
      <c r="AF1862" s="4"/>
      <c r="AG1862" s="30" t="s">
        <v>1107</v>
      </c>
      <c r="AH1862" s="30" t="s">
        <v>525</v>
      </c>
      <c r="AI1862" s="30" t="s">
        <v>7526</v>
      </c>
      <c r="AJ1862" s="30" t="s">
        <v>74</v>
      </c>
      <c r="AK1862" s="30" t="s">
        <v>100</v>
      </c>
      <c r="AL1862" s="30" t="s">
        <v>161</v>
      </c>
      <c r="AM1862" s="30" t="s">
        <v>162</v>
      </c>
      <c r="AN1862" s="30">
        <v>0.18392</v>
      </c>
      <c r="AO1862" s="30" t="s">
        <v>68</v>
      </c>
      <c r="AP1862" s="30"/>
      <c r="AQ1862" s="30"/>
      <c r="AR1862" s="30" t="s">
        <v>68</v>
      </c>
      <c r="AS1862" s="30"/>
      <c r="AT1862" s="30"/>
      <c r="AU1862" s="30" t="s">
        <v>665</v>
      </c>
      <c r="AV1862" s="30" t="s">
        <v>666</v>
      </c>
      <c r="AW1862" s="30">
        <v>0.40222999999999998</v>
      </c>
      <c r="AX1862" s="30" t="s">
        <v>3834</v>
      </c>
      <c r="AY1862" s="30" t="s">
        <v>3835</v>
      </c>
      <c r="AZ1862" s="3">
        <v>7</v>
      </c>
      <c r="BA1862" s="30" t="s">
        <v>213</v>
      </c>
      <c r="BB1862" s="30">
        <v>7</v>
      </c>
      <c r="BC1862" s="30" t="s">
        <v>60</v>
      </c>
      <c r="BD1862" s="30" t="s">
        <v>60</v>
      </c>
      <c r="BE1862" s="30" t="s">
        <v>526</v>
      </c>
      <c r="BF1862" s="35" t="str">
        <f>IFERROR(VLOOKUP(Data_Power_app[[#This Row],[PRO ODER]],'Result'!H:J,3,0),"")</f>
        <v/>
      </c>
      <c r="BG1862" s="13" t="str">
        <f>IFERROR(VLOOKUP(Data_Power_app[[#This Row],[PRO ODER]]&amp;"LAM",'Real Time'!A:E,4,0),"")</f>
        <v>ML-03</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2222</v>
      </c>
      <c r="B1863" s="30" t="s">
        <v>7540</v>
      </c>
      <c r="C1863" s="30" t="s">
        <v>7541</v>
      </c>
      <c r="D1863" s="30" t="s">
        <v>86</v>
      </c>
      <c r="E1863" s="30" t="s">
        <v>163</v>
      </c>
      <c r="F1863" s="30" t="s">
        <v>72</v>
      </c>
      <c r="G1863" s="30">
        <v>90</v>
      </c>
      <c r="H1863" s="4">
        <v>45821</v>
      </c>
      <c r="I1863" s="4">
        <v>45814</v>
      </c>
      <c r="J1863" s="4">
        <v>45815</v>
      </c>
      <c r="K1863" s="4">
        <v>45822</v>
      </c>
      <c r="L1863" s="4">
        <v>45814.19189814815</v>
      </c>
      <c r="M1863" s="4" t="s">
        <v>60</v>
      </c>
      <c r="N1863" s="4"/>
      <c r="O1863" s="4" t="s">
        <v>60</v>
      </c>
      <c r="P1863" s="4" t="s">
        <v>60</v>
      </c>
      <c r="Q1863" s="4" t="s">
        <v>60</v>
      </c>
      <c r="R1863" s="4" t="s">
        <v>60</v>
      </c>
      <c r="S1863" s="4" t="s">
        <v>60</v>
      </c>
      <c r="T1863" s="4" t="s">
        <v>60</v>
      </c>
      <c r="U1863" s="4"/>
      <c r="V1863" s="4"/>
      <c r="W1863" s="4"/>
      <c r="X1863" s="4">
        <v>45817.610277777778</v>
      </c>
      <c r="Y1863" s="4" t="s">
        <v>125</v>
      </c>
      <c r="Z1863" s="4" t="s">
        <v>60</v>
      </c>
      <c r="AA1863" s="4">
        <v>45817.611562500002</v>
      </c>
      <c r="AB1863" s="4" t="s">
        <v>60</v>
      </c>
      <c r="AC1863" s="4" t="s">
        <v>60</v>
      </c>
      <c r="AD1863" s="4">
        <v>45827</v>
      </c>
      <c r="AE1863" s="4">
        <v>45828</v>
      </c>
      <c r="AF1863" s="4">
        <v>45818</v>
      </c>
      <c r="AG1863" s="30" t="s">
        <v>1106</v>
      </c>
      <c r="AH1863" s="30" t="s">
        <v>340</v>
      </c>
      <c r="AI1863" s="30" t="s">
        <v>6315</v>
      </c>
      <c r="AJ1863" s="30" t="s">
        <v>74</v>
      </c>
      <c r="AK1863" s="30" t="s">
        <v>100</v>
      </c>
      <c r="AL1863" s="30" t="s">
        <v>321</v>
      </c>
      <c r="AM1863" s="30" t="s">
        <v>322</v>
      </c>
      <c r="AN1863" s="30">
        <v>2.3795500000000001</v>
      </c>
      <c r="AO1863" s="30" t="s">
        <v>68</v>
      </c>
      <c r="AP1863" s="30"/>
      <c r="AQ1863" s="30"/>
      <c r="AR1863" s="30" t="s">
        <v>68</v>
      </c>
      <c r="AS1863" s="30"/>
      <c r="AT1863" s="30"/>
      <c r="AU1863" s="30" t="s">
        <v>314</v>
      </c>
      <c r="AV1863" s="30" t="s">
        <v>315</v>
      </c>
      <c r="AW1863" s="30">
        <v>5.2039299999999997</v>
      </c>
      <c r="AX1863" s="30" t="s">
        <v>6316</v>
      </c>
      <c r="AY1863" s="30" t="s">
        <v>6317</v>
      </c>
      <c r="AZ1863" s="3">
        <v>90</v>
      </c>
      <c r="BA1863" s="30" t="s">
        <v>213</v>
      </c>
      <c r="BB1863" s="30">
        <v>90</v>
      </c>
      <c r="BC1863" s="30" t="s">
        <v>60</v>
      </c>
      <c r="BD1863" s="30" t="s">
        <v>60</v>
      </c>
      <c r="BE1863" s="30" t="s">
        <v>6318</v>
      </c>
      <c r="BF1863" s="35" t="str">
        <f>IFERROR(VLOOKUP(Data_Power_app[[#This Row],[PRO ODER]],'Result'!H:J,3,0),"")</f>
        <v/>
      </c>
      <c r="BG1863" s="13" t="str">
        <f>IFERROR(VLOOKUP(Data_Power_app[[#This Row],[PRO ODER]]&amp;"LAM",'Real Time'!A:E,4,0),"")</f>
        <v>ML-03</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2224</v>
      </c>
      <c r="B1864" s="30" t="s">
        <v>5678</v>
      </c>
      <c r="C1864" s="30" t="s">
        <v>5668</v>
      </c>
      <c r="D1864" s="30" t="s">
        <v>272</v>
      </c>
      <c r="E1864" s="30" t="s">
        <v>342</v>
      </c>
      <c r="F1864" s="30" t="s">
        <v>59</v>
      </c>
      <c r="G1864" s="30">
        <v>27</v>
      </c>
      <c r="H1864" s="4">
        <v>45819</v>
      </c>
      <c r="I1864" s="4">
        <v>45812</v>
      </c>
      <c r="J1864" s="4">
        <v>45814</v>
      </c>
      <c r="K1864" s="4">
        <v>45820</v>
      </c>
      <c r="L1864" s="4">
        <v>45813.8752662037</v>
      </c>
      <c r="M1864" s="4">
        <v>45821</v>
      </c>
      <c r="N1864" s="4">
        <v>45814.442395833335</v>
      </c>
      <c r="O1864" s="4" t="s">
        <v>60</v>
      </c>
      <c r="P1864" s="4" t="s">
        <v>60</v>
      </c>
      <c r="Q1864" s="4" t="s">
        <v>60</v>
      </c>
      <c r="R1864" s="4" t="s">
        <v>60</v>
      </c>
      <c r="S1864" s="4" t="s">
        <v>60</v>
      </c>
      <c r="T1864" s="4">
        <v>45824</v>
      </c>
      <c r="U1864" s="4">
        <v>45817.055243055554</v>
      </c>
      <c r="V1864" s="4">
        <v>45818.766192129631</v>
      </c>
      <c r="W1864" s="4">
        <v>45825</v>
      </c>
      <c r="X1864" s="4"/>
      <c r="Y1864" s="4" t="s">
        <v>60</v>
      </c>
      <c r="Z1864" s="4">
        <v>45825</v>
      </c>
      <c r="AA1864" s="4"/>
      <c r="AB1864" s="4" t="s">
        <v>60</v>
      </c>
      <c r="AC1864" s="4">
        <v>45826</v>
      </c>
      <c r="AD1864" s="4">
        <v>45827</v>
      </c>
      <c r="AE1864" s="4">
        <v>45828</v>
      </c>
      <c r="AF1864" s="4"/>
      <c r="AG1864" s="30" t="s">
        <v>312</v>
      </c>
      <c r="AH1864" s="30" t="s">
        <v>1242</v>
      </c>
      <c r="AI1864" s="30" t="s">
        <v>5713</v>
      </c>
      <c r="AJ1864" s="30" t="s">
        <v>1243</v>
      </c>
      <c r="AK1864" s="30" t="s">
        <v>100</v>
      </c>
      <c r="AL1864" s="30" t="s">
        <v>348</v>
      </c>
      <c r="AM1864" s="30" t="s">
        <v>349</v>
      </c>
      <c r="AN1864" s="30">
        <v>0.42531000000000002</v>
      </c>
      <c r="AO1864" s="30" t="s">
        <v>68</v>
      </c>
      <c r="AP1864" s="30"/>
      <c r="AQ1864" s="30"/>
      <c r="AR1864" s="30" t="s">
        <v>68</v>
      </c>
      <c r="AS1864" s="30"/>
      <c r="AT1864" s="30"/>
      <c r="AU1864" s="30" t="s">
        <v>5714</v>
      </c>
      <c r="AV1864" s="30" t="s">
        <v>5715</v>
      </c>
      <c r="AW1864" s="30">
        <v>1.8599600000000001</v>
      </c>
      <c r="AX1864" s="30" t="s">
        <v>5716</v>
      </c>
      <c r="AY1864" s="30" t="s">
        <v>5717</v>
      </c>
      <c r="AZ1864" s="3">
        <v>27</v>
      </c>
      <c r="BA1864" s="30" t="s">
        <v>60</v>
      </c>
      <c r="BB1864" s="30">
        <v>27</v>
      </c>
      <c r="BC1864" s="30" t="s">
        <v>60</v>
      </c>
      <c r="BD1864" s="30" t="s">
        <v>60</v>
      </c>
      <c r="BE1864" s="30" t="s">
        <v>60</v>
      </c>
      <c r="BF1864" s="35" t="str">
        <f>IFERROR(VLOOKUP(Data_Power_app[[#This Row],[PRO ODER]],'Result'!H:J,3,0),"")</f>
        <v>LAMINATION 7</v>
      </c>
      <c r="BG1864" s="13" t="str">
        <f>IFERROR(VLOOKUP(Data_Power_app[[#This Row],[PRO ODER]]&amp;"LAM",'Real Time'!A:E,4,0),"")</f>
        <v>ML-01</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7">
        <v>2228</v>
      </c>
      <c r="B1865" s="30" t="s">
        <v>8333</v>
      </c>
      <c r="C1865" s="30" t="s">
        <v>8334</v>
      </c>
      <c r="D1865" s="30" t="s">
        <v>86</v>
      </c>
      <c r="E1865" s="30" t="s">
        <v>209</v>
      </c>
      <c r="F1865" s="30" t="s">
        <v>72</v>
      </c>
      <c r="G1865" s="30">
        <v>18</v>
      </c>
      <c r="H1865" s="4">
        <v>45821</v>
      </c>
      <c r="I1865" s="4">
        <v>45814</v>
      </c>
      <c r="J1865" s="4" t="s">
        <v>60</v>
      </c>
      <c r="K1865" s="4">
        <v>45822</v>
      </c>
      <c r="L1865" s="4">
        <v>45814.190509259257</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45827</v>
      </c>
      <c r="AE1865" s="4">
        <v>45828</v>
      </c>
      <c r="AF1865" s="4"/>
      <c r="AG1865" s="30" t="s">
        <v>1969</v>
      </c>
      <c r="AH1865" s="30" t="s">
        <v>525</v>
      </c>
      <c r="AI1865" s="30" t="s">
        <v>7522</v>
      </c>
      <c r="AJ1865" s="30" t="s">
        <v>74</v>
      </c>
      <c r="AK1865" s="30" t="s">
        <v>100</v>
      </c>
      <c r="AL1865" s="30" t="s">
        <v>161</v>
      </c>
      <c r="AM1865" s="30" t="s">
        <v>162</v>
      </c>
      <c r="AN1865" s="30">
        <v>0.47608</v>
      </c>
      <c r="AO1865" s="30" t="s">
        <v>68</v>
      </c>
      <c r="AP1865" s="30"/>
      <c r="AQ1865" s="30"/>
      <c r="AR1865" s="30" t="s">
        <v>68</v>
      </c>
      <c r="AS1865" s="30"/>
      <c r="AT1865" s="30"/>
      <c r="AU1865" s="30" t="s">
        <v>250</v>
      </c>
      <c r="AV1865" s="30" t="s">
        <v>251</v>
      </c>
      <c r="AW1865" s="30">
        <v>1.0411699999999999</v>
      </c>
      <c r="AX1865" s="30" t="s">
        <v>7523</v>
      </c>
      <c r="AY1865" s="30" t="s">
        <v>6148</v>
      </c>
      <c r="AZ1865" s="3">
        <v>16</v>
      </c>
      <c r="BA1865" s="30" t="s">
        <v>213</v>
      </c>
      <c r="BB1865" s="30">
        <v>18</v>
      </c>
      <c r="BC1865" s="30" t="s">
        <v>60</v>
      </c>
      <c r="BD1865" s="30" t="s">
        <v>60</v>
      </c>
      <c r="BE1865" s="30" t="s">
        <v>526</v>
      </c>
      <c r="BF1865" s="35" t="str">
        <f>IFERROR(VLOOKUP(Data_Power_app[[#This Row],[PRO ODER]],'Result'!H:J,3,0),"")</f>
        <v/>
      </c>
      <c r="BG1865" s="13" t="str">
        <f>IFERROR(VLOOKUP(Data_Power_app[[#This Row],[PRO ODER]]&amp;"LAM",'Real Time'!A:E,4,0),"")</f>
        <v>ML-03</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7">
        <v>2229</v>
      </c>
      <c r="B1866" s="30" t="s">
        <v>8335</v>
      </c>
      <c r="C1866" s="30" t="s">
        <v>8336</v>
      </c>
      <c r="D1866" s="30" t="s">
        <v>86</v>
      </c>
      <c r="E1866" s="30" t="s">
        <v>209</v>
      </c>
      <c r="F1866" s="30" t="s">
        <v>72</v>
      </c>
      <c r="G1866" s="30">
        <v>15</v>
      </c>
      <c r="H1866" s="4">
        <v>45821</v>
      </c>
      <c r="I1866" s="4">
        <v>45814</v>
      </c>
      <c r="J1866" s="4">
        <v>45815</v>
      </c>
      <c r="K1866" s="4">
        <v>45822</v>
      </c>
      <c r="L1866" s="4">
        <v>45814.196250000001</v>
      </c>
      <c r="M1866" s="4" t="s">
        <v>60</v>
      </c>
      <c r="N1866" s="4"/>
      <c r="O1866" s="4" t="s">
        <v>60</v>
      </c>
      <c r="P1866" s="4" t="s">
        <v>60</v>
      </c>
      <c r="Q1866" s="4" t="s">
        <v>60</v>
      </c>
      <c r="R1866" s="4" t="s">
        <v>60</v>
      </c>
      <c r="S1866" s="4" t="s">
        <v>60</v>
      </c>
      <c r="T1866" s="4" t="s">
        <v>60</v>
      </c>
      <c r="U1866" s="4"/>
      <c r="V1866" s="4"/>
      <c r="W1866" s="4"/>
      <c r="X1866" s="4">
        <v>45817.43037037037</v>
      </c>
      <c r="Y1866" s="4" t="s">
        <v>125</v>
      </c>
      <c r="Z1866" s="4" t="s">
        <v>60</v>
      </c>
      <c r="AA1866" s="4">
        <v>45817.436030092591</v>
      </c>
      <c r="AB1866" s="4" t="s">
        <v>60</v>
      </c>
      <c r="AC1866" s="4" t="s">
        <v>60</v>
      </c>
      <c r="AD1866" s="4">
        <v>45827</v>
      </c>
      <c r="AE1866" s="4">
        <v>45828</v>
      </c>
      <c r="AF1866" s="4"/>
      <c r="AG1866" s="30" t="s">
        <v>62</v>
      </c>
      <c r="AH1866" s="30" t="s">
        <v>525</v>
      </c>
      <c r="AI1866" s="30" t="s">
        <v>7526</v>
      </c>
      <c r="AJ1866" s="30" t="s">
        <v>74</v>
      </c>
      <c r="AK1866" s="30" t="s">
        <v>100</v>
      </c>
      <c r="AL1866" s="30" t="s">
        <v>161</v>
      </c>
      <c r="AM1866" s="30" t="s">
        <v>162</v>
      </c>
      <c r="AN1866" s="30">
        <v>0.39024999999999999</v>
      </c>
      <c r="AO1866" s="30" t="s">
        <v>68</v>
      </c>
      <c r="AP1866" s="30"/>
      <c r="AQ1866" s="30"/>
      <c r="AR1866" s="30" t="s">
        <v>68</v>
      </c>
      <c r="AS1866" s="30"/>
      <c r="AT1866" s="30"/>
      <c r="AU1866" s="30" t="s">
        <v>665</v>
      </c>
      <c r="AV1866" s="30" t="s">
        <v>666</v>
      </c>
      <c r="AW1866" s="30">
        <v>0.85346</v>
      </c>
      <c r="AX1866" s="30" t="s">
        <v>3834</v>
      </c>
      <c r="AY1866" s="30" t="s">
        <v>3835</v>
      </c>
      <c r="AZ1866" s="3">
        <v>14</v>
      </c>
      <c r="BA1866" s="30" t="s">
        <v>213</v>
      </c>
      <c r="BB1866" s="30">
        <v>15</v>
      </c>
      <c r="BC1866" s="30" t="s">
        <v>60</v>
      </c>
      <c r="BD1866" s="30" t="s">
        <v>60</v>
      </c>
      <c r="BE1866" s="30" t="s">
        <v>526</v>
      </c>
      <c r="BF1866" s="35" t="str">
        <f>IFERROR(VLOOKUP(Data_Power_app[[#This Row],[PRO ODER]],'Result'!H:J,3,0),"")</f>
        <v/>
      </c>
      <c r="BG1866" s="13" t="str">
        <f>IFERROR(VLOOKUP(Data_Power_app[[#This Row],[PRO ODER]]&amp;"LAM",'Real Time'!A:E,4,0),"")</f>
        <v>ML-03</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2235</v>
      </c>
      <c r="B1867" s="30" t="s">
        <v>4465</v>
      </c>
      <c r="C1867" s="30" t="s">
        <v>4466</v>
      </c>
      <c r="D1867" s="30" t="s">
        <v>86</v>
      </c>
      <c r="E1867" s="30" t="s">
        <v>163</v>
      </c>
      <c r="F1867" s="30" t="s">
        <v>59</v>
      </c>
      <c r="G1867" s="30">
        <v>6922</v>
      </c>
      <c r="H1867" s="4">
        <v>45819</v>
      </c>
      <c r="I1867" s="4">
        <v>45813</v>
      </c>
      <c r="J1867" s="4">
        <v>45813</v>
      </c>
      <c r="K1867" s="4">
        <v>45820</v>
      </c>
      <c r="L1867" s="4">
        <v>45813.232303240744</v>
      </c>
      <c r="M1867" s="4">
        <v>45821</v>
      </c>
      <c r="N1867" s="4">
        <v>45814.549340277779</v>
      </c>
      <c r="O1867" s="4" t="s">
        <v>60</v>
      </c>
      <c r="P1867" s="4" t="s">
        <v>60</v>
      </c>
      <c r="Q1867" s="4" t="s">
        <v>60</v>
      </c>
      <c r="R1867" s="4" t="s">
        <v>60</v>
      </c>
      <c r="S1867" s="4" t="s">
        <v>60</v>
      </c>
      <c r="T1867" s="4">
        <v>45822</v>
      </c>
      <c r="U1867" s="4">
        <v>45818.855312500003</v>
      </c>
      <c r="V1867" s="4"/>
      <c r="W1867" s="4">
        <v>45823</v>
      </c>
      <c r="X1867" s="4"/>
      <c r="Y1867" s="4" t="s">
        <v>60</v>
      </c>
      <c r="Z1867" s="4">
        <v>45825</v>
      </c>
      <c r="AA1867" s="4"/>
      <c r="AB1867" s="4" t="s">
        <v>60</v>
      </c>
      <c r="AC1867" s="4">
        <v>45826</v>
      </c>
      <c r="AD1867" s="4">
        <v>45827</v>
      </c>
      <c r="AE1867" s="4">
        <v>45829</v>
      </c>
      <c r="AF1867" s="4"/>
      <c r="AG1867" s="30" t="s">
        <v>242</v>
      </c>
      <c r="AH1867" s="30" t="s">
        <v>438</v>
      </c>
      <c r="AI1867" s="30" t="s">
        <v>4467</v>
      </c>
      <c r="AJ1867" s="30" t="s">
        <v>172</v>
      </c>
      <c r="AK1867" s="30" t="s">
        <v>100</v>
      </c>
      <c r="AL1867" s="30" t="s">
        <v>439</v>
      </c>
      <c r="AM1867" s="30" t="s">
        <v>440</v>
      </c>
      <c r="AN1867" s="30">
        <v>239.01567</v>
      </c>
      <c r="AO1867" s="30" t="s">
        <v>68</v>
      </c>
      <c r="AP1867" s="30"/>
      <c r="AQ1867" s="30"/>
      <c r="AR1867" s="30" t="s">
        <v>68</v>
      </c>
      <c r="AS1867" s="30"/>
      <c r="AT1867" s="30"/>
      <c r="AU1867" s="30" t="s">
        <v>250</v>
      </c>
      <c r="AV1867" s="30" t="s">
        <v>251</v>
      </c>
      <c r="AW1867" s="30">
        <v>522.70167000000004</v>
      </c>
      <c r="AX1867" s="30" t="s">
        <v>4468</v>
      </c>
      <c r="AY1867" s="30" t="s">
        <v>4469</v>
      </c>
      <c r="AZ1867" s="3">
        <v>6922</v>
      </c>
      <c r="BA1867" s="30" t="s">
        <v>60</v>
      </c>
      <c r="BB1867" s="30">
        <v>6922</v>
      </c>
      <c r="BC1867" s="30" t="s">
        <v>60</v>
      </c>
      <c r="BD1867" s="30" t="s">
        <v>60</v>
      </c>
      <c r="BE1867" s="30" t="s">
        <v>60</v>
      </c>
      <c r="BF1867" s="35" t="str">
        <f>IFERROR(VLOOKUP(Data_Power_app[[#This Row],[PRO ODER]],'Result'!H:J,3,0),"")</f>
        <v>LAMINATION 5</v>
      </c>
      <c r="BG1867" s="13" t="str">
        <f>IFERROR(VLOOKUP(Data_Power_app[[#This Row],[PRO ODER]]&amp;"LAM",'Real Time'!A:E,4,0),"")</f>
        <v>ML-04</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7">
        <v>2237</v>
      </c>
      <c r="B1868" s="30" t="s">
        <v>8255</v>
      </c>
      <c r="C1868" s="30" t="s">
        <v>7784</v>
      </c>
      <c r="D1868" s="30" t="s">
        <v>95</v>
      </c>
      <c r="E1868" s="30" t="s">
        <v>96</v>
      </c>
      <c r="F1868" s="30" t="s">
        <v>59</v>
      </c>
      <c r="G1868" s="30">
        <v>360</v>
      </c>
      <c r="H1868" s="4">
        <v>45818</v>
      </c>
      <c r="I1868" s="4">
        <v>45815</v>
      </c>
      <c r="J1868" s="4">
        <v>45815</v>
      </c>
      <c r="K1868" s="4">
        <v>45819</v>
      </c>
      <c r="L1868" s="4">
        <v>45817.135821759257</v>
      </c>
      <c r="M1868" s="4">
        <v>45819</v>
      </c>
      <c r="N1868" s="4">
        <v>45818.404872685183</v>
      </c>
      <c r="O1868" s="4">
        <v>45821</v>
      </c>
      <c r="P1868" s="4" t="s">
        <v>60</v>
      </c>
      <c r="Q1868" s="4">
        <v>45821</v>
      </c>
      <c r="R1868" s="4" t="s">
        <v>60</v>
      </c>
      <c r="S1868" s="4" t="s">
        <v>60</v>
      </c>
      <c r="T1868" s="4">
        <v>45822</v>
      </c>
      <c r="U1868" s="4">
        <v>45818.822638888887</v>
      </c>
      <c r="V1868" s="4"/>
      <c r="W1868" s="4">
        <v>45823</v>
      </c>
      <c r="X1868" s="4"/>
      <c r="Y1868" s="4" t="s">
        <v>60</v>
      </c>
      <c r="Z1868" s="4">
        <v>45825</v>
      </c>
      <c r="AA1868" s="4"/>
      <c r="AB1868" s="4" t="s">
        <v>60</v>
      </c>
      <c r="AC1868" s="4">
        <v>45826</v>
      </c>
      <c r="AD1868" s="4">
        <v>45827</v>
      </c>
      <c r="AE1868" s="4">
        <v>45829</v>
      </c>
      <c r="AF1868" s="4"/>
      <c r="AG1868" s="30" t="s">
        <v>242</v>
      </c>
      <c r="AH1868" s="30" t="s">
        <v>654</v>
      </c>
      <c r="AI1868" s="30" t="s">
        <v>799</v>
      </c>
      <c r="AJ1868" s="30" t="s">
        <v>655</v>
      </c>
      <c r="AK1868" s="30" t="s">
        <v>65</v>
      </c>
      <c r="AL1868" s="30" t="s">
        <v>656</v>
      </c>
      <c r="AM1868" s="30" t="s">
        <v>657</v>
      </c>
      <c r="AN1868" s="30">
        <v>12.616569999999999</v>
      </c>
      <c r="AO1868" s="30" t="s">
        <v>68</v>
      </c>
      <c r="AP1868" s="30"/>
      <c r="AQ1868" s="30"/>
      <c r="AR1868" s="30" t="s">
        <v>68</v>
      </c>
      <c r="AS1868" s="30"/>
      <c r="AT1868" s="30"/>
      <c r="AU1868" s="30" t="s">
        <v>460</v>
      </c>
      <c r="AV1868" s="30" t="s">
        <v>461</v>
      </c>
      <c r="AW1868" s="30">
        <v>23.45656</v>
      </c>
      <c r="AX1868" s="30" t="s">
        <v>795</v>
      </c>
      <c r="AY1868" s="30" t="s">
        <v>796</v>
      </c>
      <c r="AZ1868" s="3">
        <v>360</v>
      </c>
      <c r="BA1868" s="30" t="s">
        <v>60</v>
      </c>
      <c r="BB1868" s="30">
        <v>360</v>
      </c>
      <c r="BC1868" s="30" t="s">
        <v>60</v>
      </c>
      <c r="BD1868" s="30" t="s">
        <v>60</v>
      </c>
      <c r="BE1868" s="30" t="s">
        <v>60</v>
      </c>
      <c r="BF1868" s="35" t="str">
        <f>IFERROR(VLOOKUP(Data_Power_app[[#This Row],[PRO ODER]],'Result'!H:J,3,0),"")</f>
        <v>LAMINATION 5</v>
      </c>
      <c r="BG1868" s="13" t="str">
        <f>IFERROR(VLOOKUP(Data_Power_app[[#This Row],[PRO ODER]]&amp;"LAM",'Real Time'!A:E,4,0),"")</f>
        <v>ML-01</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2238</v>
      </c>
      <c r="B1869" s="30" t="s">
        <v>8256</v>
      </c>
      <c r="C1869" s="30" t="s">
        <v>7781</v>
      </c>
      <c r="D1869" s="30" t="s">
        <v>95</v>
      </c>
      <c r="E1869" s="30" t="s">
        <v>96</v>
      </c>
      <c r="F1869" s="30" t="s">
        <v>59</v>
      </c>
      <c r="G1869" s="30">
        <v>1122</v>
      </c>
      <c r="H1869" s="4">
        <v>45818</v>
      </c>
      <c r="I1869" s="4">
        <v>45815</v>
      </c>
      <c r="J1869" s="4">
        <v>45815</v>
      </c>
      <c r="K1869" s="4">
        <v>45819</v>
      </c>
      <c r="L1869" s="4">
        <v>45817.13616898148</v>
      </c>
      <c r="M1869" s="4">
        <v>45819</v>
      </c>
      <c r="N1869" s="4">
        <v>45818.404895833337</v>
      </c>
      <c r="O1869" s="4">
        <v>45821</v>
      </c>
      <c r="P1869" s="4" t="s">
        <v>60</v>
      </c>
      <c r="Q1869" s="4">
        <v>45821</v>
      </c>
      <c r="R1869" s="4" t="s">
        <v>60</v>
      </c>
      <c r="S1869" s="4" t="s">
        <v>60</v>
      </c>
      <c r="T1869" s="4">
        <v>45822</v>
      </c>
      <c r="U1869" s="4">
        <v>45818.822581018518</v>
      </c>
      <c r="V1869" s="4"/>
      <c r="W1869" s="4">
        <v>45823</v>
      </c>
      <c r="X1869" s="4"/>
      <c r="Y1869" s="4" t="s">
        <v>60</v>
      </c>
      <c r="Z1869" s="4">
        <v>45825</v>
      </c>
      <c r="AA1869" s="4"/>
      <c r="AB1869" s="4" t="s">
        <v>60</v>
      </c>
      <c r="AC1869" s="4">
        <v>45826</v>
      </c>
      <c r="AD1869" s="4">
        <v>45827</v>
      </c>
      <c r="AE1869" s="4">
        <v>45829</v>
      </c>
      <c r="AF1869" s="4"/>
      <c r="AG1869" s="30" t="s">
        <v>242</v>
      </c>
      <c r="AH1869" s="30" t="s">
        <v>654</v>
      </c>
      <c r="AI1869" s="30" t="s">
        <v>8257</v>
      </c>
      <c r="AJ1869" s="30" t="s">
        <v>655</v>
      </c>
      <c r="AK1869" s="30" t="s">
        <v>100</v>
      </c>
      <c r="AL1869" s="30" t="s">
        <v>656</v>
      </c>
      <c r="AM1869" s="30" t="s">
        <v>657</v>
      </c>
      <c r="AN1869" s="30">
        <v>48.684910000000002</v>
      </c>
      <c r="AO1869" s="30" t="s">
        <v>68</v>
      </c>
      <c r="AP1869" s="30"/>
      <c r="AQ1869" s="30"/>
      <c r="AR1869" s="30" t="s">
        <v>68</v>
      </c>
      <c r="AS1869" s="30"/>
      <c r="AT1869" s="30"/>
      <c r="AU1869" s="30" t="s">
        <v>460</v>
      </c>
      <c r="AV1869" s="30" t="s">
        <v>461</v>
      </c>
      <c r="AW1869" s="30">
        <v>90.501959999999997</v>
      </c>
      <c r="AX1869" s="30" t="s">
        <v>3123</v>
      </c>
      <c r="AY1869" s="30" t="s">
        <v>3124</v>
      </c>
      <c r="AZ1869" s="3">
        <v>1122</v>
      </c>
      <c r="BA1869" s="30" t="s">
        <v>60</v>
      </c>
      <c r="BB1869" s="30">
        <v>1122</v>
      </c>
      <c r="BC1869" s="30" t="s">
        <v>60</v>
      </c>
      <c r="BD1869" s="30" t="s">
        <v>60</v>
      </c>
      <c r="BE1869" s="30" t="s">
        <v>60</v>
      </c>
      <c r="BF1869" s="35" t="str">
        <f>IFERROR(VLOOKUP(Data_Power_app[[#This Row],[PRO ODER]],'Result'!H:J,3,0),"")</f>
        <v>LAMINATION 5</v>
      </c>
      <c r="BG1869" s="13" t="str">
        <f>IFERROR(VLOOKUP(Data_Power_app[[#This Row],[PRO ODER]]&amp;"LAM",'Real Time'!A:E,4,0),"")</f>
        <v>ML-01</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2239</v>
      </c>
      <c r="B1870" s="30" t="s">
        <v>8258</v>
      </c>
      <c r="C1870" s="30" t="s">
        <v>7782</v>
      </c>
      <c r="D1870" s="30" t="s">
        <v>95</v>
      </c>
      <c r="E1870" s="30" t="s">
        <v>96</v>
      </c>
      <c r="F1870" s="30" t="s">
        <v>59</v>
      </c>
      <c r="G1870" s="30">
        <v>678</v>
      </c>
      <c r="H1870" s="4">
        <v>45818</v>
      </c>
      <c r="I1870" s="4">
        <v>45815</v>
      </c>
      <c r="J1870" s="4">
        <v>45815</v>
      </c>
      <c r="K1870" s="4">
        <v>45819</v>
      </c>
      <c r="L1870" s="4">
        <v>45817.135995370372</v>
      </c>
      <c r="M1870" s="4">
        <v>45819</v>
      </c>
      <c r="N1870" s="4">
        <v>45818.405034722222</v>
      </c>
      <c r="O1870" s="4">
        <v>45821</v>
      </c>
      <c r="P1870" s="4" t="s">
        <v>60</v>
      </c>
      <c r="Q1870" s="4">
        <v>45821</v>
      </c>
      <c r="R1870" s="4" t="s">
        <v>60</v>
      </c>
      <c r="S1870" s="4" t="s">
        <v>60</v>
      </c>
      <c r="T1870" s="4">
        <v>45822</v>
      </c>
      <c r="U1870" s="4">
        <v>45818.822546296295</v>
      </c>
      <c r="V1870" s="4"/>
      <c r="W1870" s="4">
        <v>45823</v>
      </c>
      <c r="X1870" s="4"/>
      <c r="Y1870" s="4" t="s">
        <v>60</v>
      </c>
      <c r="Z1870" s="4">
        <v>45825</v>
      </c>
      <c r="AA1870" s="4"/>
      <c r="AB1870" s="4" t="s">
        <v>60</v>
      </c>
      <c r="AC1870" s="4">
        <v>45826</v>
      </c>
      <c r="AD1870" s="4">
        <v>45827</v>
      </c>
      <c r="AE1870" s="4">
        <v>45829</v>
      </c>
      <c r="AF1870" s="4"/>
      <c r="AG1870" s="30" t="s">
        <v>242</v>
      </c>
      <c r="AH1870" s="30" t="s">
        <v>654</v>
      </c>
      <c r="AI1870" s="30" t="s">
        <v>8259</v>
      </c>
      <c r="AJ1870" s="30" t="s">
        <v>655</v>
      </c>
      <c r="AK1870" s="30" t="s">
        <v>100</v>
      </c>
      <c r="AL1870" s="30" t="s">
        <v>656</v>
      </c>
      <c r="AM1870" s="30" t="s">
        <v>657</v>
      </c>
      <c r="AN1870" s="30">
        <v>29.90851</v>
      </c>
      <c r="AO1870" s="30" t="s">
        <v>68</v>
      </c>
      <c r="AP1870" s="30"/>
      <c r="AQ1870" s="30"/>
      <c r="AR1870" s="30" t="s">
        <v>68</v>
      </c>
      <c r="AS1870" s="30"/>
      <c r="AT1870" s="30"/>
      <c r="AU1870" s="30" t="s">
        <v>460</v>
      </c>
      <c r="AV1870" s="30" t="s">
        <v>461</v>
      </c>
      <c r="AW1870" s="30">
        <v>55.598790000000001</v>
      </c>
      <c r="AX1870" s="30" t="s">
        <v>3503</v>
      </c>
      <c r="AY1870" s="30" t="s">
        <v>3504</v>
      </c>
      <c r="AZ1870" s="3">
        <v>678</v>
      </c>
      <c r="BA1870" s="30" t="s">
        <v>60</v>
      </c>
      <c r="BB1870" s="30">
        <v>678</v>
      </c>
      <c r="BC1870" s="30" t="s">
        <v>60</v>
      </c>
      <c r="BD1870" s="30" t="s">
        <v>60</v>
      </c>
      <c r="BE1870" s="30" t="s">
        <v>60</v>
      </c>
      <c r="BF1870" s="35" t="str">
        <f>IFERROR(VLOOKUP(Data_Power_app[[#This Row],[PRO ODER]],'Result'!H:J,3,0),"")</f>
        <v>LAMINATION 5</v>
      </c>
      <c r="BG1870" s="13" t="str">
        <f>IFERROR(VLOOKUP(Data_Power_app[[#This Row],[PRO ODER]]&amp;"LAM",'Real Time'!A:E,4,0),"")</f>
        <v>ML-01</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2240</v>
      </c>
      <c r="B1871" s="30" t="s">
        <v>8260</v>
      </c>
      <c r="C1871" s="30" t="s">
        <v>7783</v>
      </c>
      <c r="D1871" s="30" t="s">
        <v>95</v>
      </c>
      <c r="E1871" s="30" t="s">
        <v>96</v>
      </c>
      <c r="F1871" s="30" t="s">
        <v>59</v>
      </c>
      <c r="G1871" s="30">
        <v>576</v>
      </c>
      <c r="H1871" s="4">
        <v>45818</v>
      </c>
      <c r="I1871" s="4">
        <v>45815</v>
      </c>
      <c r="J1871" s="4">
        <v>45815</v>
      </c>
      <c r="K1871" s="4">
        <v>45819</v>
      </c>
      <c r="L1871" s="4">
        <v>45817.137002314812</v>
      </c>
      <c r="M1871" s="4">
        <v>45819</v>
      </c>
      <c r="N1871" s="4">
        <v>45818.432881944442</v>
      </c>
      <c r="O1871" s="4">
        <v>45821</v>
      </c>
      <c r="P1871" s="4" t="s">
        <v>60</v>
      </c>
      <c r="Q1871" s="4">
        <v>45821</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654</v>
      </c>
      <c r="AI1871" s="30" t="s">
        <v>3129</v>
      </c>
      <c r="AJ1871" s="30" t="s">
        <v>655</v>
      </c>
      <c r="AK1871" s="30" t="s">
        <v>65</v>
      </c>
      <c r="AL1871" s="30" t="s">
        <v>656</v>
      </c>
      <c r="AM1871" s="30" t="s">
        <v>657</v>
      </c>
      <c r="AN1871" s="30">
        <v>21.449069999999999</v>
      </c>
      <c r="AO1871" s="30" t="s">
        <v>68</v>
      </c>
      <c r="AP1871" s="30"/>
      <c r="AQ1871" s="30"/>
      <c r="AR1871" s="30" t="s">
        <v>68</v>
      </c>
      <c r="AS1871" s="30"/>
      <c r="AT1871" s="30"/>
      <c r="AU1871" s="30" t="s">
        <v>682</v>
      </c>
      <c r="AV1871" s="30" t="s">
        <v>683</v>
      </c>
      <c r="AW1871" s="30">
        <v>39.874429999999997</v>
      </c>
      <c r="AX1871" s="30" t="s">
        <v>2184</v>
      </c>
      <c r="AY1871" s="30" t="s">
        <v>2185</v>
      </c>
      <c r="AZ1871" s="3">
        <v>576</v>
      </c>
      <c r="BA1871" s="30" t="s">
        <v>60</v>
      </c>
      <c r="BB1871" s="30">
        <v>576</v>
      </c>
      <c r="BC1871" s="30" t="s">
        <v>60</v>
      </c>
      <c r="BD1871" s="30" t="s">
        <v>60</v>
      </c>
      <c r="BE1871" s="30" t="s">
        <v>60</v>
      </c>
      <c r="BF1871" s="35" t="str">
        <f>IFERROR(VLOOKUP(Data_Power_app[[#This Row],[PRO ODER]],'Result'!H:J,3,0),"")</f>
        <v>LAMINATION 5</v>
      </c>
      <c r="BG1871" s="13"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2242</v>
      </c>
      <c r="B1872" s="30" t="s">
        <v>967</v>
      </c>
      <c r="C1872" s="30" t="s">
        <v>968</v>
      </c>
      <c r="D1872" s="30" t="s">
        <v>86</v>
      </c>
      <c r="E1872" s="30" t="s">
        <v>163</v>
      </c>
      <c r="F1872" s="30" t="s">
        <v>59</v>
      </c>
      <c r="G1872" s="30">
        <v>614</v>
      </c>
      <c r="H1872" s="4">
        <v>45819</v>
      </c>
      <c r="I1872" s="4">
        <v>45780</v>
      </c>
      <c r="J1872" s="4">
        <v>45791</v>
      </c>
      <c r="K1872" s="4">
        <v>45820</v>
      </c>
      <c r="L1872" s="4">
        <v>45781.987326388888</v>
      </c>
      <c r="M1872" s="4">
        <v>45821</v>
      </c>
      <c r="N1872" s="4">
        <v>45782.969710648147</v>
      </c>
      <c r="O1872" s="4" t="s">
        <v>60</v>
      </c>
      <c r="P1872" s="4" t="s">
        <v>60</v>
      </c>
      <c r="Q1872" s="4" t="s">
        <v>60</v>
      </c>
      <c r="R1872" s="4" t="s">
        <v>60</v>
      </c>
      <c r="S1872" s="4" t="s">
        <v>60</v>
      </c>
      <c r="T1872" s="4">
        <v>45822</v>
      </c>
      <c r="U1872" s="4">
        <v>45782.093599537038</v>
      </c>
      <c r="V1872" s="4">
        <v>45786.341562499998</v>
      </c>
      <c r="W1872" s="4">
        <v>45823</v>
      </c>
      <c r="X1872" s="4">
        <v>45792.439618055556</v>
      </c>
      <c r="Y1872" s="4" t="s">
        <v>77</v>
      </c>
      <c r="Z1872" s="4">
        <v>45825</v>
      </c>
      <c r="AA1872" s="4">
        <v>45793.685810185183</v>
      </c>
      <c r="AB1872" s="4">
        <v>45819</v>
      </c>
      <c r="AC1872" s="4">
        <v>45826</v>
      </c>
      <c r="AD1872" s="4">
        <v>45827</v>
      </c>
      <c r="AE1872" s="4">
        <v>45829</v>
      </c>
      <c r="AF1872" s="4"/>
      <c r="AG1872" s="30" t="s">
        <v>1107</v>
      </c>
      <c r="AH1872" s="30" t="s">
        <v>268</v>
      </c>
      <c r="AI1872" s="30" t="s">
        <v>387</v>
      </c>
      <c r="AJ1872" s="30" t="s">
        <v>194</v>
      </c>
      <c r="AK1872" s="30" t="s">
        <v>100</v>
      </c>
      <c r="AL1872" s="30" t="s">
        <v>269</v>
      </c>
      <c r="AM1872" s="30" t="s">
        <v>270</v>
      </c>
      <c r="AN1872" s="30">
        <v>21.6114</v>
      </c>
      <c r="AO1872" s="30" t="s">
        <v>68</v>
      </c>
      <c r="AP1872" s="30"/>
      <c r="AQ1872" s="30"/>
      <c r="AR1872" s="30" t="s">
        <v>68</v>
      </c>
      <c r="AS1872" s="30"/>
      <c r="AT1872" s="30"/>
      <c r="AU1872" s="30" t="s">
        <v>250</v>
      </c>
      <c r="AV1872" s="30" t="s">
        <v>251</v>
      </c>
      <c r="AW1872" s="30">
        <v>47.262459999999997</v>
      </c>
      <c r="AX1872" s="30" t="s">
        <v>700</v>
      </c>
      <c r="AY1872" s="30" t="s">
        <v>389</v>
      </c>
      <c r="AZ1872" s="3">
        <v>614</v>
      </c>
      <c r="BA1872" s="30" t="s">
        <v>60</v>
      </c>
      <c r="BB1872" s="30">
        <v>614</v>
      </c>
      <c r="BC1872" s="30" t="s">
        <v>60</v>
      </c>
      <c r="BD1872" s="30" t="s">
        <v>60</v>
      </c>
      <c r="BE1872" s="30" t="s">
        <v>60</v>
      </c>
      <c r="BF1872" s="35" t="str">
        <f>IFERROR(VLOOKUP(Data_Power_app[[#This Row],[PRO ODER]],'Result'!H:J,3,0),"")</f>
        <v/>
      </c>
      <c r="BG1872" s="13" t="str">
        <f>IFERROR(VLOOKUP(Data_Power_app[[#This Row],[PRO ODER]]&amp;"LAM",'Real Time'!A:E,4,0),"")</f>
        <v>ML-04</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2243</v>
      </c>
      <c r="B1873" s="30" t="s">
        <v>969</v>
      </c>
      <c r="C1873" s="30" t="s">
        <v>970</v>
      </c>
      <c r="D1873" s="30" t="s">
        <v>86</v>
      </c>
      <c r="E1873" s="30" t="s">
        <v>163</v>
      </c>
      <c r="F1873" s="30" t="s">
        <v>59</v>
      </c>
      <c r="G1873" s="30">
        <v>1008</v>
      </c>
      <c r="H1873" s="4">
        <v>45819</v>
      </c>
      <c r="I1873" s="4">
        <v>45780</v>
      </c>
      <c r="J1873" s="4">
        <v>45791</v>
      </c>
      <c r="K1873" s="4">
        <v>45820</v>
      </c>
      <c r="L1873" s="4">
        <v>45781.987534722219</v>
      </c>
      <c r="M1873" s="4">
        <v>45821</v>
      </c>
      <c r="N1873" s="4">
        <v>45782.123819444445</v>
      </c>
      <c r="O1873" s="4" t="s">
        <v>60</v>
      </c>
      <c r="P1873" s="4" t="s">
        <v>60</v>
      </c>
      <c r="Q1873" s="4" t="s">
        <v>60</v>
      </c>
      <c r="R1873" s="4" t="s">
        <v>60</v>
      </c>
      <c r="S1873" s="4" t="s">
        <v>60</v>
      </c>
      <c r="T1873" s="4">
        <v>45822</v>
      </c>
      <c r="U1873" s="4">
        <v>45783.291365740741</v>
      </c>
      <c r="V1873" s="4">
        <v>45785.351215277777</v>
      </c>
      <c r="W1873" s="4">
        <v>45823</v>
      </c>
      <c r="X1873" s="4">
        <v>45792.43949074074</v>
      </c>
      <c r="Y1873" s="4" t="s">
        <v>77</v>
      </c>
      <c r="Z1873" s="4">
        <v>45825</v>
      </c>
      <c r="AA1873" s="4">
        <v>45792.236377314817</v>
      </c>
      <c r="AB1873" s="4">
        <v>45819</v>
      </c>
      <c r="AC1873" s="4">
        <v>45826</v>
      </c>
      <c r="AD1873" s="4">
        <v>45827</v>
      </c>
      <c r="AE1873" s="4">
        <v>45829</v>
      </c>
      <c r="AF1873" s="4"/>
      <c r="AG1873" s="30" t="s">
        <v>1107</v>
      </c>
      <c r="AH1873" s="30" t="s">
        <v>268</v>
      </c>
      <c r="AI1873" s="30" t="s">
        <v>387</v>
      </c>
      <c r="AJ1873" s="30" t="s">
        <v>194</v>
      </c>
      <c r="AK1873" s="30" t="s">
        <v>100</v>
      </c>
      <c r="AL1873" s="30" t="s">
        <v>269</v>
      </c>
      <c r="AM1873" s="30" t="s">
        <v>270</v>
      </c>
      <c r="AN1873" s="30">
        <v>36.18235</v>
      </c>
      <c r="AO1873" s="30" t="s">
        <v>68</v>
      </c>
      <c r="AP1873" s="30"/>
      <c r="AQ1873" s="30"/>
      <c r="AR1873" s="30" t="s">
        <v>68</v>
      </c>
      <c r="AS1873" s="30"/>
      <c r="AT1873" s="30"/>
      <c r="AU1873" s="30" t="s">
        <v>250</v>
      </c>
      <c r="AV1873" s="30" t="s">
        <v>251</v>
      </c>
      <c r="AW1873" s="30">
        <v>79.128500000000003</v>
      </c>
      <c r="AX1873" s="30" t="s">
        <v>700</v>
      </c>
      <c r="AY1873" s="30" t="s">
        <v>389</v>
      </c>
      <c r="AZ1873" s="3">
        <v>1008</v>
      </c>
      <c r="BA1873" s="30" t="s">
        <v>60</v>
      </c>
      <c r="BB1873" s="30">
        <v>1008</v>
      </c>
      <c r="BC1873" s="30" t="s">
        <v>60</v>
      </c>
      <c r="BD1873" s="30" t="s">
        <v>60</v>
      </c>
      <c r="BE1873" s="30" t="s">
        <v>60</v>
      </c>
      <c r="BF1873" s="35" t="str">
        <f>IFERROR(VLOOKUP(Data_Power_app[[#This Row],[PRO ODER]],'Result'!H:J,3,0),"")</f>
        <v/>
      </c>
      <c r="BG1873" s="13"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2245</v>
      </c>
      <c r="B1874" s="30" t="s">
        <v>15137</v>
      </c>
      <c r="C1874" s="30" t="s">
        <v>15138</v>
      </c>
      <c r="D1874" s="30" t="s">
        <v>86</v>
      </c>
      <c r="E1874" s="30" t="s">
        <v>170</v>
      </c>
      <c r="F1874" s="30" t="s">
        <v>59</v>
      </c>
      <c r="G1874" s="30">
        <v>3232</v>
      </c>
      <c r="H1874" s="4">
        <v>45819</v>
      </c>
      <c r="I1874" s="4">
        <v>37566</v>
      </c>
      <c r="J1874" s="4" t="s">
        <v>60</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0" t="s">
        <v>119</v>
      </c>
      <c r="AH1874" s="30" t="s">
        <v>215</v>
      </c>
      <c r="AI1874" s="30" t="s">
        <v>420</v>
      </c>
      <c r="AJ1874" s="30" t="s">
        <v>172</v>
      </c>
      <c r="AK1874" s="30" t="s">
        <v>100</v>
      </c>
      <c r="AL1874" s="30" t="s">
        <v>173</v>
      </c>
      <c r="AM1874" s="30" t="s">
        <v>174</v>
      </c>
      <c r="AN1874" s="30">
        <v>108.99926000000001</v>
      </c>
      <c r="AO1874" s="30" t="s">
        <v>68</v>
      </c>
      <c r="AP1874" s="30"/>
      <c r="AQ1874" s="30"/>
      <c r="AR1874" s="30" t="s">
        <v>68</v>
      </c>
      <c r="AS1874" s="30"/>
      <c r="AT1874" s="30"/>
      <c r="AU1874" s="30" t="s">
        <v>421</v>
      </c>
      <c r="AV1874" s="30" t="s">
        <v>422</v>
      </c>
      <c r="AW1874" s="30">
        <v>238.36915999999999</v>
      </c>
      <c r="AX1874" s="30" t="s">
        <v>424</v>
      </c>
      <c r="AY1874" s="30" t="s">
        <v>425</v>
      </c>
      <c r="AZ1874" s="3">
        <v>1814</v>
      </c>
      <c r="BA1874" s="30" t="s">
        <v>60</v>
      </c>
      <c r="BB1874" s="30">
        <v>3232</v>
      </c>
      <c r="BC1874" s="30" t="s">
        <v>60</v>
      </c>
      <c r="BD1874" s="30" t="s">
        <v>60</v>
      </c>
      <c r="BE1874" s="30" t="s">
        <v>60</v>
      </c>
      <c r="BF1874" s="35" t="str">
        <f>IFERROR(VLOOKUP(Data_Power_app[[#This Row],[PRO ODER]],'Result'!H:J,3,0),"")</f>
        <v/>
      </c>
      <c r="BG1874" s="13"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2246</v>
      </c>
      <c r="B1875" s="30" t="s">
        <v>971</v>
      </c>
      <c r="C1875" s="30" t="s">
        <v>972</v>
      </c>
      <c r="D1875" s="30" t="s">
        <v>86</v>
      </c>
      <c r="E1875" s="30" t="s">
        <v>163</v>
      </c>
      <c r="F1875" s="30" t="s">
        <v>59</v>
      </c>
      <c r="G1875" s="30">
        <v>30</v>
      </c>
      <c r="H1875" s="4">
        <v>45819</v>
      </c>
      <c r="I1875" s="4">
        <v>45782</v>
      </c>
      <c r="J1875" s="4">
        <v>45791</v>
      </c>
      <c r="K1875" s="4">
        <v>45820</v>
      </c>
      <c r="L1875" s="4">
        <v>45783.494409722225</v>
      </c>
      <c r="M1875" s="4">
        <v>45821</v>
      </c>
      <c r="N1875" s="4">
        <v>45785.979201388887</v>
      </c>
      <c r="O1875" s="4" t="s">
        <v>60</v>
      </c>
      <c r="P1875" s="4" t="s">
        <v>60</v>
      </c>
      <c r="Q1875" s="4" t="s">
        <v>60</v>
      </c>
      <c r="R1875" s="4" t="s">
        <v>60</v>
      </c>
      <c r="S1875" s="4" t="s">
        <v>60</v>
      </c>
      <c r="T1875" s="4">
        <v>45822</v>
      </c>
      <c r="U1875" s="4">
        <v>45799.817141203705</v>
      </c>
      <c r="V1875" s="4">
        <v>45799.830023148148</v>
      </c>
      <c r="W1875" s="4">
        <v>45823</v>
      </c>
      <c r="X1875" s="4">
        <v>45799.875833333332</v>
      </c>
      <c r="Y1875" s="4" t="s">
        <v>77</v>
      </c>
      <c r="Z1875" s="4">
        <v>45825</v>
      </c>
      <c r="AA1875" s="4">
        <v>45800.421168981484</v>
      </c>
      <c r="AB1875" s="4">
        <v>45819</v>
      </c>
      <c r="AC1875" s="4">
        <v>45826</v>
      </c>
      <c r="AD1875" s="4">
        <v>45827</v>
      </c>
      <c r="AE1875" s="4">
        <v>45829</v>
      </c>
      <c r="AF1875" s="4"/>
      <c r="AG1875" s="30" t="s">
        <v>1107</v>
      </c>
      <c r="AH1875" s="30" t="s">
        <v>268</v>
      </c>
      <c r="AI1875" s="30" t="s">
        <v>726</v>
      </c>
      <c r="AJ1875" s="30" t="s">
        <v>194</v>
      </c>
      <c r="AK1875" s="30" t="s">
        <v>100</v>
      </c>
      <c r="AL1875" s="30" t="s">
        <v>269</v>
      </c>
      <c r="AM1875" s="30" t="s">
        <v>270</v>
      </c>
      <c r="AN1875" s="30">
        <v>1.04396</v>
      </c>
      <c r="AO1875" s="30" t="s">
        <v>68</v>
      </c>
      <c r="AP1875" s="30"/>
      <c r="AQ1875" s="30"/>
      <c r="AR1875" s="30" t="s">
        <v>68</v>
      </c>
      <c r="AS1875" s="30"/>
      <c r="AT1875" s="30"/>
      <c r="AU1875" s="30" t="s">
        <v>250</v>
      </c>
      <c r="AV1875" s="30" t="s">
        <v>251</v>
      </c>
      <c r="AW1875" s="30">
        <v>2.2830900000000001</v>
      </c>
      <c r="AX1875" s="30" t="s">
        <v>700</v>
      </c>
      <c r="AY1875" s="30" t="s">
        <v>389</v>
      </c>
      <c r="AZ1875" s="3">
        <v>30</v>
      </c>
      <c r="BA1875" s="30" t="s">
        <v>60</v>
      </c>
      <c r="BB1875" s="30">
        <v>30</v>
      </c>
      <c r="BC1875" s="30" t="s">
        <v>60</v>
      </c>
      <c r="BD1875" s="30" t="s">
        <v>60</v>
      </c>
      <c r="BE1875" s="30" t="s">
        <v>60</v>
      </c>
      <c r="BF1875" s="35" t="str">
        <f>IFERROR(VLOOKUP(Data_Power_app[[#This Row],[PRO ODER]],'Result'!H:J,3,0),"")</f>
        <v/>
      </c>
      <c r="BG1875" s="13" t="str">
        <f>IFERROR(VLOOKUP(Data_Power_app[[#This Row],[PRO ODER]]&amp;"LAM",'Real Time'!A:E,4,0),"")</f>
        <v>ML-06</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2247</v>
      </c>
      <c r="B1876" s="30" t="s">
        <v>973</v>
      </c>
      <c r="C1876" s="30" t="s">
        <v>974</v>
      </c>
      <c r="D1876" s="30" t="s">
        <v>86</v>
      </c>
      <c r="E1876" s="30" t="s">
        <v>163</v>
      </c>
      <c r="F1876" s="30" t="s">
        <v>59</v>
      </c>
      <c r="G1876" s="30">
        <v>38</v>
      </c>
      <c r="H1876" s="4">
        <v>45819</v>
      </c>
      <c r="I1876" s="4">
        <v>45782</v>
      </c>
      <c r="J1876" s="4">
        <v>45791</v>
      </c>
      <c r="K1876" s="4">
        <v>45820</v>
      </c>
      <c r="L1876" s="4">
        <v>45783.494456018518</v>
      </c>
      <c r="M1876" s="4">
        <v>45821</v>
      </c>
      <c r="N1876" s="4">
        <v>45785.97960648148</v>
      </c>
      <c r="O1876" s="4" t="s">
        <v>60</v>
      </c>
      <c r="P1876" s="4" t="s">
        <v>60</v>
      </c>
      <c r="Q1876" s="4" t="s">
        <v>60</v>
      </c>
      <c r="R1876" s="4" t="s">
        <v>60</v>
      </c>
      <c r="S1876" s="4" t="s">
        <v>60</v>
      </c>
      <c r="T1876" s="4">
        <v>45822</v>
      </c>
      <c r="U1876" s="4">
        <v>45798.655902777777</v>
      </c>
      <c r="V1876" s="4">
        <v>45799.814189814817</v>
      </c>
      <c r="W1876" s="4">
        <v>45823</v>
      </c>
      <c r="X1876" s="4">
        <v>45799.876180555555</v>
      </c>
      <c r="Y1876" s="4" t="s">
        <v>77</v>
      </c>
      <c r="Z1876" s="4">
        <v>45825</v>
      </c>
      <c r="AA1876" s="4">
        <v>45800.658495370371</v>
      </c>
      <c r="AB1876" s="4">
        <v>45819</v>
      </c>
      <c r="AC1876" s="4">
        <v>45826</v>
      </c>
      <c r="AD1876" s="4">
        <v>45827</v>
      </c>
      <c r="AE1876" s="4">
        <v>45829</v>
      </c>
      <c r="AF1876" s="4"/>
      <c r="AG1876" s="30" t="s">
        <v>1107</v>
      </c>
      <c r="AH1876" s="30" t="s">
        <v>268</v>
      </c>
      <c r="AI1876" s="30" t="s">
        <v>726</v>
      </c>
      <c r="AJ1876" s="30" t="s">
        <v>194</v>
      </c>
      <c r="AK1876" s="30" t="s">
        <v>100</v>
      </c>
      <c r="AL1876" s="30" t="s">
        <v>269</v>
      </c>
      <c r="AM1876" s="30" t="s">
        <v>270</v>
      </c>
      <c r="AN1876" s="30">
        <v>1.3566100000000001</v>
      </c>
      <c r="AO1876" s="30" t="s">
        <v>68</v>
      </c>
      <c r="AP1876" s="30"/>
      <c r="AQ1876" s="30"/>
      <c r="AR1876" s="30" t="s">
        <v>68</v>
      </c>
      <c r="AS1876" s="30"/>
      <c r="AT1876" s="30"/>
      <c r="AU1876" s="30" t="s">
        <v>250</v>
      </c>
      <c r="AV1876" s="30" t="s">
        <v>251</v>
      </c>
      <c r="AW1876" s="30">
        <v>2.9668899999999998</v>
      </c>
      <c r="AX1876" s="30" t="s">
        <v>700</v>
      </c>
      <c r="AY1876" s="30" t="s">
        <v>389</v>
      </c>
      <c r="AZ1876" s="3">
        <v>38</v>
      </c>
      <c r="BA1876" s="30" t="s">
        <v>60</v>
      </c>
      <c r="BB1876" s="30">
        <v>38</v>
      </c>
      <c r="BC1876" s="30" t="s">
        <v>60</v>
      </c>
      <c r="BD1876" s="30" t="s">
        <v>60</v>
      </c>
      <c r="BE1876" s="30" t="s">
        <v>60</v>
      </c>
      <c r="BF1876" s="35" t="str">
        <f>IFERROR(VLOOKUP(Data_Power_app[[#This Row],[PRO ODER]],'Result'!H:J,3,0),"")</f>
        <v/>
      </c>
      <c r="BG1876" s="13" t="str">
        <f>IFERROR(VLOOKUP(Data_Power_app[[#This Row],[PRO ODER]]&amp;"LAM",'Real Time'!A:E,4,0),"")</f>
        <v>ML-06</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7">
        <v>2249</v>
      </c>
      <c r="B1877" s="30" t="s">
        <v>8261</v>
      </c>
      <c r="C1877" s="30" t="s">
        <v>7806</v>
      </c>
      <c r="D1877" s="30" t="s">
        <v>86</v>
      </c>
      <c r="E1877" s="30" t="s">
        <v>163</v>
      </c>
      <c r="F1877" s="30" t="s">
        <v>59</v>
      </c>
      <c r="G1877" s="30">
        <v>3206</v>
      </c>
      <c r="H1877" s="4">
        <v>45818</v>
      </c>
      <c r="I1877" s="4">
        <v>45815</v>
      </c>
      <c r="J1877" s="4">
        <v>45815</v>
      </c>
      <c r="K1877" s="4">
        <v>45819</v>
      </c>
      <c r="L1877" s="4">
        <v>45817.860821759263</v>
      </c>
      <c r="M1877" s="4">
        <v>45820</v>
      </c>
      <c r="N1877" s="4">
        <v>45817.231898148151</v>
      </c>
      <c r="O1877" s="4" t="s">
        <v>60</v>
      </c>
      <c r="P1877" s="4" t="s">
        <v>60</v>
      </c>
      <c r="Q1877" s="4" t="s">
        <v>60</v>
      </c>
      <c r="R1877" s="4" t="s">
        <v>60</v>
      </c>
      <c r="S1877" s="4" t="s">
        <v>60</v>
      </c>
      <c r="T1877" s="4">
        <v>45822</v>
      </c>
      <c r="U1877" s="4">
        <v>45818.302164351851</v>
      </c>
      <c r="V1877" s="4"/>
      <c r="W1877" s="4">
        <v>45823</v>
      </c>
      <c r="X1877" s="4"/>
      <c r="Y1877" s="4" t="s">
        <v>60</v>
      </c>
      <c r="Z1877" s="4">
        <v>45825</v>
      </c>
      <c r="AA1877" s="4"/>
      <c r="AB1877" s="4" t="s">
        <v>60</v>
      </c>
      <c r="AC1877" s="4">
        <v>45826</v>
      </c>
      <c r="AD1877" s="4">
        <v>45827</v>
      </c>
      <c r="AE1877" s="4">
        <v>45829</v>
      </c>
      <c r="AF1877" s="4"/>
      <c r="AG1877" s="30" t="s">
        <v>242</v>
      </c>
      <c r="AH1877" s="30" t="s">
        <v>183</v>
      </c>
      <c r="AI1877" s="30" t="s">
        <v>8262</v>
      </c>
      <c r="AJ1877" s="30" t="s">
        <v>184</v>
      </c>
      <c r="AK1877" s="30" t="s">
        <v>65</v>
      </c>
      <c r="AL1877" s="30" t="s">
        <v>166</v>
      </c>
      <c r="AM1877" s="30" t="s">
        <v>167</v>
      </c>
      <c r="AN1877" s="30">
        <v>107.33485</v>
      </c>
      <c r="AO1877" s="30" t="s">
        <v>68</v>
      </c>
      <c r="AP1877" s="30"/>
      <c r="AQ1877" s="30"/>
      <c r="AR1877" s="30" t="s">
        <v>68</v>
      </c>
      <c r="AS1877" s="30"/>
      <c r="AT1877" s="30"/>
      <c r="AU1877" s="30" t="s">
        <v>8263</v>
      </c>
      <c r="AV1877" s="30" t="s">
        <v>8264</v>
      </c>
      <c r="AW1877" s="30">
        <v>234.76147</v>
      </c>
      <c r="AX1877" s="30" t="s">
        <v>11693</v>
      </c>
      <c r="AY1877" s="30" t="s">
        <v>11694</v>
      </c>
      <c r="AZ1877" s="3">
        <v>2184</v>
      </c>
      <c r="BA1877" s="30" t="s">
        <v>60</v>
      </c>
      <c r="BB1877" s="30">
        <v>3206</v>
      </c>
      <c r="BC1877" s="30" t="s">
        <v>60</v>
      </c>
      <c r="BD1877" s="30" t="s">
        <v>60</v>
      </c>
      <c r="BE1877" s="30" t="s">
        <v>60</v>
      </c>
      <c r="BF1877" s="35" t="str">
        <f>IFERROR(VLOOKUP(Data_Power_app[[#This Row],[PRO ODER]],'Result'!H:J,3,0),"")</f>
        <v>LAMINATION 7</v>
      </c>
      <c r="BG1877" s="13" t="str">
        <f>IFERROR(VLOOKUP(Data_Power_app[[#This Row],[PRO ODER]]&amp;"LAM",'Real Time'!A:E,4,0),"")</f>
        <v>ML-06</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2252</v>
      </c>
      <c r="B1878" s="30" t="s">
        <v>12722</v>
      </c>
      <c r="C1878" s="30" t="s">
        <v>12723</v>
      </c>
      <c r="D1878" s="30" t="s">
        <v>86</v>
      </c>
      <c r="E1878" s="30" t="s">
        <v>170</v>
      </c>
      <c r="F1878" s="30" t="s">
        <v>72</v>
      </c>
      <c r="G1878" s="30">
        <v>4401</v>
      </c>
      <c r="H1878" s="4">
        <v>45822</v>
      </c>
      <c r="I1878" s="4">
        <v>45818</v>
      </c>
      <c r="J1878" s="4" t="s">
        <v>68</v>
      </c>
      <c r="K1878" s="4">
        <v>45824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45827</v>
      </c>
      <c r="AE1878" s="4">
        <v>45829</v>
      </c>
      <c r="AF1878" s="4"/>
      <c r="AG1878" s="30" t="s">
        <v>119</v>
      </c>
      <c r="AH1878" s="30" t="s">
        <v>187</v>
      </c>
      <c r="AI1878" s="30" t="s">
        <v>12700</v>
      </c>
      <c r="AJ1878" s="30" t="s">
        <v>74</v>
      </c>
      <c r="AK1878" s="30" t="s">
        <v>65</v>
      </c>
      <c r="AL1878" s="30" t="s">
        <v>188</v>
      </c>
      <c r="AM1878" s="30" t="s">
        <v>189</v>
      </c>
      <c r="AN1878" s="30">
        <v>128.34057000000001</v>
      </c>
      <c r="AO1878" s="30" t="s">
        <v>93</v>
      </c>
      <c r="AP1878" s="30" t="s">
        <v>94</v>
      </c>
      <c r="AQ1878" s="30">
        <v>128.34057000000001</v>
      </c>
      <c r="AR1878" s="30" t="s">
        <v>68</v>
      </c>
      <c r="AS1878" s="30"/>
      <c r="AT1878" s="30"/>
      <c r="AU1878" s="30" t="s">
        <v>591</v>
      </c>
      <c r="AV1878" s="30" t="s">
        <v>592</v>
      </c>
      <c r="AW1878" s="30">
        <v>238.56720999999999</v>
      </c>
      <c r="AX1878" s="30" t="s">
        <v>68</v>
      </c>
      <c r="AY1878" s="30" t="s">
        <v>68</v>
      </c>
      <c r="AZ1878" s="3" t="s">
        <v>68</v>
      </c>
      <c r="BA1878" s="30" t="s">
        <v>60</v>
      </c>
      <c r="BB1878" s="30">
        <v>4401</v>
      </c>
      <c r="BC1878" s="30" t="s">
        <v>60</v>
      </c>
      <c r="BD1878" s="30" t="s">
        <v>60</v>
      </c>
      <c r="BE1878" s="30" t="s">
        <v>60</v>
      </c>
      <c r="BF1878" s="35" t="str">
        <f>IFERROR(VLOOKUP(Data_Power_app[[#This Row],[PRO ODER]],'Result'!H:J,3,0),"")</f>
        <v>LAMINATION 2</v>
      </c>
      <c r="BG1878" s="13"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7">
        <v>2255</v>
      </c>
      <c r="B1879" s="30" t="s">
        <v>975</v>
      </c>
      <c r="C1879" s="30" t="s">
        <v>976</v>
      </c>
      <c r="D1879" s="30" t="s">
        <v>86</v>
      </c>
      <c r="E1879" s="30" t="s">
        <v>163</v>
      </c>
      <c r="F1879" s="30" t="s">
        <v>59</v>
      </c>
      <c r="G1879" s="30">
        <v>35</v>
      </c>
      <c r="H1879" s="4">
        <v>45790</v>
      </c>
      <c r="I1879" s="4">
        <v>45785</v>
      </c>
      <c r="J1879" s="4">
        <v>45791</v>
      </c>
      <c r="K1879" s="4">
        <v>45820</v>
      </c>
      <c r="L1879" s="4">
        <v>45786.324618055558</v>
      </c>
      <c r="M1879" s="4">
        <v>45821</v>
      </c>
      <c r="N1879" s="4">
        <v>45786.958749999998</v>
      </c>
      <c r="O1879" s="4" t="s">
        <v>60</v>
      </c>
      <c r="P1879" s="4" t="s">
        <v>60</v>
      </c>
      <c r="Q1879" s="4" t="s">
        <v>60</v>
      </c>
      <c r="R1879" s="4" t="s">
        <v>60</v>
      </c>
      <c r="S1879" s="4" t="s">
        <v>60</v>
      </c>
      <c r="T1879" s="4">
        <v>45822</v>
      </c>
      <c r="U1879" s="4">
        <v>45798.656111111108</v>
      </c>
      <c r="V1879" s="4">
        <v>45799.815069444441</v>
      </c>
      <c r="W1879" s="4">
        <v>45823</v>
      </c>
      <c r="X1879" s="4">
        <v>45799.875567129631</v>
      </c>
      <c r="Y1879" s="4" t="s">
        <v>77</v>
      </c>
      <c r="Z1879" s="4">
        <v>45825</v>
      </c>
      <c r="AA1879" s="4">
        <v>45801.458032407405</v>
      </c>
      <c r="AB1879" s="4">
        <v>45819</v>
      </c>
      <c r="AC1879" s="4">
        <v>45826</v>
      </c>
      <c r="AD1879" s="4">
        <v>45827</v>
      </c>
      <c r="AE1879" s="4">
        <v>45829</v>
      </c>
      <c r="AF1879" s="4"/>
      <c r="AG1879" s="30" t="s">
        <v>1107</v>
      </c>
      <c r="AH1879" s="30" t="s">
        <v>268</v>
      </c>
      <c r="AI1879" s="30" t="s">
        <v>726</v>
      </c>
      <c r="AJ1879" s="30" t="s">
        <v>194</v>
      </c>
      <c r="AK1879" s="30" t="s">
        <v>100</v>
      </c>
      <c r="AL1879" s="30" t="s">
        <v>269</v>
      </c>
      <c r="AM1879" s="30" t="s">
        <v>270</v>
      </c>
      <c r="AN1879" s="30">
        <v>1.2139500000000001</v>
      </c>
      <c r="AO1879" s="30" t="s">
        <v>68</v>
      </c>
      <c r="AP1879" s="30"/>
      <c r="AQ1879" s="30"/>
      <c r="AR1879" s="30" t="s">
        <v>68</v>
      </c>
      <c r="AS1879" s="30"/>
      <c r="AT1879" s="30"/>
      <c r="AU1879" s="30" t="s">
        <v>250</v>
      </c>
      <c r="AV1879" s="30" t="s">
        <v>251</v>
      </c>
      <c r="AW1879" s="30">
        <v>2.6548699999999998</v>
      </c>
      <c r="AX1879" s="30" t="s">
        <v>700</v>
      </c>
      <c r="AY1879" s="30" t="s">
        <v>389</v>
      </c>
      <c r="AZ1879" s="3">
        <v>35</v>
      </c>
      <c r="BA1879" s="30" t="s">
        <v>60</v>
      </c>
      <c r="BB1879" s="30">
        <v>35</v>
      </c>
      <c r="BC1879" s="30" t="s">
        <v>60</v>
      </c>
      <c r="BD1879" s="30" t="s">
        <v>60</v>
      </c>
      <c r="BE1879" s="30" t="s">
        <v>60</v>
      </c>
      <c r="BF1879" s="35" t="str">
        <f>IFERROR(VLOOKUP(Data_Power_app[[#This Row],[PRO ODER]],'Result'!H:J,3,0),"")</f>
        <v/>
      </c>
      <c r="BG1879" s="13"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7">
        <v>2256</v>
      </c>
      <c r="B1880" s="30" t="s">
        <v>977</v>
      </c>
      <c r="C1880" s="30" t="s">
        <v>978</v>
      </c>
      <c r="D1880" s="30" t="s">
        <v>86</v>
      </c>
      <c r="E1880" s="30" t="s">
        <v>163</v>
      </c>
      <c r="F1880" s="30" t="s">
        <v>59</v>
      </c>
      <c r="G1880" s="30">
        <v>46</v>
      </c>
      <c r="H1880" s="4">
        <v>45790</v>
      </c>
      <c r="I1880" s="4">
        <v>45785</v>
      </c>
      <c r="J1880" s="4">
        <v>45791</v>
      </c>
      <c r="K1880" s="4">
        <v>45820</v>
      </c>
      <c r="L1880" s="4">
        <v>45786.324652777781</v>
      </c>
      <c r="M1880" s="4">
        <v>45821</v>
      </c>
      <c r="N1880" s="4">
        <v>45786.958796296298</v>
      </c>
      <c r="O1880" s="4" t="s">
        <v>60</v>
      </c>
      <c r="P1880" s="4" t="s">
        <v>60</v>
      </c>
      <c r="Q1880" s="4" t="s">
        <v>60</v>
      </c>
      <c r="R1880" s="4" t="s">
        <v>60</v>
      </c>
      <c r="S1880" s="4" t="s">
        <v>60</v>
      </c>
      <c r="T1880" s="4">
        <v>45822</v>
      </c>
      <c r="U1880" s="4">
        <v>45799.816458333335</v>
      </c>
      <c r="V1880" s="4">
        <v>45799.820821759262</v>
      </c>
      <c r="W1880" s="4">
        <v>45823</v>
      </c>
      <c r="X1880" s="4">
        <v>45799.876273148147</v>
      </c>
      <c r="Y1880" s="4" t="s">
        <v>77</v>
      </c>
      <c r="Z1880" s="4">
        <v>45825</v>
      </c>
      <c r="AA1880" s="4">
        <v>45800.956597222219</v>
      </c>
      <c r="AB1880" s="4">
        <v>45819</v>
      </c>
      <c r="AC1880" s="4">
        <v>45826</v>
      </c>
      <c r="AD1880" s="4">
        <v>45827</v>
      </c>
      <c r="AE1880" s="4">
        <v>45829</v>
      </c>
      <c r="AF1880" s="4"/>
      <c r="AG1880" s="30" t="s">
        <v>1107</v>
      </c>
      <c r="AH1880" s="30" t="s">
        <v>268</v>
      </c>
      <c r="AI1880" s="30" t="s">
        <v>726</v>
      </c>
      <c r="AJ1880" s="30" t="s">
        <v>194</v>
      </c>
      <c r="AK1880" s="30" t="s">
        <v>100</v>
      </c>
      <c r="AL1880" s="30" t="s">
        <v>269</v>
      </c>
      <c r="AM1880" s="30" t="s">
        <v>270</v>
      </c>
      <c r="AN1880" s="30">
        <v>1.64212</v>
      </c>
      <c r="AO1880" s="30" t="s">
        <v>68</v>
      </c>
      <c r="AP1880" s="30"/>
      <c r="AQ1880" s="30"/>
      <c r="AR1880" s="30" t="s">
        <v>68</v>
      </c>
      <c r="AS1880" s="30"/>
      <c r="AT1880" s="30"/>
      <c r="AU1880" s="30" t="s">
        <v>250</v>
      </c>
      <c r="AV1880" s="30" t="s">
        <v>251</v>
      </c>
      <c r="AW1880" s="30">
        <v>3.59124</v>
      </c>
      <c r="AX1880" s="30" t="s">
        <v>700</v>
      </c>
      <c r="AY1880" s="30" t="s">
        <v>389</v>
      </c>
      <c r="AZ1880" s="3">
        <v>46</v>
      </c>
      <c r="BA1880" s="30" t="s">
        <v>60</v>
      </c>
      <c r="BB1880" s="30">
        <v>46</v>
      </c>
      <c r="BC1880" s="30" t="s">
        <v>60</v>
      </c>
      <c r="BD1880" s="30" t="s">
        <v>60</v>
      </c>
      <c r="BE1880" s="30" t="s">
        <v>60</v>
      </c>
      <c r="BF1880" s="35" t="str">
        <f>IFERROR(VLOOKUP(Data_Power_app[[#This Row],[PRO ODER]],'Result'!H:J,3,0),"")</f>
        <v/>
      </c>
      <c r="BG1880" s="13"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7">
        <v>2257</v>
      </c>
      <c r="B1881" s="30" t="s">
        <v>8265</v>
      </c>
      <c r="C1881" s="30" t="s">
        <v>7807</v>
      </c>
      <c r="D1881" s="30" t="s">
        <v>272</v>
      </c>
      <c r="E1881" s="30" t="s">
        <v>342</v>
      </c>
      <c r="F1881" s="30" t="s">
        <v>59</v>
      </c>
      <c r="G1881" s="30">
        <v>1586</v>
      </c>
      <c r="H1881" s="4">
        <v>45818</v>
      </c>
      <c r="I1881" s="4">
        <v>45815</v>
      </c>
      <c r="J1881" s="4">
        <v>45815</v>
      </c>
      <c r="K1881" s="4">
        <v>45819</v>
      </c>
      <c r="L1881" s="4">
        <v>45817.523240740738</v>
      </c>
      <c r="M1881" s="4">
        <v>45820</v>
      </c>
      <c r="N1881" s="4">
        <v>45817.538784722223</v>
      </c>
      <c r="O1881" s="4" t="s">
        <v>60</v>
      </c>
      <c r="P1881" s="4" t="s">
        <v>60</v>
      </c>
      <c r="Q1881" s="4" t="s">
        <v>60</v>
      </c>
      <c r="R1881" s="4" t="s">
        <v>60</v>
      </c>
      <c r="S1881" s="4" t="s">
        <v>60</v>
      </c>
      <c r="T1881" s="4">
        <v>45822</v>
      </c>
      <c r="U1881" s="4"/>
      <c r="V1881" s="4"/>
      <c r="W1881" s="4">
        <v>45823</v>
      </c>
      <c r="X1881" s="4"/>
      <c r="Y1881" s="4" t="s">
        <v>60</v>
      </c>
      <c r="Z1881" s="4">
        <v>45825</v>
      </c>
      <c r="AA1881" s="4"/>
      <c r="AB1881" s="4" t="s">
        <v>60</v>
      </c>
      <c r="AC1881" s="4">
        <v>45826</v>
      </c>
      <c r="AD1881" s="4">
        <v>45827</v>
      </c>
      <c r="AE1881" s="4">
        <v>45829</v>
      </c>
      <c r="AF1881" s="4"/>
      <c r="AG1881" s="30" t="s">
        <v>242</v>
      </c>
      <c r="AH1881" s="30" t="s">
        <v>274</v>
      </c>
      <c r="AI1881" s="30" t="s">
        <v>8266</v>
      </c>
      <c r="AJ1881" s="30" t="s">
        <v>275</v>
      </c>
      <c r="AK1881" s="30" t="s">
        <v>65</v>
      </c>
      <c r="AL1881" s="30" t="s">
        <v>348</v>
      </c>
      <c r="AM1881" s="30" t="s">
        <v>349</v>
      </c>
      <c r="AN1881" s="30">
        <v>24.96191</v>
      </c>
      <c r="AO1881" s="30" t="s">
        <v>68</v>
      </c>
      <c r="AP1881" s="30"/>
      <c r="AQ1881" s="30"/>
      <c r="AR1881" s="30" t="s">
        <v>68</v>
      </c>
      <c r="AS1881" s="30"/>
      <c r="AT1881" s="30"/>
      <c r="AU1881" s="30" t="s">
        <v>711</v>
      </c>
      <c r="AV1881" s="30" t="s">
        <v>712</v>
      </c>
      <c r="AW1881" s="30">
        <v>109.16201</v>
      </c>
      <c r="AX1881" s="30" t="s">
        <v>8267</v>
      </c>
      <c r="AY1881" s="30" t="s">
        <v>8268</v>
      </c>
      <c r="AZ1881" s="3">
        <v>1586</v>
      </c>
      <c r="BA1881" s="30" t="s">
        <v>60</v>
      </c>
      <c r="BB1881" s="30">
        <v>1586</v>
      </c>
      <c r="BC1881" s="30" t="s">
        <v>60</v>
      </c>
      <c r="BD1881" s="30" t="s">
        <v>60</v>
      </c>
      <c r="BE1881" s="30" t="s">
        <v>60</v>
      </c>
      <c r="BF1881" s="35" t="str">
        <f>IFERROR(VLOOKUP(Data_Power_app[[#This Row],[PRO ODER]],'Result'!H:J,3,0),"")</f>
        <v>LAMINATION 5</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7">
        <v>2258</v>
      </c>
      <c r="B1882" s="30" t="s">
        <v>8269</v>
      </c>
      <c r="C1882" s="30" t="s">
        <v>7841</v>
      </c>
      <c r="D1882" s="30" t="s">
        <v>272</v>
      </c>
      <c r="E1882" s="30" t="s">
        <v>342</v>
      </c>
      <c r="F1882" s="30" t="s">
        <v>59</v>
      </c>
      <c r="G1882" s="30">
        <v>7442</v>
      </c>
      <c r="H1882" s="4">
        <v>45818</v>
      </c>
      <c r="I1882" s="4">
        <v>45815</v>
      </c>
      <c r="J1882" s="4">
        <v>45815</v>
      </c>
      <c r="K1882" s="4">
        <v>45819</v>
      </c>
      <c r="L1882" s="4">
        <v>45818.522430555553</v>
      </c>
      <c r="M1882" s="4">
        <v>45820</v>
      </c>
      <c r="N1882" s="4"/>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0" t="s">
        <v>88</v>
      </c>
      <c r="AH1882" s="30" t="s">
        <v>274</v>
      </c>
      <c r="AI1882" s="30" t="s">
        <v>1828</v>
      </c>
      <c r="AJ1882" s="30" t="s">
        <v>275</v>
      </c>
      <c r="AK1882" s="30" t="s">
        <v>65</v>
      </c>
      <c r="AL1882" s="30" t="s">
        <v>343</v>
      </c>
      <c r="AM1882" s="30" t="s">
        <v>344</v>
      </c>
      <c r="AN1882" s="30">
        <v>122.29219999999999</v>
      </c>
      <c r="AO1882" s="30" t="s">
        <v>68</v>
      </c>
      <c r="AP1882" s="30"/>
      <c r="AQ1882" s="30"/>
      <c r="AR1882" s="30" t="s">
        <v>68</v>
      </c>
      <c r="AS1882" s="30"/>
      <c r="AT1882" s="30"/>
      <c r="AU1882" s="30" t="s">
        <v>345</v>
      </c>
      <c r="AV1882" s="30" t="s">
        <v>346</v>
      </c>
      <c r="AW1882" s="30">
        <v>534.81667000000004</v>
      </c>
      <c r="AX1882" s="30" t="s">
        <v>1829</v>
      </c>
      <c r="AY1882" s="30" t="s">
        <v>1830</v>
      </c>
      <c r="AZ1882" s="3">
        <v>7442</v>
      </c>
      <c r="BA1882" s="30" t="s">
        <v>60</v>
      </c>
      <c r="BB1882" s="30">
        <v>7442</v>
      </c>
      <c r="BC1882" s="30" t="s">
        <v>60</v>
      </c>
      <c r="BD1882" s="30" t="s">
        <v>60</v>
      </c>
      <c r="BE1882" s="30" t="s">
        <v>60</v>
      </c>
      <c r="BF1882" s="35" t="str">
        <f>IFERROR(VLOOKUP(Data_Power_app[[#This Row],[PRO ODER]],'Result'!H:J,3,0),"")</f>
        <v>LAMINATION 5</v>
      </c>
      <c r="BG1882" s="13"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7">
        <v>2259</v>
      </c>
      <c r="B1883" s="30" t="s">
        <v>8270</v>
      </c>
      <c r="C1883" s="30" t="s">
        <v>7840</v>
      </c>
      <c r="D1883" s="30" t="s">
        <v>272</v>
      </c>
      <c r="E1883" s="30" t="s">
        <v>342</v>
      </c>
      <c r="F1883" s="30" t="s">
        <v>59</v>
      </c>
      <c r="G1883" s="30">
        <v>506</v>
      </c>
      <c r="H1883" s="4">
        <v>45818</v>
      </c>
      <c r="I1883" s="4">
        <v>45815</v>
      </c>
      <c r="J1883" s="4">
        <v>45815</v>
      </c>
      <c r="K1883" s="4">
        <v>45819</v>
      </c>
      <c r="L1883" s="4">
        <v>45815.592569444445</v>
      </c>
      <c r="M1883" s="4">
        <v>45820</v>
      </c>
      <c r="N1883" s="4">
        <v>45817.113692129627</v>
      </c>
      <c r="O1883" s="4" t="s">
        <v>60</v>
      </c>
      <c r="P1883" s="4" t="s">
        <v>60</v>
      </c>
      <c r="Q1883" s="4" t="s">
        <v>60</v>
      </c>
      <c r="R1883" s="4" t="s">
        <v>60</v>
      </c>
      <c r="S1883" s="4" t="s">
        <v>60</v>
      </c>
      <c r="T1883" s="4">
        <v>45822</v>
      </c>
      <c r="U1883" s="4">
        <v>45818.088368055556</v>
      </c>
      <c r="V1883" s="4"/>
      <c r="W1883" s="4">
        <v>45823</v>
      </c>
      <c r="X1883" s="4"/>
      <c r="Y1883" s="4" t="s">
        <v>60</v>
      </c>
      <c r="Z1883" s="4">
        <v>45825</v>
      </c>
      <c r="AA1883" s="4"/>
      <c r="AB1883" s="4" t="s">
        <v>60</v>
      </c>
      <c r="AC1883" s="4">
        <v>45826</v>
      </c>
      <c r="AD1883" s="4">
        <v>45827</v>
      </c>
      <c r="AE1883" s="4">
        <v>45829</v>
      </c>
      <c r="AF1883" s="4"/>
      <c r="AG1883" s="30" t="s">
        <v>242</v>
      </c>
      <c r="AH1883" s="30" t="s">
        <v>274</v>
      </c>
      <c r="AI1883" s="30" t="s">
        <v>8227</v>
      </c>
      <c r="AJ1883" s="30" t="s">
        <v>275</v>
      </c>
      <c r="AK1883" s="30" t="s">
        <v>100</v>
      </c>
      <c r="AL1883" s="30" t="s">
        <v>343</v>
      </c>
      <c r="AM1883" s="30" t="s">
        <v>344</v>
      </c>
      <c r="AN1883" s="30">
        <v>10.19857</v>
      </c>
      <c r="AO1883" s="30" t="s">
        <v>68</v>
      </c>
      <c r="AP1883" s="30"/>
      <c r="AQ1883" s="30"/>
      <c r="AR1883" s="30" t="s">
        <v>68</v>
      </c>
      <c r="AS1883" s="30"/>
      <c r="AT1883" s="30"/>
      <c r="AU1883" s="30" t="s">
        <v>345</v>
      </c>
      <c r="AV1883" s="30" t="s">
        <v>346</v>
      </c>
      <c r="AW1883" s="30">
        <v>44.606720000000003</v>
      </c>
      <c r="AX1883" s="30" t="s">
        <v>8228</v>
      </c>
      <c r="AY1883" s="30" t="s">
        <v>8229</v>
      </c>
      <c r="AZ1883" s="3">
        <v>506</v>
      </c>
      <c r="BA1883" s="30" t="s">
        <v>60</v>
      </c>
      <c r="BB1883" s="30">
        <v>506</v>
      </c>
      <c r="BC1883" s="30" t="s">
        <v>60</v>
      </c>
      <c r="BD1883" s="30" t="s">
        <v>60</v>
      </c>
      <c r="BE1883" s="30" t="s">
        <v>60</v>
      </c>
      <c r="BF1883" s="35" t="str">
        <f>IFERROR(VLOOKUP(Data_Power_app[[#This Row],[PRO ODER]],'Result'!H:J,3,0),"")</f>
        <v>LAMINATION 5</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7">
        <v>2265</v>
      </c>
      <c r="B1884" s="30" t="s">
        <v>11695</v>
      </c>
      <c r="C1884" s="30" t="s">
        <v>11696</v>
      </c>
      <c r="D1884" s="30" t="s">
        <v>86</v>
      </c>
      <c r="E1884" s="30" t="s">
        <v>170</v>
      </c>
      <c r="F1884" s="30" t="s">
        <v>59</v>
      </c>
      <c r="G1884" s="30">
        <v>6304</v>
      </c>
      <c r="H1884" s="4">
        <v>45819</v>
      </c>
      <c r="I1884" s="4">
        <v>45818</v>
      </c>
      <c r="J1884" s="4">
        <v>45818</v>
      </c>
      <c r="K1884" s="4">
        <v>45820</v>
      </c>
      <c r="L1884" s="4"/>
      <c r="M1884" s="4">
        <v>45821</v>
      </c>
      <c r="N1884" s="4"/>
      <c r="O1884" s="4" t="s">
        <v>60</v>
      </c>
      <c r="P1884" s="4" t="s">
        <v>60</v>
      </c>
      <c r="Q1884" s="4" t="s">
        <v>60</v>
      </c>
      <c r="R1884" s="4" t="s">
        <v>60</v>
      </c>
      <c r="S1884" s="4" t="s">
        <v>60</v>
      </c>
      <c r="T1884" s="4">
        <v>45822</v>
      </c>
      <c r="U1884" s="4"/>
      <c r="V1884" s="4"/>
      <c r="W1884" s="4">
        <v>45823</v>
      </c>
      <c r="X1884" s="4"/>
      <c r="Y1884" s="4" t="s">
        <v>60</v>
      </c>
      <c r="Z1884" s="4">
        <v>45825</v>
      </c>
      <c r="AA1884" s="4"/>
      <c r="AB1884" s="4" t="s">
        <v>60</v>
      </c>
      <c r="AC1884" s="4">
        <v>45826</v>
      </c>
      <c r="AD1884" s="4">
        <v>45827</v>
      </c>
      <c r="AE1884" s="4">
        <v>45829</v>
      </c>
      <c r="AF1884" s="4"/>
      <c r="AG1884" s="30" t="s">
        <v>119</v>
      </c>
      <c r="AH1884" s="30" t="s">
        <v>215</v>
      </c>
      <c r="AI1884" s="30" t="s">
        <v>558</v>
      </c>
      <c r="AJ1884" s="30" t="s">
        <v>172</v>
      </c>
      <c r="AK1884" s="30" t="s">
        <v>100</v>
      </c>
      <c r="AL1884" s="30" t="s">
        <v>173</v>
      </c>
      <c r="AM1884" s="30" t="s">
        <v>174</v>
      </c>
      <c r="AN1884" s="30">
        <v>225.08455000000001</v>
      </c>
      <c r="AO1884" s="30" t="s">
        <v>68</v>
      </c>
      <c r="AP1884" s="30"/>
      <c r="AQ1884" s="30"/>
      <c r="AR1884" s="30" t="s">
        <v>68</v>
      </c>
      <c r="AS1884" s="30"/>
      <c r="AT1884" s="30"/>
      <c r="AU1884" s="30" t="s">
        <v>250</v>
      </c>
      <c r="AV1884" s="30" t="s">
        <v>251</v>
      </c>
      <c r="AW1884" s="30">
        <v>492.23243000000002</v>
      </c>
      <c r="AX1884" s="30" t="s">
        <v>559</v>
      </c>
      <c r="AY1884" s="30" t="s">
        <v>560</v>
      </c>
      <c r="AZ1884" s="3">
        <v>4964</v>
      </c>
      <c r="BA1884" s="30" t="s">
        <v>60</v>
      </c>
      <c r="BB1884" s="30">
        <v>6304</v>
      </c>
      <c r="BC1884" s="30" t="s">
        <v>60</v>
      </c>
      <c r="BD1884" s="30" t="s">
        <v>60</v>
      </c>
      <c r="BE1884" s="30" t="s">
        <v>60</v>
      </c>
      <c r="BF1884" s="35" t="str">
        <f>IFERROR(VLOOKUP(Data_Power_app[[#This Row],[PRO ODER]],'Result'!H:J,3,0),"")</f>
        <v>LAMINATION 6</v>
      </c>
      <c r="BG1884" s="13"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7">
        <v>2266</v>
      </c>
      <c r="B1885" s="30" t="s">
        <v>11697</v>
      </c>
      <c r="C1885" s="30" t="s">
        <v>11698</v>
      </c>
      <c r="D1885" s="30" t="s">
        <v>86</v>
      </c>
      <c r="E1885" s="30" t="s">
        <v>170</v>
      </c>
      <c r="F1885" s="30" t="s">
        <v>59</v>
      </c>
      <c r="G1885" s="30">
        <v>4424</v>
      </c>
      <c r="H1885" s="4">
        <v>45819</v>
      </c>
      <c r="I1885" s="4">
        <v>45818</v>
      </c>
      <c r="J1885" s="4">
        <v>45818</v>
      </c>
      <c r="K1885" s="4">
        <v>45820</v>
      </c>
      <c r="L1885" s="4">
        <v>45819.572465277779</v>
      </c>
      <c r="M1885" s="4">
        <v>45821</v>
      </c>
      <c r="N1885" s="4"/>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0" t="s">
        <v>88</v>
      </c>
      <c r="AH1885" s="30" t="s">
        <v>215</v>
      </c>
      <c r="AI1885" s="30" t="s">
        <v>593</v>
      </c>
      <c r="AJ1885" s="30" t="s">
        <v>172</v>
      </c>
      <c r="AK1885" s="30" t="s">
        <v>100</v>
      </c>
      <c r="AL1885" s="30" t="s">
        <v>173</v>
      </c>
      <c r="AM1885" s="30" t="s">
        <v>174</v>
      </c>
      <c r="AN1885" s="30">
        <v>160.09245000000001</v>
      </c>
      <c r="AO1885" s="30" t="s">
        <v>68</v>
      </c>
      <c r="AP1885" s="30"/>
      <c r="AQ1885" s="30"/>
      <c r="AR1885" s="30" t="s">
        <v>68</v>
      </c>
      <c r="AS1885" s="30"/>
      <c r="AT1885" s="30"/>
      <c r="AU1885" s="30" t="s">
        <v>250</v>
      </c>
      <c r="AV1885" s="30" t="s">
        <v>251</v>
      </c>
      <c r="AW1885" s="30">
        <v>350.10169000000002</v>
      </c>
      <c r="AX1885" s="30" t="s">
        <v>11590</v>
      </c>
      <c r="AY1885" s="30" t="s">
        <v>11591</v>
      </c>
      <c r="AZ1885" s="3">
        <v>3613</v>
      </c>
      <c r="BA1885" s="30" t="s">
        <v>60</v>
      </c>
      <c r="BB1885" s="30">
        <v>4424</v>
      </c>
      <c r="BC1885" s="30" t="s">
        <v>60</v>
      </c>
      <c r="BD1885" s="30" t="s">
        <v>60</v>
      </c>
      <c r="BE1885" s="30" t="s">
        <v>60</v>
      </c>
      <c r="BF1885" s="35" t="str">
        <f>IFERROR(VLOOKUP(Data_Power_app[[#This Row],[PRO ODER]],'Result'!H:J,3,0),"")</f>
        <v>LAMINATION 6</v>
      </c>
      <c r="BG1885" s="13"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7">
        <v>2267</v>
      </c>
      <c r="B1886" s="30" t="s">
        <v>11699</v>
      </c>
      <c r="C1886" s="30" t="s">
        <v>11700</v>
      </c>
      <c r="D1886" s="30" t="s">
        <v>86</v>
      </c>
      <c r="E1886" s="30" t="s">
        <v>170</v>
      </c>
      <c r="F1886" s="30" t="s">
        <v>59</v>
      </c>
      <c r="G1886" s="30">
        <v>603</v>
      </c>
      <c r="H1886" s="4">
        <v>45819</v>
      </c>
      <c r="I1886" s="4">
        <v>45818</v>
      </c>
      <c r="J1886" s="4">
        <v>45818</v>
      </c>
      <c r="K1886" s="4">
        <v>45820</v>
      </c>
      <c r="L1886" s="4"/>
      <c r="M1886" s="4">
        <v>45821</v>
      </c>
      <c r="N1886" s="4"/>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0" t="s">
        <v>119</v>
      </c>
      <c r="AH1886" s="30" t="s">
        <v>215</v>
      </c>
      <c r="AI1886" s="30" t="s">
        <v>423</v>
      </c>
      <c r="AJ1886" s="30" t="s">
        <v>172</v>
      </c>
      <c r="AK1886" s="30" t="s">
        <v>65</v>
      </c>
      <c r="AL1886" s="30" t="s">
        <v>173</v>
      </c>
      <c r="AM1886" s="30" t="s">
        <v>174</v>
      </c>
      <c r="AN1886" s="30">
        <v>18.633050000000001</v>
      </c>
      <c r="AO1886" s="30" t="s">
        <v>68</v>
      </c>
      <c r="AP1886" s="30"/>
      <c r="AQ1886" s="30"/>
      <c r="AR1886" s="30" t="s">
        <v>68</v>
      </c>
      <c r="AS1886" s="30"/>
      <c r="AT1886" s="30"/>
      <c r="AU1886" s="30" t="s">
        <v>296</v>
      </c>
      <c r="AV1886" s="30" t="s">
        <v>297</v>
      </c>
      <c r="AW1886" s="30">
        <v>40.750030000000002</v>
      </c>
      <c r="AX1886" s="30" t="s">
        <v>11554</v>
      </c>
      <c r="AY1886" s="30" t="s">
        <v>11555</v>
      </c>
      <c r="AZ1886" s="3">
        <v>583</v>
      </c>
      <c r="BA1886" s="30" t="s">
        <v>60</v>
      </c>
      <c r="BB1886" s="30">
        <v>603</v>
      </c>
      <c r="BC1886" s="30" t="s">
        <v>60</v>
      </c>
      <c r="BD1886" s="30" t="s">
        <v>60</v>
      </c>
      <c r="BE1886" s="30" t="s">
        <v>60</v>
      </c>
      <c r="BF1886" s="35" t="str">
        <f>IFERROR(VLOOKUP(Data_Power_app[[#This Row],[PRO ODER]],'Result'!H:J,3,0),"")</f>
        <v>LAMINATION 6</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2308</v>
      </c>
      <c r="B1887" s="30" t="s">
        <v>4470</v>
      </c>
      <c r="C1887" s="30" t="s">
        <v>4471</v>
      </c>
      <c r="D1887" s="30" t="s">
        <v>86</v>
      </c>
      <c r="E1887" s="30" t="s">
        <v>163</v>
      </c>
      <c r="F1887" s="30" t="s">
        <v>59</v>
      </c>
      <c r="G1887" s="30">
        <v>3473</v>
      </c>
      <c r="H1887" s="4">
        <v>45819</v>
      </c>
      <c r="I1887" s="4">
        <v>45813</v>
      </c>
      <c r="J1887" s="4">
        <v>45813</v>
      </c>
      <c r="K1887" s="4">
        <v>45820</v>
      </c>
      <c r="L1887" s="4">
        <v>45814.627465277779</v>
      </c>
      <c r="M1887" s="4">
        <v>45821</v>
      </c>
      <c r="N1887" s="4">
        <v>45814.089004629626</v>
      </c>
      <c r="O1887" s="4" t="s">
        <v>60</v>
      </c>
      <c r="P1887" s="4" t="s">
        <v>60</v>
      </c>
      <c r="Q1887" s="4" t="s">
        <v>60</v>
      </c>
      <c r="R1887" s="4" t="s">
        <v>60</v>
      </c>
      <c r="S1887" s="4" t="s">
        <v>60</v>
      </c>
      <c r="T1887" s="4">
        <v>45822</v>
      </c>
      <c r="U1887" s="4">
        <v>45815.738912037035</v>
      </c>
      <c r="V1887" s="4">
        <v>45817.099502314813</v>
      </c>
      <c r="W1887" s="4">
        <v>45823</v>
      </c>
      <c r="X1887" s="4">
        <v>45818.271956018521</v>
      </c>
      <c r="Y1887" s="4" t="s">
        <v>61</v>
      </c>
      <c r="Z1887" s="4">
        <v>45825</v>
      </c>
      <c r="AA1887" s="4">
        <v>45818.203692129631</v>
      </c>
      <c r="AB1887" s="4" t="s">
        <v>60</v>
      </c>
      <c r="AC1887" s="4">
        <v>45826</v>
      </c>
      <c r="AD1887" s="4">
        <v>45827</v>
      </c>
      <c r="AE1887" s="4">
        <v>45829</v>
      </c>
      <c r="AF1887" s="4"/>
      <c r="AG1887" s="30" t="s">
        <v>62</v>
      </c>
      <c r="AH1887" s="30" t="s">
        <v>268</v>
      </c>
      <c r="AI1887" s="30" t="s">
        <v>2663</v>
      </c>
      <c r="AJ1887" s="30" t="s">
        <v>194</v>
      </c>
      <c r="AK1887" s="30" t="s">
        <v>100</v>
      </c>
      <c r="AL1887" s="30" t="s">
        <v>269</v>
      </c>
      <c r="AM1887" s="30" t="s">
        <v>270</v>
      </c>
      <c r="AN1887" s="30">
        <v>126.79497000000001</v>
      </c>
      <c r="AO1887" s="30" t="s">
        <v>68</v>
      </c>
      <c r="AP1887" s="30"/>
      <c r="AQ1887" s="30"/>
      <c r="AR1887" s="30" t="s">
        <v>68</v>
      </c>
      <c r="AS1887" s="30"/>
      <c r="AT1887" s="30"/>
      <c r="AU1887" s="30" t="s">
        <v>774</v>
      </c>
      <c r="AV1887" s="30" t="s">
        <v>775</v>
      </c>
      <c r="AW1887" s="30">
        <v>277.29082</v>
      </c>
      <c r="AX1887" s="30" t="s">
        <v>615</v>
      </c>
      <c r="AY1887" s="30" t="s">
        <v>616</v>
      </c>
      <c r="AZ1887" s="3">
        <v>3473</v>
      </c>
      <c r="BA1887" s="30" t="s">
        <v>60</v>
      </c>
      <c r="BB1887" s="30">
        <v>3473</v>
      </c>
      <c r="BC1887" s="30" t="s">
        <v>60</v>
      </c>
      <c r="BD1887" s="30" t="s">
        <v>60</v>
      </c>
      <c r="BE1887" s="30" t="s">
        <v>60</v>
      </c>
      <c r="BF1887" s="35" t="str">
        <f>IFERROR(VLOOKUP(Data_Power_app[[#This Row],[PRO ODER]],'Result'!H:J,3,0),"")</f>
        <v>LAMINATION 6</v>
      </c>
      <c r="BG1887" s="13" t="str">
        <f>IFERROR(VLOOKUP(Data_Power_app[[#This Row],[PRO ODER]]&amp;"LAM",'Real Time'!A:E,4,0),"")</f>
        <v>ML-06</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2309</v>
      </c>
      <c r="B1888" s="30" t="s">
        <v>4472</v>
      </c>
      <c r="C1888" s="30" t="s">
        <v>4473</v>
      </c>
      <c r="D1888" s="30" t="s">
        <v>86</v>
      </c>
      <c r="E1888" s="30" t="s">
        <v>163</v>
      </c>
      <c r="F1888" s="30" t="s">
        <v>59</v>
      </c>
      <c r="G1888" s="30">
        <v>3145</v>
      </c>
      <c r="H1888" s="4">
        <v>45819</v>
      </c>
      <c r="I1888" s="4">
        <v>45813</v>
      </c>
      <c r="J1888" s="4">
        <v>45813</v>
      </c>
      <c r="K1888" s="4">
        <v>45820</v>
      </c>
      <c r="L1888" s="4">
        <v>45814.571516203701</v>
      </c>
      <c r="M1888" s="4">
        <v>45821</v>
      </c>
      <c r="N1888" s="4">
        <v>45814.994756944441</v>
      </c>
      <c r="O1888" s="4" t="s">
        <v>60</v>
      </c>
      <c r="P1888" s="4" t="s">
        <v>60</v>
      </c>
      <c r="Q1888" s="4" t="s">
        <v>60</v>
      </c>
      <c r="R1888" s="4" t="s">
        <v>60</v>
      </c>
      <c r="S1888" s="4" t="s">
        <v>60</v>
      </c>
      <c r="T1888" s="4">
        <v>45822</v>
      </c>
      <c r="U1888" s="4">
        <v>45815.30196759259</v>
      </c>
      <c r="V1888" s="4">
        <v>45817.776678240742</v>
      </c>
      <c r="W1888" s="4">
        <v>45823</v>
      </c>
      <c r="X1888" s="4">
        <v>45817.071516203701</v>
      </c>
      <c r="Y1888" s="4" t="s">
        <v>77</v>
      </c>
      <c r="Z1888" s="4">
        <v>45825</v>
      </c>
      <c r="AA1888" s="4">
        <v>45818.09375</v>
      </c>
      <c r="AB1888" s="4" t="s">
        <v>60</v>
      </c>
      <c r="AC1888" s="4">
        <v>45826</v>
      </c>
      <c r="AD1888" s="4">
        <v>45827</v>
      </c>
      <c r="AE1888" s="4">
        <v>45829</v>
      </c>
      <c r="AF1888" s="4"/>
      <c r="AG1888" s="30" t="s">
        <v>62</v>
      </c>
      <c r="AH1888" s="30" t="s">
        <v>268</v>
      </c>
      <c r="AI1888" s="30" t="s">
        <v>4474</v>
      </c>
      <c r="AJ1888" s="30" t="s">
        <v>194</v>
      </c>
      <c r="AK1888" s="30" t="s">
        <v>100</v>
      </c>
      <c r="AL1888" s="30" t="s">
        <v>269</v>
      </c>
      <c r="AM1888" s="30" t="s">
        <v>270</v>
      </c>
      <c r="AN1888" s="30">
        <v>116.61369000000001</v>
      </c>
      <c r="AO1888" s="30" t="s">
        <v>68</v>
      </c>
      <c r="AP1888" s="30"/>
      <c r="AQ1888" s="30"/>
      <c r="AR1888" s="30" t="s">
        <v>68</v>
      </c>
      <c r="AS1888" s="30"/>
      <c r="AT1888" s="30"/>
      <c r="AU1888" s="30" t="s">
        <v>231</v>
      </c>
      <c r="AV1888" s="30" t="s">
        <v>232</v>
      </c>
      <c r="AW1888" s="30">
        <v>255.02674999999999</v>
      </c>
      <c r="AX1888" s="30" t="s">
        <v>4475</v>
      </c>
      <c r="AY1888" s="30" t="s">
        <v>4476</v>
      </c>
      <c r="AZ1888" s="3">
        <v>3145</v>
      </c>
      <c r="BA1888" s="30" t="s">
        <v>60</v>
      </c>
      <c r="BB1888" s="30">
        <v>3145</v>
      </c>
      <c r="BC1888" s="30" t="s">
        <v>60</v>
      </c>
      <c r="BD1888" s="30" t="s">
        <v>60</v>
      </c>
      <c r="BE1888" s="30" t="s">
        <v>60</v>
      </c>
      <c r="BF1888" s="35" t="str">
        <f>IFERROR(VLOOKUP(Data_Power_app[[#This Row],[PRO ODER]],'Result'!H:J,3,0),"")</f>
        <v>LAMINATION 6</v>
      </c>
      <c r="BG1888" s="13" t="str">
        <f>IFERROR(VLOOKUP(Data_Power_app[[#This Row],[PRO ODER]]&amp;"LAM",'Real Time'!A:E,4,0),"")</f>
        <v>ML-06</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7">
        <v>2311</v>
      </c>
      <c r="B1889" s="30" t="s">
        <v>4477</v>
      </c>
      <c r="C1889" s="30" t="s">
        <v>4478</v>
      </c>
      <c r="D1889" s="30" t="s">
        <v>86</v>
      </c>
      <c r="E1889" s="30" t="s">
        <v>163</v>
      </c>
      <c r="F1889" s="30" t="s">
        <v>59</v>
      </c>
      <c r="G1889" s="30">
        <v>1547</v>
      </c>
      <c r="H1889" s="4">
        <v>45819</v>
      </c>
      <c r="I1889" s="4">
        <v>45813</v>
      </c>
      <c r="J1889" s="4">
        <v>45813</v>
      </c>
      <c r="K1889" s="4">
        <v>45820</v>
      </c>
      <c r="L1889" s="4">
        <v>45814.651516203703</v>
      </c>
      <c r="M1889" s="4">
        <v>45821</v>
      </c>
      <c r="N1889" s="4">
        <v>45814.141770833332</v>
      </c>
      <c r="O1889" s="4" t="s">
        <v>60</v>
      </c>
      <c r="P1889" s="4" t="s">
        <v>60</v>
      </c>
      <c r="Q1889" s="4" t="s">
        <v>60</v>
      </c>
      <c r="R1889" s="4" t="s">
        <v>60</v>
      </c>
      <c r="S1889" s="4" t="s">
        <v>60</v>
      </c>
      <c r="T1889" s="4">
        <v>45822</v>
      </c>
      <c r="U1889" s="4">
        <v>45815.302997685183</v>
      </c>
      <c r="V1889" s="4">
        <v>45817.756064814814</v>
      </c>
      <c r="W1889" s="4">
        <v>45823</v>
      </c>
      <c r="X1889" s="4">
        <v>45818.693993055553</v>
      </c>
      <c r="Y1889" s="4" t="s">
        <v>77</v>
      </c>
      <c r="Z1889" s="4">
        <v>45825</v>
      </c>
      <c r="AA1889" s="4">
        <v>45818.694363425922</v>
      </c>
      <c r="AB1889" s="4" t="s">
        <v>60</v>
      </c>
      <c r="AC1889" s="4">
        <v>45826</v>
      </c>
      <c r="AD1889" s="4">
        <v>45827</v>
      </c>
      <c r="AE1889" s="4">
        <v>45829</v>
      </c>
      <c r="AF1889" s="4"/>
      <c r="AG1889" s="30" t="s">
        <v>62</v>
      </c>
      <c r="AH1889" s="30" t="s">
        <v>268</v>
      </c>
      <c r="AI1889" s="30" t="s">
        <v>3931</v>
      </c>
      <c r="AJ1889" s="30" t="s">
        <v>194</v>
      </c>
      <c r="AK1889" s="30" t="s">
        <v>100</v>
      </c>
      <c r="AL1889" s="30" t="s">
        <v>269</v>
      </c>
      <c r="AM1889" s="30" t="s">
        <v>270</v>
      </c>
      <c r="AN1889" s="30">
        <v>56.353439999999999</v>
      </c>
      <c r="AO1889" s="30" t="s">
        <v>68</v>
      </c>
      <c r="AP1889" s="30"/>
      <c r="AQ1889" s="30"/>
      <c r="AR1889" s="30" t="s">
        <v>68</v>
      </c>
      <c r="AS1889" s="30"/>
      <c r="AT1889" s="30"/>
      <c r="AU1889" s="30" t="s">
        <v>3932</v>
      </c>
      <c r="AV1889" s="30" t="s">
        <v>3933</v>
      </c>
      <c r="AW1889" s="30">
        <v>123.24245999999999</v>
      </c>
      <c r="AX1889" s="30" t="s">
        <v>700</v>
      </c>
      <c r="AY1889" s="30" t="s">
        <v>389</v>
      </c>
      <c r="AZ1889" s="3">
        <v>1547</v>
      </c>
      <c r="BA1889" s="30" t="s">
        <v>60</v>
      </c>
      <c r="BB1889" s="30">
        <v>1547</v>
      </c>
      <c r="BC1889" s="30" t="s">
        <v>60</v>
      </c>
      <c r="BD1889" s="30" t="s">
        <v>60</v>
      </c>
      <c r="BE1889" s="30" t="s">
        <v>60</v>
      </c>
      <c r="BF1889" s="35" t="str">
        <f>IFERROR(VLOOKUP(Data_Power_app[[#This Row],[PRO ODER]],'Result'!H:J,3,0),"")</f>
        <v>LAMINATION 6</v>
      </c>
      <c r="BG1889" s="13" t="str">
        <f>IFERROR(VLOOKUP(Data_Power_app[[#This Row],[PRO ODER]]&amp;"LAM",'Real Time'!A:E,4,0),"")</f>
        <v>ML-06</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7">
        <v>2315</v>
      </c>
      <c r="B1890" s="30" t="s">
        <v>4479</v>
      </c>
      <c r="C1890" s="30" t="s">
        <v>4480</v>
      </c>
      <c r="D1890" s="30" t="s">
        <v>86</v>
      </c>
      <c r="E1890" s="30" t="s">
        <v>163</v>
      </c>
      <c r="F1890" s="30" t="s">
        <v>59</v>
      </c>
      <c r="G1890" s="30">
        <v>126</v>
      </c>
      <c r="H1890" s="4">
        <v>45819</v>
      </c>
      <c r="I1890" s="4">
        <v>45813</v>
      </c>
      <c r="J1890" s="4">
        <v>45813</v>
      </c>
      <c r="K1890" s="4">
        <v>45820</v>
      </c>
      <c r="L1890" s="4">
        <v>45814.301793981482</v>
      </c>
      <c r="M1890" s="4">
        <v>45821</v>
      </c>
      <c r="N1890" s="4">
        <v>45814.846990740742</v>
      </c>
      <c r="O1890" s="4" t="s">
        <v>60</v>
      </c>
      <c r="P1890" s="4" t="s">
        <v>60</v>
      </c>
      <c r="Q1890" s="4" t="s">
        <v>60</v>
      </c>
      <c r="R1890" s="4" t="s">
        <v>60</v>
      </c>
      <c r="S1890" s="4" t="s">
        <v>60</v>
      </c>
      <c r="T1890" s="4">
        <v>45822</v>
      </c>
      <c r="U1890" s="4"/>
      <c r="V1890" s="4"/>
      <c r="W1890" s="4">
        <v>45823</v>
      </c>
      <c r="X1890" s="4"/>
      <c r="Y1890" s="4" t="s">
        <v>60</v>
      </c>
      <c r="Z1890" s="4">
        <v>45825</v>
      </c>
      <c r="AA1890" s="4"/>
      <c r="AB1890" s="4" t="s">
        <v>60</v>
      </c>
      <c r="AC1890" s="4">
        <v>45826</v>
      </c>
      <c r="AD1890" s="4">
        <v>45827</v>
      </c>
      <c r="AE1890" s="4">
        <v>45829</v>
      </c>
      <c r="AF1890" s="4"/>
      <c r="AG1890" s="30" t="s">
        <v>242</v>
      </c>
      <c r="AH1890" s="30" t="s">
        <v>438</v>
      </c>
      <c r="AI1890" s="30" t="s">
        <v>4467</v>
      </c>
      <c r="AJ1890" s="30" t="s">
        <v>172</v>
      </c>
      <c r="AK1890" s="30" t="s">
        <v>100</v>
      </c>
      <c r="AL1890" s="30" t="s">
        <v>439</v>
      </c>
      <c r="AM1890" s="30" t="s">
        <v>440</v>
      </c>
      <c r="AN1890" s="30">
        <v>4.391</v>
      </c>
      <c r="AO1890" s="30" t="s">
        <v>68</v>
      </c>
      <c r="AP1890" s="30"/>
      <c r="AQ1890" s="30"/>
      <c r="AR1890" s="30" t="s">
        <v>68</v>
      </c>
      <c r="AS1890" s="30"/>
      <c r="AT1890" s="30"/>
      <c r="AU1890" s="30" t="s">
        <v>250</v>
      </c>
      <c r="AV1890" s="30" t="s">
        <v>251</v>
      </c>
      <c r="AW1890" s="30">
        <v>9.6026600000000002</v>
      </c>
      <c r="AX1890" s="30" t="s">
        <v>4468</v>
      </c>
      <c r="AY1890" s="30" t="s">
        <v>4469</v>
      </c>
      <c r="AZ1890" s="3">
        <v>126</v>
      </c>
      <c r="BA1890" s="30" t="s">
        <v>60</v>
      </c>
      <c r="BB1890" s="30">
        <v>126</v>
      </c>
      <c r="BC1890" s="30" t="s">
        <v>60</v>
      </c>
      <c r="BD1890" s="30" t="s">
        <v>60</v>
      </c>
      <c r="BE1890" s="30" t="s">
        <v>60</v>
      </c>
      <c r="BF1890" s="35" t="str">
        <f>IFERROR(VLOOKUP(Data_Power_app[[#This Row],[PRO ODER]],'Result'!H:J,3,0),"")</f>
        <v>LAMINATION 5</v>
      </c>
      <c r="BG1890" s="13" t="str">
        <f>IFERROR(VLOOKUP(Data_Power_app[[#This Row],[PRO ODER]]&amp;"LAM",'Real Time'!A:E,4,0),"")</f>
        <v>ML-04</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7">
        <v>2318</v>
      </c>
      <c r="B1891" s="30" t="s">
        <v>8271</v>
      </c>
      <c r="C1891" s="30" t="s">
        <v>7825</v>
      </c>
      <c r="D1891" s="30" t="s">
        <v>272</v>
      </c>
      <c r="E1891" s="30" t="s">
        <v>490</v>
      </c>
      <c r="F1891" s="30" t="s">
        <v>59</v>
      </c>
      <c r="G1891" s="30">
        <v>602</v>
      </c>
      <c r="H1891" s="4">
        <v>45818</v>
      </c>
      <c r="I1891" s="4">
        <v>45815</v>
      </c>
      <c r="J1891" s="4">
        <v>45815</v>
      </c>
      <c r="K1891" s="4">
        <v>45819</v>
      </c>
      <c r="L1891" s="4">
        <v>45817.143935185188</v>
      </c>
      <c r="M1891" s="4">
        <v>45820</v>
      </c>
      <c r="N1891" s="4">
        <v>45818.133263888885</v>
      </c>
      <c r="O1891" s="4" t="s">
        <v>60</v>
      </c>
      <c r="P1891" s="4" t="s">
        <v>60</v>
      </c>
      <c r="Q1891" s="4" t="s">
        <v>60</v>
      </c>
      <c r="R1891" s="4" t="s">
        <v>60</v>
      </c>
      <c r="S1891" s="4" t="s">
        <v>60</v>
      </c>
      <c r="T1891" s="4">
        <v>45822</v>
      </c>
      <c r="U1891" s="4">
        <v>45819.400381944448</v>
      </c>
      <c r="V1891" s="4"/>
      <c r="W1891" s="4">
        <v>45823</v>
      </c>
      <c r="X1891" s="4"/>
      <c r="Y1891" s="4" t="s">
        <v>60</v>
      </c>
      <c r="Z1891" s="4">
        <v>45825</v>
      </c>
      <c r="AA1891" s="4"/>
      <c r="AB1891" s="4" t="s">
        <v>60</v>
      </c>
      <c r="AC1891" s="4">
        <v>45826</v>
      </c>
      <c r="AD1891" s="4">
        <v>45827</v>
      </c>
      <c r="AE1891" s="4">
        <v>45829</v>
      </c>
      <c r="AF1891" s="4"/>
      <c r="AG1891" s="30" t="s">
        <v>242</v>
      </c>
      <c r="AH1891" s="30" t="s">
        <v>274</v>
      </c>
      <c r="AI1891" s="30" t="s">
        <v>3513</v>
      </c>
      <c r="AJ1891" s="30" t="s">
        <v>275</v>
      </c>
      <c r="AK1891" s="30" t="s">
        <v>65</v>
      </c>
      <c r="AL1891" s="30" t="s">
        <v>348</v>
      </c>
      <c r="AM1891" s="30" t="s">
        <v>349</v>
      </c>
      <c r="AN1891" s="30">
        <v>9.9153599999999997</v>
      </c>
      <c r="AO1891" s="30" t="s">
        <v>68</v>
      </c>
      <c r="AP1891" s="30"/>
      <c r="AQ1891" s="30"/>
      <c r="AR1891" s="30" t="s">
        <v>68</v>
      </c>
      <c r="AS1891" s="30"/>
      <c r="AT1891" s="30"/>
      <c r="AU1891" s="30" t="s">
        <v>350</v>
      </c>
      <c r="AV1891" s="30" t="s">
        <v>351</v>
      </c>
      <c r="AW1891" s="30">
        <v>43.362670000000001</v>
      </c>
      <c r="AX1891" s="30" t="s">
        <v>855</v>
      </c>
      <c r="AY1891" s="30" t="s">
        <v>353</v>
      </c>
      <c r="AZ1891" s="3">
        <v>602</v>
      </c>
      <c r="BA1891" s="30" t="s">
        <v>60</v>
      </c>
      <c r="BB1891" s="30">
        <v>602</v>
      </c>
      <c r="BC1891" s="30" t="s">
        <v>60</v>
      </c>
      <c r="BD1891" s="30" t="s">
        <v>60</v>
      </c>
      <c r="BE1891" s="30" t="s">
        <v>60</v>
      </c>
      <c r="BF1891" s="35" t="str">
        <f>IFERROR(VLOOKUP(Data_Power_app[[#This Row],[PRO ODER]],'Result'!H:J,3,0),"")</f>
        <v>LAMINATION 5</v>
      </c>
      <c r="BG1891" s="13" t="str">
        <f>IFERROR(VLOOKUP(Data_Power_app[[#This Row],[PRO ODER]]&amp;"LAM",'Real Time'!A:E,4,0),"")</f>
        <v>ML-07</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2319</v>
      </c>
      <c r="B1892" s="30" t="s">
        <v>8272</v>
      </c>
      <c r="C1892" s="30" t="s">
        <v>7826</v>
      </c>
      <c r="D1892" s="30" t="s">
        <v>272</v>
      </c>
      <c r="E1892" s="30" t="s">
        <v>490</v>
      </c>
      <c r="F1892" s="30" t="s">
        <v>59</v>
      </c>
      <c r="G1892" s="30">
        <v>602</v>
      </c>
      <c r="H1892" s="4">
        <v>45818</v>
      </c>
      <c r="I1892" s="4">
        <v>45815</v>
      </c>
      <c r="J1892" s="4">
        <v>45815</v>
      </c>
      <c r="K1892" s="4">
        <v>45819</v>
      </c>
      <c r="L1892" s="4">
        <v>45817.14403935185</v>
      </c>
      <c r="M1892" s="4">
        <v>45820</v>
      </c>
      <c r="N1892" s="4">
        <v>45818.1330787037</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0" t="s">
        <v>242</v>
      </c>
      <c r="AH1892" s="30" t="s">
        <v>274</v>
      </c>
      <c r="AI1892" s="30" t="s">
        <v>3513</v>
      </c>
      <c r="AJ1892" s="30" t="s">
        <v>275</v>
      </c>
      <c r="AK1892" s="30" t="s">
        <v>65</v>
      </c>
      <c r="AL1892" s="30" t="s">
        <v>348</v>
      </c>
      <c r="AM1892" s="30" t="s">
        <v>349</v>
      </c>
      <c r="AN1892" s="30">
        <v>9.9153599999999997</v>
      </c>
      <c r="AO1892" s="30" t="s">
        <v>68</v>
      </c>
      <c r="AP1892" s="30"/>
      <c r="AQ1892" s="30"/>
      <c r="AR1892" s="30" t="s">
        <v>68</v>
      </c>
      <c r="AS1892" s="30"/>
      <c r="AT1892" s="30"/>
      <c r="AU1892" s="30" t="s">
        <v>350</v>
      </c>
      <c r="AV1892" s="30" t="s">
        <v>351</v>
      </c>
      <c r="AW1892" s="30">
        <v>43.362670000000001</v>
      </c>
      <c r="AX1892" s="30" t="s">
        <v>855</v>
      </c>
      <c r="AY1892" s="30" t="s">
        <v>353</v>
      </c>
      <c r="AZ1892" s="3">
        <v>602</v>
      </c>
      <c r="BA1892" s="30" t="s">
        <v>60</v>
      </c>
      <c r="BB1892" s="30">
        <v>602</v>
      </c>
      <c r="BC1892" s="30" t="s">
        <v>60</v>
      </c>
      <c r="BD1892" s="30" t="s">
        <v>60</v>
      </c>
      <c r="BE1892" s="30" t="s">
        <v>60</v>
      </c>
      <c r="BF1892" s="35" t="str">
        <f>IFERROR(VLOOKUP(Data_Power_app[[#This Row],[PRO ODER]],'Result'!H:J,3,0),"")</f>
        <v>LAMINATION 5</v>
      </c>
      <c r="BG1892" s="13" t="str">
        <f>IFERROR(VLOOKUP(Data_Power_app[[#This Row],[PRO ODER]]&amp;"LAM",'Real Time'!A:E,4,0),"")</f>
        <v>ML-07</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2320</v>
      </c>
      <c r="B1893" s="30" t="s">
        <v>8273</v>
      </c>
      <c r="C1893" s="30" t="s">
        <v>7827</v>
      </c>
      <c r="D1893" s="30" t="s">
        <v>272</v>
      </c>
      <c r="E1893" s="30" t="s">
        <v>490</v>
      </c>
      <c r="F1893" s="30" t="s">
        <v>59</v>
      </c>
      <c r="G1893" s="30">
        <v>1178</v>
      </c>
      <c r="H1893" s="4">
        <v>45818</v>
      </c>
      <c r="I1893" s="4">
        <v>45815</v>
      </c>
      <c r="J1893" s="4">
        <v>45815</v>
      </c>
      <c r="K1893" s="4">
        <v>45819</v>
      </c>
      <c r="L1893" s="4">
        <v>45817.144085648149</v>
      </c>
      <c r="M1893" s="4">
        <v>45820</v>
      </c>
      <c r="N1893" s="4">
        <v>45818.133310185185</v>
      </c>
      <c r="O1893" s="4" t="s">
        <v>60</v>
      </c>
      <c r="P1893" s="4" t="s">
        <v>60</v>
      </c>
      <c r="Q1893" s="4" t="s">
        <v>60</v>
      </c>
      <c r="R1893" s="4" t="s">
        <v>60</v>
      </c>
      <c r="S1893" s="4" t="s">
        <v>60</v>
      </c>
      <c r="T1893" s="4">
        <v>45822</v>
      </c>
      <c r="U1893" s="4">
        <v>45819.40042824074</v>
      </c>
      <c r="V1893" s="4"/>
      <c r="W1893" s="4">
        <v>45823</v>
      </c>
      <c r="X1893" s="4"/>
      <c r="Y1893" s="4" t="s">
        <v>60</v>
      </c>
      <c r="Z1893" s="4">
        <v>45825</v>
      </c>
      <c r="AA1893" s="4"/>
      <c r="AB1893" s="4" t="s">
        <v>60</v>
      </c>
      <c r="AC1893" s="4">
        <v>45826</v>
      </c>
      <c r="AD1893" s="4">
        <v>45827</v>
      </c>
      <c r="AE1893" s="4">
        <v>45829</v>
      </c>
      <c r="AF1893" s="4"/>
      <c r="AG1893" s="30" t="s">
        <v>242</v>
      </c>
      <c r="AH1893" s="30" t="s">
        <v>274</v>
      </c>
      <c r="AI1893" s="30" t="s">
        <v>3513</v>
      </c>
      <c r="AJ1893" s="30" t="s">
        <v>275</v>
      </c>
      <c r="AK1893" s="30" t="s">
        <v>65</v>
      </c>
      <c r="AL1893" s="30" t="s">
        <v>348</v>
      </c>
      <c r="AM1893" s="30" t="s">
        <v>349</v>
      </c>
      <c r="AN1893" s="30">
        <v>19.343340000000001</v>
      </c>
      <c r="AO1893" s="30" t="s">
        <v>68</v>
      </c>
      <c r="AP1893" s="30"/>
      <c r="AQ1893" s="30"/>
      <c r="AR1893" s="30" t="s">
        <v>68</v>
      </c>
      <c r="AS1893" s="30"/>
      <c r="AT1893" s="30"/>
      <c r="AU1893" s="30" t="s">
        <v>350</v>
      </c>
      <c r="AV1893" s="30" t="s">
        <v>351</v>
      </c>
      <c r="AW1893" s="30">
        <v>84.593699999999998</v>
      </c>
      <c r="AX1893" s="30" t="s">
        <v>855</v>
      </c>
      <c r="AY1893" s="30" t="s">
        <v>353</v>
      </c>
      <c r="AZ1893" s="3">
        <v>1178</v>
      </c>
      <c r="BA1893" s="30" t="s">
        <v>60</v>
      </c>
      <c r="BB1893" s="30">
        <v>1178</v>
      </c>
      <c r="BC1893" s="30" t="s">
        <v>60</v>
      </c>
      <c r="BD1893" s="30" t="s">
        <v>60</v>
      </c>
      <c r="BE1893" s="30" t="s">
        <v>60</v>
      </c>
      <c r="BF1893" s="35" t="str">
        <f>IFERROR(VLOOKUP(Data_Power_app[[#This Row],[PRO ODER]],'Result'!H:J,3,0),"")</f>
        <v>LAMINATION 5</v>
      </c>
      <c r="BG1893" s="13" t="str">
        <f>IFERROR(VLOOKUP(Data_Power_app[[#This Row],[PRO ODER]]&amp;"LAM",'Real Time'!A:E,4,0),"")</f>
        <v>ML-07</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2321</v>
      </c>
      <c r="B1894" s="30" t="s">
        <v>8274</v>
      </c>
      <c r="C1894" s="30" t="s">
        <v>7828</v>
      </c>
      <c r="D1894" s="30" t="s">
        <v>272</v>
      </c>
      <c r="E1894" s="30" t="s">
        <v>490</v>
      </c>
      <c r="F1894" s="30" t="s">
        <v>59</v>
      </c>
      <c r="G1894" s="30">
        <v>110</v>
      </c>
      <c r="H1894" s="4">
        <v>45818</v>
      </c>
      <c r="I1894" s="4">
        <v>45815</v>
      </c>
      <c r="J1894" s="4">
        <v>45815</v>
      </c>
      <c r="K1894" s="4">
        <v>45819</v>
      </c>
      <c r="L1894" s="4">
        <v>45817.144178240742</v>
      </c>
      <c r="M1894" s="4">
        <v>45820</v>
      </c>
      <c r="N1894" s="4">
        <v>45818.132951388892</v>
      </c>
      <c r="O1894" s="4" t="s">
        <v>60</v>
      </c>
      <c r="P1894" s="4" t="s">
        <v>60</v>
      </c>
      <c r="Q1894" s="4" t="s">
        <v>60</v>
      </c>
      <c r="R1894" s="4" t="s">
        <v>60</v>
      </c>
      <c r="S1894" s="4" t="s">
        <v>60</v>
      </c>
      <c r="T1894" s="4">
        <v>45822</v>
      </c>
      <c r="U1894" s="4"/>
      <c r="V1894" s="4"/>
      <c r="W1894" s="4">
        <v>45823</v>
      </c>
      <c r="X1894" s="4"/>
      <c r="Y1894" s="4" t="s">
        <v>60</v>
      </c>
      <c r="Z1894" s="4">
        <v>45825</v>
      </c>
      <c r="AA1894" s="4"/>
      <c r="AB1894" s="4" t="s">
        <v>60</v>
      </c>
      <c r="AC1894" s="4">
        <v>45826</v>
      </c>
      <c r="AD1894" s="4">
        <v>45827</v>
      </c>
      <c r="AE1894" s="4">
        <v>45829</v>
      </c>
      <c r="AF1894" s="4"/>
      <c r="AG1894" s="30" t="s">
        <v>242</v>
      </c>
      <c r="AH1894" s="30" t="s">
        <v>274</v>
      </c>
      <c r="AI1894" s="30" t="s">
        <v>492</v>
      </c>
      <c r="AJ1894" s="30" t="s">
        <v>275</v>
      </c>
      <c r="AK1894" s="30" t="s">
        <v>100</v>
      </c>
      <c r="AL1894" s="30" t="s">
        <v>348</v>
      </c>
      <c r="AM1894" s="30" t="s">
        <v>349</v>
      </c>
      <c r="AN1894" s="30">
        <v>2.37243</v>
      </c>
      <c r="AO1894" s="30" t="s">
        <v>68</v>
      </c>
      <c r="AP1894" s="30"/>
      <c r="AQ1894" s="30"/>
      <c r="AR1894" s="30" t="s">
        <v>68</v>
      </c>
      <c r="AS1894" s="30"/>
      <c r="AT1894" s="30"/>
      <c r="AU1894" s="30" t="s">
        <v>350</v>
      </c>
      <c r="AV1894" s="30" t="s">
        <v>351</v>
      </c>
      <c r="AW1894" s="30">
        <v>10.377179999999999</v>
      </c>
      <c r="AX1894" s="30" t="s">
        <v>493</v>
      </c>
      <c r="AY1894" s="30" t="s">
        <v>494</v>
      </c>
      <c r="AZ1894" s="3">
        <v>110</v>
      </c>
      <c r="BA1894" s="30" t="s">
        <v>60</v>
      </c>
      <c r="BB1894" s="30">
        <v>110</v>
      </c>
      <c r="BC1894" s="30" t="s">
        <v>60</v>
      </c>
      <c r="BD1894" s="30" t="s">
        <v>60</v>
      </c>
      <c r="BE1894" s="30" t="s">
        <v>60</v>
      </c>
      <c r="BF1894" s="35" t="str">
        <f>IFERROR(VLOOKUP(Data_Power_app[[#This Row],[PRO ODER]],'Result'!H:J,3,0),"")</f>
        <v>LAMINATION 5</v>
      </c>
      <c r="BG1894" s="13" t="str">
        <f>IFERROR(VLOOKUP(Data_Power_app[[#This Row],[PRO ODER]]&amp;"LAM",'Real Time'!A:E,4,0),"")</f>
        <v>ML-07</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7">
        <v>2322</v>
      </c>
      <c r="B1895" s="30" t="s">
        <v>8275</v>
      </c>
      <c r="C1895" s="30" t="s">
        <v>7829</v>
      </c>
      <c r="D1895" s="30" t="s">
        <v>272</v>
      </c>
      <c r="E1895" s="30" t="s">
        <v>490</v>
      </c>
      <c r="F1895" s="30" t="s">
        <v>59</v>
      </c>
      <c r="G1895" s="30">
        <v>398</v>
      </c>
      <c r="H1895" s="4">
        <v>45818</v>
      </c>
      <c r="I1895" s="4">
        <v>45815</v>
      </c>
      <c r="J1895" s="4">
        <v>45815</v>
      </c>
      <c r="K1895" s="4">
        <v>45819</v>
      </c>
      <c r="L1895" s="4">
        <v>45817.144224537034</v>
      </c>
      <c r="M1895" s="4">
        <v>45820</v>
      </c>
      <c r="N1895" s="4">
        <v>45818.132974537039</v>
      </c>
      <c r="O1895" s="4" t="s">
        <v>60</v>
      </c>
      <c r="P1895" s="4" t="s">
        <v>60</v>
      </c>
      <c r="Q1895" s="4" t="s">
        <v>60</v>
      </c>
      <c r="R1895" s="4" t="s">
        <v>60</v>
      </c>
      <c r="S1895" s="4" t="s">
        <v>60</v>
      </c>
      <c r="T1895" s="4">
        <v>45822</v>
      </c>
      <c r="U1895" s="4"/>
      <c r="V1895" s="4"/>
      <c r="W1895" s="4">
        <v>45823</v>
      </c>
      <c r="X1895" s="4"/>
      <c r="Y1895" s="4" t="s">
        <v>60</v>
      </c>
      <c r="Z1895" s="4">
        <v>45825</v>
      </c>
      <c r="AA1895" s="4"/>
      <c r="AB1895" s="4" t="s">
        <v>60</v>
      </c>
      <c r="AC1895" s="4">
        <v>45826</v>
      </c>
      <c r="AD1895" s="4">
        <v>45827</v>
      </c>
      <c r="AE1895" s="4">
        <v>45829</v>
      </c>
      <c r="AF1895" s="4"/>
      <c r="AG1895" s="30" t="s">
        <v>242</v>
      </c>
      <c r="AH1895" s="30" t="s">
        <v>274</v>
      </c>
      <c r="AI1895" s="30" t="s">
        <v>492</v>
      </c>
      <c r="AJ1895" s="30" t="s">
        <v>275</v>
      </c>
      <c r="AK1895" s="30" t="s">
        <v>100</v>
      </c>
      <c r="AL1895" s="30" t="s">
        <v>348</v>
      </c>
      <c r="AM1895" s="30" t="s">
        <v>349</v>
      </c>
      <c r="AN1895" s="30">
        <v>7.7194099999999999</v>
      </c>
      <c r="AO1895" s="30" t="s">
        <v>68</v>
      </c>
      <c r="AP1895" s="30"/>
      <c r="AQ1895" s="30"/>
      <c r="AR1895" s="30" t="s">
        <v>68</v>
      </c>
      <c r="AS1895" s="30"/>
      <c r="AT1895" s="30"/>
      <c r="AU1895" s="30" t="s">
        <v>350</v>
      </c>
      <c r="AV1895" s="30" t="s">
        <v>351</v>
      </c>
      <c r="AW1895" s="30">
        <v>33.762749999999997</v>
      </c>
      <c r="AX1895" s="30" t="s">
        <v>493</v>
      </c>
      <c r="AY1895" s="30" t="s">
        <v>494</v>
      </c>
      <c r="AZ1895" s="3">
        <v>398</v>
      </c>
      <c r="BA1895" s="30" t="s">
        <v>60</v>
      </c>
      <c r="BB1895" s="30">
        <v>398</v>
      </c>
      <c r="BC1895" s="30" t="s">
        <v>60</v>
      </c>
      <c r="BD1895" s="30" t="s">
        <v>60</v>
      </c>
      <c r="BE1895" s="30" t="s">
        <v>60</v>
      </c>
      <c r="BF1895" s="35" t="str">
        <f>IFERROR(VLOOKUP(Data_Power_app[[#This Row],[PRO ODER]],'Result'!H:J,3,0),"")</f>
        <v>LAMINATION 5</v>
      </c>
      <c r="BG1895" s="13" t="str">
        <f>IFERROR(VLOOKUP(Data_Power_app[[#This Row],[PRO ODER]]&amp;"LAM",'Real Time'!A:E,4,0),"")</f>
        <v>ML-07</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7">
        <v>2323</v>
      </c>
      <c r="B1896" s="30" t="s">
        <v>8276</v>
      </c>
      <c r="C1896" s="30" t="s">
        <v>7830</v>
      </c>
      <c r="D1896" s="30" t="s">
        <v>272</v>
      </c>
      <c r="E1896" s="30" t="s">
        <v>490</v>
      </c>
      <c r="F1896" s="30" t="s">
        <v>59</v>
      </c>
      <c r="G1896" s="30">
        <v>1001</v>
      </c>
      <c r="H1896" s="4">
        <v>45818</v>
      </c>
      <c r="I1896" s="4">
        <v>45815</v>
      </c>
      <c r="J1896" s="4">
        <v>45815</v>
      </c>
      <c r="K1896" s="4">
        <v>45819</v>
      </c>
      <c r="L1896" s="4">
        <v>45817.144236111111</v>
      </c>
      <c r="M1896" s="4">
        <v>45820</v>
      </c>
      <c r="N1896" s="4">
        <v>45818.133159722223</v>
      </c>
      <c r="O1896" s="4" t="s">
        <v>60</v>
      </c>
      <c r="P1896" s="4" t="s">
        <v>60</v>
      </c>
      <c r="Q1896" s="4" t="s">
        <v>60</v>
      </c>
      <c r="R1896" s="4" t="s">
        <v>60</v>
      </c>
      <c r="S1896" s="4" t="s">
        <v>60</v>
      </c>
      <c r="T1896" s="4">
        <v>45822</v>
      </c>
      <c r="U1896" s="4">
        <v>45819.400243055556</v>
      </c>
      <c r="V1896" s="4"/>
      <c r="W1896" s="4">
        <v>45823</v>
      </c>
      <c r="X1896" s="4"/>
      <c r="Y1896" s="4" t="s">
        <v>60</v>
      </c>
      <c r="Z1896" s="4">
        <v>45825</v>
      </c>
      <c r="AA1896" s="4"/>
      <c r="AB1896" s="4" t="s">
        <v>60</v>
      </c>
      <c r="AC1896" s="4">
        <v>45826</v>
      </c>
      <c r="AD1896" s="4">
        <v>45827</v>
      </c>
      <c r="AE1896" s="4">
        <v>45829</v>
      </c>
      <c r="AF1896" s="4"/>
      <c r="AG1896" s="30" t="s">
        <v>242</v>
      </c>
      <c r="AH1896" s="30" t="s">
        <v>274</v>
      </c>
      <c r="AI1896" s="30" t="s">
        <v>492</v>
      </c>
      <c r="AJ1896" s="30" t="s">
        <v>275</v>
      </c>
      <c r="AK1896" s="30" t="s">
        <v>100</v>
      </c>
      <c r="AL1896" s="30" t="s">
        <v>348</v>
      </c>
      <c r="AM1896" s="30" t="s">
        <v>349</v>
      </c>
      <c r="AN1896" s="30">
        <v>19.91131</v>
      </c>
      <c r="AO1896" s="30" t="s">
        <v>68</v>
      </c>
      <c r="AP1896" s="30"/>
      <c r="AQ1896" s="30"/>
      <c r="AR1896" s="30" t="s">
        <v>68</v>
      </c>
      <c r="AS1896" s="30"/>
      <c r="AT1896" s="30"/>
      <c r="AU1896" s="30" t="s">
        <v>350</v>
      </c>
      <c r="AV1896" s="30" t="s">
        <v>351</v>
      </c>
      <c r="AW1896" s="30">
        <v>87.088430000000002</v>
      </c>
      <c r="AX1896" s="30" t="s">
        <v>493</v>
      </c>
      <c r="AY1896" s="30" t="s">
        <v>494</v>
      </c>
      <c r="AZ1896" s="3">
        <v>1001</v>
      </c>
      <c r="BA1896" s="30" t="s">
        <v>60</v>
      </c>
      <c r="BB1896" s="30">
        <v>1001</v>
      </c>
      <c r="BC1896" s="30" t="s">
        <v>60</v>
      </c>
      <c r="BD1896" s="30" t="s">
        <v>60</v>
      </c>
      <c r="BE1896" s="30" t="s">
        <v>60</v>
      </c>
      <c r="BF1896" s="35" t="str">
        <f>IFERROR(VLOOKUP(Data_Power_app[[#This Row],[PRO ODER]],'Result'!H:J,3,0),"")</f>
        <v>LAMINATION 5</v>
      </c>
      <c r="BG1896" s="13" t="str">
        <f>IFERROR(VLOOKUP(Data_Power_app[[#This Row],[PRO ODER]]&amp;"LAM",'Real Time'!A:E,4,0),"")</f>
        <v>ML-07</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7">
        <v>2324</v>
      </c>
      <c r="B1897" s="30" t="s">
        <v>8277</v>
      </c>
      <c r="C1897" s="30" t="s">
        <v>7831</v>
      </c>
      <c r="D1897" s="30" t="s">
        <v>272</v>
      </c>
      <c r="E1897" s="30" t="s">
        <v>490</v>
      </c>
      <c r="F1897" s="30" t="s">
        <v>59</v>
      </c>
      <c r="G1897" s="30">
        <v>1982</v>
      </c>
      <c r="H1897" s="4">
        <v>45818</v>
      </c>
      <c r="I1897" s="4">
        <v>45815</v>
      </c>
      <c r="J1897" s="4">
        <v>45815</v>
      </c>
      <c r="K1897" s="4">
        <v>45819</v>
      </c>
      <c r="L1897" s="4">
        <v>45817.144282407404</v>
      </c>
      <c r="M1897" s="4">
        <v>45820</v>
      </c>
      <c r="N1897" s="4">
        <v>45818.133125</v>
      </c>
      <c r="O1897" s="4" t="s">
        <v>60</v>
      </c>
      <c r="P1897" s="4" t="s">
        <v>60</v>
      </c>
      <c r="Q1897" s="4" t="s">
        <v>60</v>
      </c>
      <c r="R1897" s="4" t="s">
        <v>60</v>
      </c>
      <c r="S1897" s="4" t="s">
        <v>60</v>
      </c>
      <c r="T1897" s="4">
        <v>45822</v>
      </c>
      <c r="U1897" s="4"/>
      <c r="V1897" s="4"/>
      <c r="W1897" s="4">
        <v>45823</v>
      </c>
      <c r="X1897" s="4"/>
      <c r="Y1897" s="4" t="s">
        <v>60</v>
      </c>
      <c r="Z1897" s="4">
        <v>45825</v>
      </c>
      <c r="AA1897" s="4"/>
      <c r="AB1897" s="4" t="s">
        <v>60</v>
      </c>
      <c r="AC1897" s="4">
        <v>45826</v>
      </c>
      <c r="AD1897" s="4">
        <v>45827</v>
      </c>
      <c r="AE1897" s="4">
        <v>45829</v>
      </c>
      <c r="AF1897" s="4"/>
      <c r="AG1897" s="30" t="s">
        <v>242</v>
      </c>
      <c r="AH1897" s="30" t="s">
        <v>274</v>
      </c>
      <c r="AI1897" s="30" t="s">
        <v>492</v>
      </c>
      <c r="AJ1897" s="30" t="s">
        <v>275</v>
      </c>
      <c r="AK1897" s="30" t="s">
        <v>100</v>
      </c>
      <c r="AL1897" s="30" t="s">
        <v>348</v>
      </c>
      <c r="AM1897" s="30" t="s">
        <v>349</v>
      </c>
      <c r="AN1897" s="30">
        <v>38.142429999999997</v>
      </c>
      <c r="AO1897" s="30" t="s">
        <v>68</v>
      </c>
      <c r="AP1897" s="30"/>
      <c r="AQ1897" s="30"/>
      <c r="AR1897" s="30" t="s">
        <v>68</v>
      </c>
      <c r="AS1897" s="30"/>
      <c r="AT1897" s="30"/>
      <c r="AU1897" s="30" t="s">
        <v>350</v>
      </c>
      <c r="AV1897" s="30" t="s">
        <v>351</v>
      </c>
      <c r="AW1897" s="30">
        <v>166.82514</v>
      </c>
      <c r="AX1897" s="30" t="s">
        <v>493</v>
      </c>
      <c r="AY1897" s="30" t="s">
        <v>494</v>
      </c>
      <c r="AZ1897" s="3">
        <v>1982</v>
      </c>
      <c r="BA1897" s="30" t="s">
        <v>60</v>
      </c>
      <c r="BB1897" s="30">
        <v>1982</v>
      </c>
      <c r="BC1897" s="30" t="s">
        <v>60</v>
      </c>
      <c r="BD1897" s="30" t="s">
        <v>60</v>
      </c>
      <c r="BE1897" s="30" t="s">
        <v>60</v>
      </c>
      <c r="BF1897" s="35" t="str">
        <f>IFERROR(VLOOKUP(Data_Power_app[[#This Row],[PRO ODER]],'Result'!H:J,3,0),"")</f>
        <v>LAMINATION 5</v>
      </c>
      <c r="BG1897" s="13" t="str">
        <f>IFERROR(VLOOKUP(Data_Power_app[[#This Row],[PRO ODER]]&amp;"LAM",'Real Time'!A:E,4,0),"")</f>
        <v>ML-07</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7">
        <v>2325</v>
      </c>
      <c r="B1898" s="30" t="s">
        <v>8278</v>
      </c>
      <c r="C1898" s="30" t="s">
        <v>7832</v>
      </c>
      <c r="D1898" s="30" t="s">
        <v>272</v>
      </c>
      <c r="E1898" s="30" t="s">
        <v>490</v>
      </c>
      <c r="F1898" s="30" t="s">
        <v>59</v>
      </c>
      <c r="G1898" s="30">
        <v>243</v>
      </c>
      <c r="H1898" s="4">
        <v>45818</v>
      </c>
      <c r="I1898" s="4">
        <v>45815</v>
      </c>
      <c r="J1898" s="4">
        <v>45815</v>
      </c>
      <c r="K1898" s="4">
        <v>45819</v>
      </c>
      <c r="L1898" s="4">
        <v>45817.144328703704</v>
      </c>
      <c r="M1898" s="4">
        <v>45820</v>
      </c>
      <c r="N1898" s="4">
        <v>45818.133009259262</v>
      </c>
      <c r="O1898" s="4" t="s">
        <v>60</v>
      </c>
      <c r="P1898" s="4" t="s">
        <v>60</v>
      </c>
      <c r="Q1898" s="4" t="s">
        <v>60</v>
      </c>
      <c r="R1898" s="4" t="s">
        <v>60</v>
      </c>
      <c r="S1898" s="4" t="s">
        <v>60</v>
      </c>
      <c r="T1898" s="4">
        <v>45822</v>
      </c>
      <c r="U1898" s="4"/>
      <c r="V1898" s="4"/>
      <c r="W1898" s="4">
        <v>45823</v>
      </c>
      <c r="X1898" s="4"/>
      <c r="Y1898" s="4" t="s">
        <v>60</v>
      </c>
      <c r="Z1898" s="4">
        <v>45825</v>
      </c>
      <c r="AA1898" s="4"/>
      <c r="AB1898" s="4" t="s">
        <v>60</v>
      </c>
      <c r="AC1898" s="4">
        <v>45826</v>
      </c>
      <c r="AD1898" s="4">
        <v>45827</v>
      </c>
      <c r="AE1898" s="4">
        <v>45829</v>
      </c>
      <c r="AF1898" s="4"/>
      <c r="AG1898" s="30" t="s">
        <v>242</v>
      </c>
      <c r="AH1898" s="30" t="s">
        <v>274</v>
      </c>
      <c r="AI1898" s="30" t="s">
        <v>492</v>
      </c>
      <c r="AJ1898" s="30" t="s">
        <v>275</v>
      </c>
      <c r="AK1898" s="30" t="s">
        <v>100</v>
      </c>
      <c r="AL1898" s="30" t="s">
        <v>348</v>
      </c>
      <c r="AM1898" s="30" t="s">
        <v>349</v>
      </c>
      <c r="AN1898" s="30">
        <v>4.7110399999999997</v>
      </c>
      <c r="AO1898" s="30" t="s">
        <v>68</v>
      </c>
      <c r="AP1898" s="30"/>
      <c r="AQ1898" s="30"/>
      <c r="AR1898" s="30" t="s">
        <v>68</v>
      </c>
      <c r="AS1898" s="30"/>
      <c r="AT1898" s="30"/>
      <c r="AU1898" s="30" t="s">
        <v>350</v>
      </c>
      <c r="AV1898" s="30" t="s">
        <v>351</v>
      </c>
      <c r="AW1898" s="30">
        <v>20.604330000000001</v>
      </c>
      <c r="AX1898" s="30" t="s">
        <v>493</v>
      </c>
      <c r="AY1898" s="30" t="s">
        <v>494</v>
      </c>
      <c r="AZ1898" s="3">
        <v>243</v>
      </c>
      <c r="BA1898" s="30" t="s">
        <v>60</v>
      </c>
      <c r="BB1898" s="30">
        <v>243</v>
      </c>
      <c r="BC1898" s="30" t="s">
        <v>60</v>
      </c>
      <c r="BD1898" s="30" t="s">
        <v>60</v>
      </c>
      <c r="BE1898" s="30" t="s">
        <v>60</v>
      </c>
      <c r="BF1898" s="35" t="str">
        <f>IFERROR(VLOOKUP(Data_Power_app[[#This Row],[PRO ODER]],'Result'!H:J,3,0),"")</f>
        <v>LAMINATION 5</v>
      </c>
      <c r="BG1898" s="13" t="str">
        <f>IFERROR(VLOOKUP(Data_Power_app[[#This Row],[PRO ODER]]&amp;"LAM",'Real Time'!A:E,4,0),"")</f>
        <v>ML-07</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7">
        <v>2326</v>
      </c>
      <c r="B1899" s="30" t="s">
        <v>8279</v>
      </c>
      <c r="C1899" s="30" t="s">
        <v>7833</v>
      </c>
      <c r="D1899" s="30" t="s">
        <v>272</v>
      </c>
      <c r="E1899" s="30" t="s">
        <v>490</v>
      </c>
      <c r="F1899" s="30" t="s">
        <v>59</v>
      </c>
      <c r="G1899" s="30">
        <v>1112</v>
      </c>
      <c r="H1899" s="4">
        <v>45818</v>
      </c>
      <c r="I1899" s="4">
        <v>45815</v>
      </c>
      <c r="J1899" s="4">
        <v>45815</v>
      </c>
      <c r="K1899" s="4">
        <v>45819</v>
      </c>
      <c r="L1899" s="4">
        <v>45817.239907407406</v>
      </c>
      <c r="M1899" s="4">
        <v>45820</v>
      </c>
      <c r="N1899" s="4"/>
      <c r="O1899" s="4" t="s">
        <v>60</v>
      </c>
      <c r="P1899" s="4" t="s">
        <v>60</v>
      </c>
      <c r="Q1899" s="4" t="s">
        <v>60</v>
      </c>
      <c r="R1899" s="4" t="s">
        <v>60</v>
      </c>
      <c r="S1899" s="4" t="s">
        <v>60</v>
      </c>
      <c r="T1899" s="4">
        <v>45822</v>
      </c>
      <c r="U1899" s="4"/>
      <c r="V1899" s="4"/>
      <c r="W1899" s="4">
        <v>45823</v>
      </c>
      <c r="X1899" s="4"/>
      <c r="Y1899" s="4" t="s">
        <v>60</v>
      </c>
      <c r="Z1899" s="4">
        <v>45825</v>
      </c>
      <c r="AA1899" s="4"/>
      <c r="AB1899" s="4" t="s">
        <v>60</v>
      </c>
      <c r="AC1899" s="4">
        <v>45826</v>
      </c>
      <c r="AD1899" s="4">
        <v>45827</v>
      </c>
      <c r="AE1899" s="4">
        <v>45829</v>
      </c>
      <c r="AF1899" s="4"/>
      <c r="AG1899" s="30" t="s">
        <v>88</v>
      </c>
      <c r="AH1899" s="30" t="s">
        <v>274</v>
      </c>
      <c r="AI1899" s="30" t="s">
        <v>492</v>
      </c>
      <c r="AJ1899" s="30" t="s">
        <v>275</v>
      </c>
      <c r="AK1899" s="30" t="s">
        <v>100</v>
      </c>
      <c r="AL1899" s="30" t="s">
        <v>348</v>
      </c>
      <c r="AM1899" s="30" t="s">
        <v>349</v>
      </c>
      <c r="AN1899" s="30">
        <v>21.257960000000001</v>
      </c>
      <c r="AO1899" s="30" t="s">
        <v>68</v>
      </c>
      <c r="AP1899" s="30"/>
      <c r="AQ1899" s="30"/>
      <c r="AR1899" s="30" t="s">
        <v>68</v>
      </c>
      <c r="AS1899" s="30"/>
      <c r="AT1899" s="30"/>
      <c r="AU1899" s="30" t="s">
        <v>350</v>
      </c>
      <c r="AV1899" s="30" t="s">
        <v>351</v>
      </c>
      <c r="AW1899" s="30">
        <v>92.976759999999999</v>
      </c>
      <c r="AX1899" s="30" t="s">
        <v>493</v>
      </c>
      <c r="AY1899" s="30" t="s">
        <v>494</v>
      </c>
      <c r="AZ1899" s="3">
        <v>1112</v>
      </c>
      <c r="BA1899" s="30" t="s">
        <v>60</v>
      </c>
      <c r="BB1899" s="30">
        <v>1112</v>
      </c>
      <c r="BC1899" s="30" t="s">
        <v>60</v>
      </c>
      <c r="BD1899" s="30" t="s">
        <v>60</v>
      </c>
      <c r="BE1899" s="30" t="s">
        <v>60</v>
      </c>
      <c r="BF1899" s="35" t="str">
        <f>IFERROR(VLOOKUP(Data_Power_app[[#This Row],[PRO ODER]],'Result'!H:J,3,0),"")</f>
        <v>LAMINATION 5</v>
      </c>
      <c r="BG1899" s="13" t="str">
        <f>IFERROR(VLOOKUP(Data_Power_app[[#This Row],[PRO ODER]]&amp;"LAM",'Real Time'!A:E,4,0),"")</f>
        <v>ML-07</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2327</v>
      </c>
      <c r="B1900" s="30" t="s">
        <v>8280</v>
      </c>
      <c r="C1900" s="30" t="s">
        <v>7834</v>
      </c>
      <c r="D1900" s="30" t="s">
        <v>272</v>
      </c>
      <c r="E1900" s="30" t="s">
        <v>490</v>
      </c>
      <c r="F1900" s="30" t="s">
        <v>59</v>
      </c>
      <c r="G1900" s="30">
        <v>62</v>
      </c>
      <c r="H1900" s="4">
        <v>45818</v>
      </c>
      <c r="I1900" s="4">
        <v>45815</v>
      </c>
      <c r="J1900" s="4">
        <v>45815</v>
      </c>
      <c r="K1900" s="4">
        <v>45819</v>
      </c>
      <c r="L1900" s="4">
        <v>45817.239594907405</v>
      </c>
      <c r="M1900" s="4">
        <v>45820</v>
      </c>
      <c r="N1900" s="4">
        <v>45818.133217592593</v>
      </c>
      <c r="O1900" s="4" t="s">
        <v>60</v>
      </c>
      <c r="P1900" s="4" t="s">
        <v>60</v>
      </c>
      <c r="Q1900" s="4" t="s">
        <v>60</v>
      </c>
      <c r="R1900" s="4" t="s">
        <v>60</v>
      </c>
      <c r="S1900" s="4" t="s">
        <v>60</v>
      </c>
      <c r="T1900" s="4">
        <v>45822</v>
      </c>
      <c r="U1900" s="4"/>
      <c r="V1900" s="4"/>
      <c r="W1900" s="4">
        <v>45823</v>
      </c>
      <c r="X1900" s="4"/>
      <c r="Y1900" s="4" t="s">
        <v>60</v>
      </c>
      <c r="Z1900" s="4">
        <v>45825</v>
      </c>
      <c r="AA1900" s="4"/>
      <c r="AB1900" s="4" t="s">
        <v>60</v>
      </c>
      <c r="AC1900" s="4">
        <v>45826</v>
      </c>
      <c r="AD1900" s="4">
        <v>45827</v>
      </c>
      <c r="AE1900" s="4">
        <v>45829</v>
      </c>
      <c r="AF1900" s="4"/>
      <c r="AG1900" s="30" t="s">
        <v>242</v>
      </c>
      <c r="AH1900" s="30" t="s">
        <v>274</v>
      </c>
      <c r="AI1900" s="30" t="s">
        <v>492</v>
      </c>
      <c r="AJ1900" s="30" t="s">
        <v>275</v>
      </c>
      <c r="AK1900" s="30" t="s">
        <v>100</v>
      </c>
      <c r="AL1900" s="30" t="s">
        <v>348</v>
      </c>
      <c r="AM1900" s="30" t="s">
        <v>349</v>
      </c>
      <c r="AN1900" s="30">
        <v>1.51545</v>
      </c>
      <c r="AO1900" s="30" t="s">
        <v>68</v>
      </c>
      <c r="AP1900" s="30"/>
      <c r="AQ1900" s="30"/>
      <c r="AR1900" s="30" t="s">
        <v>68</v>
      </c>
      <c r="AS1900" s="30"/>
      <c r="AT1900" s="30"/>
      <c r="AU1900" s="30" t="s">
        <v>350</v>
      </c>
      <c r="AV1900" s="30" t="s">
        <v>351</v>
      </c>
      <c r="AW1900" s="30">
        <v>6.6285100000000003</v>
      </c>
      <c r="AX1900" s="30" t="s">
        <v>493</v>
      </c>
      <c r="AY1900" s="30" t="s">
        <v>494</v>
      </c>
      <c r="AZ1900" s="3">
        <v>62</v>
      </c>
      <c r="BA1900" s="30" t="s">
        <v>60</v>
      </c>
      <c r="BB1900" s="30">
        <v>62</v>
      </c>
      <c r="BC1900" s="30" t="s">
        <v>60</v>
      </c>
      <c r="BD1900" s="30" t="s">
        <v>60</v>
      </c>
      <c r="BE1900" s="30" t="s">
        <v>60</v>
      </c>
      <c r="BF1900" s="35" t="str">
        <f>IFERROR(VLOOKUP(Data_Power_app[[#This Row],[PRO ODER]],'Result'!H:J,3,0),"")</f>
        <v>LAMINATION 5</v>
      </c>
      <c r="BG1900" s="13" t="str">
        <f>IFERROR(VLOOKUP(Data_Power_app[[#This Row],[PRO ODER]]&amp;"LAM",'Real Time'!A:E,4,0),"")</f>
        <v>ML-07</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2328</v>
      </c>
      <c r="B1901" s="30" t="s">
        <v>8281</v>
      </c>
      <c r="C1901" s="30" t="s">
        <v>7835</v>
      </c>
      <c r="D1901" s="30" t="s">
        <v>272</v>
      </c>
      <c r="E1901" s="30" t="s">
        <v>490</v>
      </c>
      <c r="F1901" s="30" t="s">
        <v>59</v>
      </c>
      <c r="G1901" s="30">
        <v>1406</v>
      </c>
      <c r="H1901" s="4">
        <v>45818</v>
      </c>
      <c r="I1901" s="4">
        <v>45815</v>
      </c>
      <c r="J1901" s="4">
        <v>45815</v>
      </c>
      <c r="K1901" s="4">
        <v>45819</v>
      </c>
      <c r="L1901" s="4">
        <v>45817.239444444444</v>
      </c>
      <c r="M1901" s="4">
        <v>45820</v>
      </c>
      <c r="N1901" s="4">
        <v>45818.133344907408</v>
      </c>
      <c r="O1901" s="4" t="s">
        <v>60</v>
      </c>
      <c r="P1901" s="4" t="s">
        <v>60</v>
      </c>
      <c r="Q1901" s="4" t="s">
        <v>60</v>
      </c>
      <c r="R1901" s="4" t="s">
        <v>60</v>
      </c>
      <c r="S1901" s="4" t="s">
        <v>60</v>
      </c>
      <c r="T1901" s="4">
        <v>45822</v>
      </c>
      <c r="U1901" s="4">
        <v>45819.40047453704</v>
      </c>
      <c r="V1901" s="4"/>
      <c r="W1901" s="4">
        <v>45823</v>
      </c>
      <c r="X1901" s="4"/>
      <c r="Y1901" s="4" t="s">
        <v>60</v>
      </c>
      <c r="Z1901" s="4">
        <v>45825</v>
      </c>
      <c r="AA1901" s="4"/>
      <c r="AB1901" s="4" t="s">
        <v>60</v>
      </c>
      <c r="AC1901" s="4">
        <v>45826</v>
      </c>
      <c r="AD1901" s="4">
        <v>45827</v>
      </c>
      <c r="AE1901" s="4">
        <v>45829</v>
      </c>
      <c r="AF1901" s="4"/>
      <c r="AG1901" s="30" t="s">
        <v>242</v>
      </c>
      <c r="AH1901" s="30" t="s">
        <v>274</v>
      </c>
      <c r="AI1901" s="30" t="s">
        <v>3513</v>
      </c>
      <c r="AJ1901" s="30" t="s">
        <v>275</v>
      </c>
      <c r="AK1901" s="30" t="s">
        <v>65</v>
      </c>
      <c r="AL1901" s="30" t="s">
        <v>348</v>
      </c>
      <c r="AM1901" s="30" t="s">
        <v>349</v>
      </c>
      <c r="AN1901" s="30">
        <v>23.13907</v>
      </c>
      <c r="AO1901" s="30" t="s">
        <v>68</v>
      </c>
      <c r="AP1901" s="30"/>
      <c r="AQ1901" s="30"/>
      <c r="AR1901" s="30" t="s">
        <v>68</v>
      </c>
      <c r="AS1901" s="30"/>
      <c r="AT1901" s="30"/>
      <c r="AU1901" s="30" t="s">
        <v>350</v>
      </c>
      <c r="AV1901" s="30" t="s">
        <v>351</v>
      </c>
      <c r="AW1901" s="30">
        <v>101.19373</v>
      </c>
      <c r="AX1901" s="30" t="s">
        <v>855</v>
      </c>
      <c r="AY1901" s="30" t="s">
        <v>353</v>
      </c>
      <c r="AZ1901" s="3">
        <v>1406</v>
      </c>
      <c r="BA1901" s="30" t="s">
        <v>60</v>
      </c>
      <c r="BB1901" s="30">
        <v>1406</v>
      </c>
      <c r="BC1901" s="30" t="s">
        <v>60</v>
      </c>
      <c r="BD1901" s="30" t="s">
        <v>60</v>
      </c>
      <c r="BE1901" s="30" t="s">
        <v>60</v>
      </c>
      <c r="BF1901" s="35" t="str">
        <f>IFERROR(VLOOKUP(Data_Power_app[[#This Row],[PRO ODER]],'Result'!H:J,3,0),"")</f>
        <v>LAMINATION 5</v>
      </c>
      <c r="BG1901" s="13" t="str">
        <f>IFERROR(VLOOKUP(Data_Power_app[[#This Row],[PRO ODER]]&amp;"LAM",'Real Time'!A:E,4,0),"")</f>
        <v>ML-07</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2329</v>
      </c>
      <c r="B1902" s="30" t="s">
        <v>8282</v>
      </c>
      <c r="C1902" s="30" t="s">
        <v>7836</v>
      </c>
      <c r="D1902" s="30" t="s">
        <v>272</v>
      </c>
      <c r="E1902" s="30" t="s">
        <v>490</v>
      </c>
      <c r="F1902" s="30" t="s">
        <v>59</v>
      </c>
      <c r="G1902" s="30">
        <v>1358</v>
      </c>
      <c r="H1902" s="4">
        <v>45818</v>
      </c>
      <c r="I1902" s="4">
        <v>45815</v>
      </c>
      <c r="J1902" s="4">
        <v>45815</v>
      </c>
      <c r="K1902" s="4">
        <v>45819</v>
      </c>
      <c r="L1902" s="4">
        <v>45817.239282407405</v>
      </c>
      <c r="M1902" s="4">
        <v>45820</v>
      </c>
      <c r="N1902" s="4">
        <v>45818.133402777778</v>
      </c>
      <c r="O1902" s="4" t="s">
        <v>60</v>
      </c>
      <c r="P1902" s="4" t="s">
        <v>60</v>
      </c>
      <c r="Q1902" s="4" t="s">
        <v>60</v>
      </c>
      <c r="R1902" s="4" t="s">
        <v>60</v>
      </c>
      <c r="S1902" s="4" t="s">
        <v>60</v>
      </c>
      <c r="T1902" s="4">
        <v>45822</v>
      </c>
      <c r="U1902" s="4">
        <v>45819.400520833333</v>
      </c>
      <c r="V1902" s="4"/>
      <c r="W1902" s="4">
        <v>45823</v>
      </c>
      <c r="X1902" s="4"/>
      <c r="Y1902" s="4" t="s">
        <v>60</v>
      </c>
      <c r="Z1902" s="4">
        <v>45825</v>
      </c>
      <c r="AA1902" s="4"/>
      <c r="AB1902" s="4" t="s">
        <v>60</v>
      </c>
      <c r="AC1902" s="4">
        <v>45826</v>
      </c>
      <c r="AD1902" s="4">
        <v>45827</v>
      </c>
      <c r="AE1902" s="4">
        <v>45829</v>
      </c>
      <c r="AF1902" s="4"/>
      <c r="AG1902" s="30" t="s">
        <v>242</v>
      </c>
      <c r="AH1902" s="30" t="s">
        <v>274</v>
      </c>
      <c r="AI1902" s="30" t="s">
        <v>3513</v>
      </c>
      <c r="AJ1902" s="30" t="s">
        <v>275</v>
      </c>
      <c r="AK1902" s="30" t="s">
        <v>65</v>
      </c>
      <c r="AL1902" s="30" t="s">
        <v>348</v>
      </c>
      <c r="AM1902" s="30" t="s">
        <v>349</v>
      </c>
      <c r="AN1902" s="30">
        <v>22.31324</v>
      </c>
      <c r="AO1902" s="30" t="s">
        <v>68</v>
      </c>
      <c r="AP1902" s="30"/>
      <c r="AQ1902" s="30"/>
      <c r="AR1902" s="30" t="s">
        <v>68</v>
      </c>
      <c r="AS1902" s="30"/>
      <c r="AT1902" s="30"/>
      <c r="AU1902" s="30" t="s">
        <v>350</v>
      </c>
      <c r="AV1902" s="30" t="s">
        <v>351</v>
      </c>
      <c r="AW1902" s="30">
        <v>97.58193</v>
      </c>
      <c r="AX1902" s="30" t="s">
        <v>855</v>
      </c>
      <c r="AY1902" s="30" t="s">
        <v>353</v>
      </c>
      <c r="AZ1902" s="3">
        <v>1358</v>
      </c>
      <c r="BA1902" s="30" t="s">
        <v>60</v>
      </c>
      <c r="BB1902" s="30">
        <v>1358</v>
      </c>
      <c r="BC1902" s="30" t="s">
        <v>60</v>
      </c>
      <c r="BD1902" s="30" t="s">
        <v>60</v>
      </c>
      <c r="BE1902" s="30" t="s">
        <v>60</v>
      </c>
      <c r="BF1902" s="35" t="str">
        <f>IFERROR(VLOOKUP(Data_Power_app[[#This Row],[PRO ODER]],'Result'!H:J,3,0),"")</f>
        <v>LAMINATION 5</v>
      </c>
      <c r="BG1902" s="13"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2330</v>
      </c>
      <c r="B1903" s="30" t="s">
        <v>8283</v>
      </c>
      <c r="C1903" s="30" t="s">
        <v>7837</v>
      </c>
      <c r="D1903" s="30" t="s">
        <v>272</v>
      </c>
      <c r="E1903" s="30" t="s">
        <v>490</v>
      </c>
      <c r="F1903" s="30" t="s">
        <v>59</v>
      </c>
      <c r="G1903" s="30">
        <v>1820</v>
      </c>
      <c r="H1903" s="4">
        <v>45818</v>
      </c>
      <c r="I1903" s="4">
        <v>45815</v>
      </c>
      <c r="J1903" s="4">
        <v>45815</v>
      </c>
      <c r="K1903" s="4">
        <v>45819</v>
      </c>
      <c r="L1903" s="4">
        <v>45817.239085648151</v>
      </c>
      <c r="M1903" s="4">
        <v>45820</v>
      </c>
      <c r="N1903" s="4">
        <v>45818.779363425929</v>
      </c>
      <c r="O1903" s="4" t="s">
        <v>60</v>
      </c>
      <c r="P1903" s="4" t="s">
        <v>60</v>
      </c>
      <c r="Q1903" s="4" t="s">
        <v>60</v>
      </c>
      <c r="R1903" s="4" t="s">
        <v>60</v>
      </c>
      <c r="S1903" s="4" t="s">
        <v>60</v>
      </c>
      <c r="T1903" s="4">
        <v>45822</v>
      </c>
      <c r="U1903" s="4"/>
      <c r="V1903" s="4"/>
      <c r="W1903" s="4">
        <v>45823</v>
      </c>
      <c r="X1903" s="4"/>
      <c r="Y1903" s="4" t="s">
        <v>60</v>
      </c>
      <c r="Z1903" s="4">
        <v>45825</v>
      </c>
      <c r="AA1903" s="4"/>
      <c r="AB1903" s="4" t="s">
        <v>60</v>
      </c>
      <c r="AC1903" s="4">
        <v>45826</v>
      </c>
      <c r="AD1903" s="4">
        <v>45827</v>
      </c>
      <c r="AE1903" s="4">
        <v>45829</v>
      </c>
      <c r="AF1903" s="4"/>
      <c r="AG1903" s="30" t="s">
        <v>242</v>
      </c>
      <c r="AH1903" s="30" t="s">
        <v>274</v>
      </c>
      <c r="AI1903" s="30" t="s">
        <v>492</v>
      </c>
      <c r="AJ1903" s="30" t="s">
        <v>275</v>
      </c>
      <c r="AK1903" s="30" t="s">
        <v>100</v>
      </c>
      <c r="AL1903" s="30" t="s">
        <v>348</v>
      </c>
      <c r="AM1903" s="30" t="s">
        <v>349</v>
      </c>
      <c r="AN1903" s="30">
        <v>34.787990000000001</v>
      </c>
      <c r="AO1903" s="30" t="s">
        <v>68</v>
      </c>
      <c r="AP1903" s="30"/>
      <c r="AQ1903" s="30"/>
      <c r="AR1903" s="30" t="s">
        <v>68</v>
      </c>
      <c r="AS1903" s="30"/>
      <c r="AT1903" s="30"/>
      <c r="AU1903" s="30" t="s">
        <v>350</v>
      </c>
      <c r="AV1903" s="30" t="s">
        <v>351</v>
      </c>
      <c r="AW1903" s="30">
        <v>152.15353999999999</v>
      </c>
      <c r="AX1903" s="30" t="s">
        <v>493</v>
      </c>
      <c r="AY1903" s="30" t="s">
        <v>494</v>
      </c>
      <c r="AZ1903" s="3">
        <v>1820</v>
      </c>
      <c r="BA1903" s="30" t="s">
        <v>60</v>
      </c>
      <c r="BB1903" s="30">
        <v>1820</v>
      </c>
      <c r="BC1903" s="30" t="s">
        <v>60</v>
      </c>
      <c r="BD1903" s="30" t="s">
        <v>60</v>
      </c>
      <c r="BE1903" s="30" t="s">
        <v>60</v>
      </c>
      <c r="BF1903" s="35" t="str">
        <f>IFERROR(VLOOKUP(Data_Power_app[[#This Row],[PRO ODER]],'Result'!H:J,3,0),"")</f>
        <v>LAMINATION 5</v>
      </c>
      <c r="BG1903" s="13" t="str">
        <f>IFERROR(VLOOKUP(Data_Power_app[[#This Row],[PRO ODER]]&amp;"LAM",'Real Time'!A:E,4,0),"")</f>
        <v>ML-07</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2331</v>
      </c>
      <c r="B1904" s="30" t="s">
        <v>8284</v>
      </c>
      <c r="C1904" s="30" t="s">
        <v>7838</v>
      </c>
      <c r="D1904" s="30" t="s">
        <v>272</v>
      </c>
      <c r="E1904" s="30" t="s">
        <v>490</v>
      </c>
      <c r="F1904" s="30" t="s">
        <v>59</v>
      </c>
      <c r="G1904" s="30">
        <v>1706</v>
      </c>
      <c r="H1904" s="4">
        <v>45818</v>
      </c>
      <c r="I1904" s="4">
        <v>45815</v>
      </c>
      <c r="J1904" s="4">
        <v>45817</v>
      </c>
      <c r="K1904" s="4">
        <v>45819</v>
      </c>
      <c r="L1904" s="4">
        <v>45818.287546296298</v>
      </c>
      <c r="M1904" s="4">
        <v>45820</v>
      </c>
      <c r="N1904" s="4">
        <v>45818.779456018521</v>
      </c>
      <c r="O1904" s="4" t="s">
        <v>60</v>
      </c>
      <c r="P1904" s="4" t="s">
        <v>60</v>
      </c>
      <c r="Q1904" s="4" t="s">
        <v>60</v>
      </c>
      <c r="R1904" s="4" t="s">
        <v>60</v>
      </c>
      <c r="S1904" s="4" t="s">
        <v>60</v>
      </c>
      <c r="T1904" s="4">
        <v>45822</v>
      </c>
      <c r="U1904" s="4"/>
      <c r="V1904" s="4"/>
      <c r="W1904" s="4">
        <v>45823</v>
      </c>
      <c r="X1904" s="4"/>
      <c r="Y1904" s="4" t="s">
        <v>60</v>
      </c>
      <c r="Z1904" s="4">
        <v>45825</v>
      </c>
      <c r="AA1904" s="4"/>
      <c r="AB1904" s="4" t="s">
        <v>60</v>
      </c>
      <c r="AC1904" s="4">
        <v>45826</v>
      </c>
      <c r="AD1904" s="4">
        <v>45827</v>
      </c>
      <c r="AE1904" s="4">
        <v>45829</v>
      </c>
      <c r="AF1904" s="4"/>
      <c r="AG1904" s="30" t="s">
        <v>242</v>
      </c>
      <c r="AH1904" s="30" t="s">
        <v>274</v>
      </c>
      <c r="AI1904" s="30" t="s">
        <v>492</v>
      </c>
      <c r="AJ1904" s="30" t="s">
        <v>275</v>
      </c>
      <c r="AK1904" s="30" t="s">
        <v>100</v>
      </c>
      <c r="AL1904" s="30" t="s">
        <v>348</v>
      </c>
      <c r="AM1904" s="30" t="s">
        <v>349</v>
      </c>
      <c r="AN1904" s="30">
        <v>32.238280000000003</v>
      </c>
      <c r="AO1904" s="30" t="s">
        <v>68</v>
      </c>
      <c r="AP1904" s="30"/>
      <c r="AQ1904" s="30"/>
      <c r="AR1904" s="30" t="s">
        <v>68</v>
      </c>
      <c r="AS1904" s="30"/>
      <c r="AT1904" s="30"/>
      <c r="AU1904" s="30" t="s">
        <v>350</v>
      </c>
      <c r="AV1904" s="30" t="s">
        <v>351</v>
      </c>
      <c r="AW1904" s="30">
        <v>140.99941000000001</v>
      </c>
      <c r="AX1904" s="30" t="s">
        <v>493</v>
      </c>
      <c r="AY1904" s="30" t="s">
        <v>494</v>
      </c>
      <c r="AZ1904" s="3">
        <v>1706</v>
      </c>
      <c r="BA1904" s="30" t="s">
        <v>60</v>
      </c>
      <c r="BB1904" s="30">
        <v>1706</v>
      </c>
      <c r="BC1904" s="30" t="s">
        <v>60</v>
      </c>
      <c r="BD1904" s="30" t="s">
        <v>60</v>
      </c>
      <c r="BE1904" s="30" t="s">
        <v>60</v>
      </c>
      <c r="BF1904" s="35" t="str">
        <f>IFERROR(VLOOKUP(Data_Power_app[[#This Row],[PRO ODER]],'Result'!H:J,3,0),"")</f>
        <v>LAMINATION 5</v>
      </c>
      <c r="BG1904" s="13" t="str">
        <f>IFERROR(VLOOKUP(Data_Power_app[[#This Row],[PRO ODER]]&amp;"LAM",'Real Time'!A:E,4,0),"")</f>
        <v>ML-07</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2332</v>
      </c>
      <c r="B1905" s="30" t="s">
        <v>8285</v>
      </c>
      <c r="C1905" s="30" t="s">
        <v>7839</v>
      </c>
      <c r="D1905" s="30" t="s">
        <v>272</v>
      </c>
      <c r="E1905" s="30" t="s">
        <v>490</v>
      </c>
      <c r="F1905" s="30" t="s">
        <v>59</v>
      </c>
      <c r="G1905" s="30">
        <v>1581</v>
      </c>
      <c r="H1905" s="4">
        <v>45818</v>
      </c>
      <c r="I1905" s="4">
        <v>45815</v>
      </c>
      <c r="J1905" s="4">
        <v>45817</v>
      </c>
      <c r="K1905" s="4">
        <v>45819</v>
      </c>
      <c r="L1905" s="4">
        <v>45818.287581018521</v>
      </c>
      <c r="M1905" s="4">
        <v>45820</v>
      </c>
      <c r="N1905" s="4">
        <v>45818.77957175926</v>
      </c>
      <c r="O1905" s="4" t="s">
        <v>60</v>
      </c>
      <c r="P1905" s="4" t="s">
        <v>60</v>
      </c>
      <c r="Q1905" s="4" t="s">
        <v>60</v>
      </c>
      <c r="R1905" s="4" t="s">
        <v>60</v>
      </c>
      <c r="S1905" s="4" t="s">
        <v>60</v>
      </c>
      <c r="T1905" s="4">
        <v>45822</v>
      </c>
      <c r="U1905" s="4"/>
      <c r="V1905" s="4"/>
      <c r="W1905" s="4">
        <v>45823</v>
      </c>
      <c r="X1905" s="4"/>
      <c r="Y1905" s="4" t="s">
        <v>60</v>
      </c>
      <c r="Z1905" s="4">
        <v>45825</v>
      </c>
      <c r="AA1905" s="4"/>
      <c r="AB1905" s="4" t="s">
        <v>60</v>
      </c>
      <c r="AC1905" s="4">
        <v>45826</v>
      </c>
      <c r="AD1905" s="4">
        <v>45827</v>
      </c>
      <c r="AE1905" s="4">
        <v>45829</v>
      </c>
      <c r="AF1905" s="4"/>
      <c r="AG1905" s="30" t="s">
        <v>242</v>
      </c>
      <c r="AH1905" s="30" t="s">
        <v>274</v>
      </c>
      <c r="AI1905" s="30" t="s">
        <v>492</v>
      </c>
      <c r="AJ1905" s="30" t="s">
        <v>275</v>
      </c>
      <c r="AK1905" s="30" t="s">
        <v>100</v>
      </c>
      <c r="AL1905" s="30" t="s">
        <v>348</v>
      </c>
      <c r="AM1905" s="30" t="s">
        <v>349</v>
      </c>
      <c r="AN1905" s="30">
        <v>29.89331</v>
      </c>
      <c r="AO1905" s="30" t="s">
        <v>68</v>
      </c>
      <c r="AP1905" s="30"/>
      <c r="AQ1905" s="30"/>
      <c r="AR1905" s="30" t="s">
        <v>68</v>
      </c>
      <c r="AS1905" s="30"/>
      <c r="AT1905" s="30"/>
      <c r="AU1905" s="30" t="s">
        <v>350</v>
      </c>
      <c r="AV1905" s="30" t="s">
        <v>351</v>
      </c>
      <c r="AW1905" s="30">
        <v>130.74267</v>
      </c>
      <c r="AX1905" s="30" t="s">
        <v>493</v>
      </c>
      <c r="AY1905" s="30" t="s">
        <v>494</v>
      </c>
      <c r="AZ1905" s="3">
        <v>1581</v>
      </c>
      <c r="BA1905" s="30" t="s">
        <v>60</v>
      </c>
      <c r="BB1905" s="30">
        <v>1581</v>
      </c>
      <c r="BC1905" s="30" t="s">
        <v>60</v>
      </c>
      <c r="BD1905" s="30" t="s">
        <v>60</v>
      </c>
      <c r="BE1905" s="30" t="s">
        <v>60</v>
      </c>
      <c r="BF1905" s="35" t="str">
        <f>IFERROR(VLOOKUP(Data_Power_app[[#This Row],[PRO ODER]],'Result'!H:J,3,0),"")</f>
        <v>LAMINATION 5</v>
      </c>
      <c r="BG1905" s="13" t="str">
        <f>IFERROR(VLOOKUP(Data_Power_app[[#This Row],[PRO ODER]]&amp;"LAM",'Real Time'!A:E,4,0),"")</f>
        <v>ML-07</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2334</v>
      </c>
      <c r="B1906" s="30" t="s">
        <v>837</v>
      </c>
      <c r="C1906" s="30" t="s">
        <v>838</v>
      </c>
      <c r="D1906" s="30" t="s">
        <v>86</v>
      </c>
      <c r="E1906" s="30" t="s">
        <v>201</v>
      </c>
      <c r="F1906" s="30" t="s">
        <v>72</v>
      </c>
      <c r="G1906" s="30">
        <v>1815</v>
      </c>
      <c r="H1906" s="4">
        <v>45822</v>
      </c>
      <c r="I1906" s="4">
        <v>45791</v>
      </c>
      <c r="J1906" s="4">
        <v>45792</v>
      </c>
      <c r="K1906" s="4">
        <v>45823</v>
      </c>
      <c r="L1906" s="4">
        <v>45792.82167824074</v>
      </c>
      <c r="M1906" s="4" t="s">
        <v>60</v>
      </c>
      <c r="N1906" s="4"/>
      <c r="O1906" s="4" t="s">
        <v>60</v>
      </c>
      <c r="P1906" s="4" t="s">
        <v>60</v>
      </c>
      <c r="Q1906" s="4" t="s">
        <v>60</v>
      </c>
      <c r="R1906" s="4" t="s">
        <v>60</v>
      </c>
      <c r="S1906" s="4" t="s">
        <v>60</v>
      </c>
      <c r="T1906" s="4" t="s">
        <v>60</v>
      </c>
      <c r="U1906" s="4"/>
      <c r="V1906" s="4"/>
      <c r="W1906" s="4"/>
      <c r="X1906" s="4">
        <v>45797.608969907407</v>
      </c>
      <c r="Y1906" s="4" t="s">
        <v>125</v>
      </c>
      <c r="Z1906" s="4" t="s">
        <v>60</v>
      </c>
      <c r="AA1906" s="4">
        <v>45797.71912037037</v>
      </c>
      <c r="AB1906" s="4">
        <v>45819</v>
      </c>
      <c r="AC1906" s="4" t="s">
        <v>60</v>
      </c>
      <c r="AD1906" s="4">
        <v>45828</v>
      </c>
      <c r="AE1906" s="4">
        <v>45829</v>
      </c>
      <c r="AF1906" s="4"/>
      <c r="AG1906" s="30" t="s">
        <v>1107</v>
      </c>
      <c r="AH1906" s="30" t="s">
        <v>247</v>
      </c>
      <c r="AI1906" s="30" t="s">
        <v>482</v>
      </c>
      <c r="AJ1906" s="30" t="s">
        <v>74</v>
      </c>
      <c r="AK1906" s="30" t="s">
        <v>65</v>
      </c>
      <c r="AL1906" s="30" t="s">
        <v>248</v>
      </c>
      <c r="AM1906" s="30" t="s">
        <v>249</v>
      </c>
      <c r="AN1906" s="30">
        <v>35.601939999999999</v>
      </c>
      <c r="AO1906" s="30" t="s">
        <v>68</v>
      </c>
      <c r="AP1906" s="30"/>
      <c r="AQ1906" s="30"/>
      <c r="AR1906" s="30" t="s">
        <v>68</v>
      </c>
      <c r="AS1906" s="30"/>
      <c r="AT1906" s="30"/>
      <c r="AU1906" s="30" t="s">
        <v>250</v>
      </c>
      <c r="AV1906" s="30" t="s">
        <v>251</v>
      </c>
      <c r="AW1906" s="30">
        <v>77.844229999999996</v>
      </c>
      <c r="AX1906" s="30" t="s">
        <v>480</v>
      </c>
      <c r="AY1906" s="30" t="s">
        <v>481</v>
      </c>
      <c r="AZ1906" s="3">
        <v>1815</v>
      </c>
      <c r="BA1906" s="30" t="s">
        <v>213</v>
      </c>
      <c r="BB1906" s="30">
        <v>1815</v>
      </c>
      <c r="BC1906" s="30" t="s">
        <v>60</v>
      </c>
      <c r="BD1906" s="30" t="s">
        <v>60</v>
      </c>
      <c r="BE1906" s="30" t="s">
        <v>241</v>
      </c>
      <c r="BF1906" s="35" t="str">
        <f>IFERROR(VLOOKUP(Data_Power_app[[#This Row],[PRO ODER]],'Result'!H:J,3,0),"")</f>
        <v/>
      </c>
      <c r="BG1906" s="13"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2335</v>
      </c>
      <c r="B1907" s="30" t="s">
        <v>10399</v>
      </c>
      <c r="C1907" s="30" t="s">
        <v>10400</v>
      </c>
      <c r="D1907" s="30" t="s">
        <v>86</v>
      </c>
      <c r="E1907" s="30" t="s">
        <v>163</v>
      </c>
      <c r="F1907" s="30" t="s">
        <v>59</v>
      </c>
      <c r="G1907" s="30">
        <v>2660</v>
      </c>
      <c r="H1907" s="4">
        <v>45820</v>
      </c>
      <c r="I1907" s="4">
        <v>45817</v>
      </c>
      <c r="J1907" s="4" t="s">
        <v>60</v>
      </c>
      <c r="K1907" s="4">
        <v>45821</v>
      </c>
      <c r="L1907" s="4">
        <v>45818.545219907406</v>
      </c>
      <c r="M1907" s="4">
        <v>45822</v>
      </c>
      <c r="N1907" s="4">
        <v>45818.765879629631</v>
      </c>
      <c r="O1907" s="4" t="s">
        <v>60</v>
      </c>
      <c r="P1907" s="4" t="s">
        <v>60</v>
      </c>
      <c r="Q1907" s="4" t="s">
        <v>60</v>
      </c>
      <c r="R1907" s="4" t="s">
        <v>60</v>
      </c>
      <c r="S1907" s="4" t="s">
        <v>60</v>
      </c>
      <c r="T1907" s="4">
        <v>45824</v>
      </c>
      <c r="U1907" s="4">
        <v>45818.801215277781</v>
      </c>
      <c r="V1907" s="4">
        <v>45819.503634259258</v>
      </c>
      <c r="W1907" s="4">
        <v>45825</v>
      </c>
      <c r="X1907" s="4">
        <v>45819.537951388891</v>
      </c>
      <c r="Y1907" s="4" t="s">
        <v>77</v>
      </c>
      <c r="Z1907" s="4">
        <v>45826</v>
      </c>
      <c r="AA1907" s="4"/>
      <c r="AB1907" s="4" t="s">
        <v>60</v>
      </c>
      <c r="AC1907" s="4">
        <v>45827</v>
      </c>
      <c r="AD1907" s="4">
        <v>45828</v>
      </c>
      <c r="AE1907" s="4">
        <v>45829</v>
      </c>
      <c r="AF1907" s="4"/>
      <c r="AG1907" s="30" t="s">
        <v>97</v>
      </c>
      <c r="AH1907" s="30" t="s">
        <v>183</v>
      </c>
      <c r="AI1907" s="30" t="s">
        <v>10401</v>
      </c>
      <c r="AJ1907" s="30" t="s">
        <v>184</v>
      </c>
      <c r="AK1907" s="30" t="s">
        <v>100</v>
      </c>
      <c r="AL1907" s="30" t="s">
        <v>166</v>
      </c>
      <c r="AM1907" s="30" t="s">
        <v>167</v>
      </c>
      <c r="AN1907" s="30">
        <v>99.180419999999998</v>
      </c>
      <c r="AO1907" s="30" t="s">
        <v>68</v>
      </c>
      <c r="AP1907" s="30"/>
      <c r="AQ1907" s="30"/>
      <c r="AR1907" s="30" t="s">
        <v>68</v>
      </c>
      <c r="AS1907" s="30"/>
      <c r="AT1907" s="30"/>
      <c r="AU1907" s="30" t="s">
        <v>8117</v>
      </c>
      <c r="AV1907" s="30" t="s">
        <v>8118</v>
      </c>
      <c r="AW1907" s="30">
        <v>216.92228</v>
      </c>
      <c r="AX1907" s="30" t="s">
        <v>12262</v>
      </c>
      <c r="AY1907" s="30" t="s">
        <v>12263</v>
      </c>
      <c r="AZ1907" s="3">
        <v>2139</v>
      </c>
      <c r="BA1907" s="30" t="s">
        <v>60</v>
      </c>
      <c r="BB1907" s="30">
        <v>2660</v>
      </c>
      <c r="BC1907" s="30" t="s">
        <v>60</v>
      </c>
      <c r="BD1907" s="30" t="s">
        <v>60</v>
      </c>
      <c r="BE1907" s="30" t="s">
        <v>60</v>
      </c>
      <c r="BF1907" s="35" t="str">
        <f>IFERROR(VLOOKUP(Data_Power_app[[#This Row],[PRO ODER]],'Result'!H:J,3,0),"")</f>
        <v>LAMINATION 6</v>
      </c>
      <c r="BG1907" s="13" t="str">
        <f>IFERROR(VLOOKUP(Data_Power_app[[#This Row],[PRO ODER]]&amp;"LAM",'Real Time'!A:E,4,0),"")</f>
        <v>ML-05</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7">
        <v>2340</v>
      </c>
      <c r="B1908" s="30" t="s">
        <v>7537</v>
      </c>
      <c r="C1908" s="30" t="s">
        <v>7538</v>
      </c>
      <c r="D1908" s="30" t="s">
        <v>86</v>
      </c>
      <c r="E1908" s="30" t="s">
        <v>163</v>
      </c>
      <c r="F1908" s="30" t="s">
        <v>72</v>
      </c>
      <c r="G1908" s="30">
        <v>229</v>
      </c>
      <c r="H1908" s="4">
        <v>45821</v>
      </c>
      <c r="I1908" s="4">
        <v>45814</v>
      </c>
      <c r="J1908" s="4">
        <v>45815</v>
      </c>
      <c r="K1908" s="4">
        <v>45822</v>
      </c>
      <c r="L1908" s="4">
        <v>45814.190636574072</v>
      </c>
      <c r="M1908" s="4" t="s">
        <v>60</v>
      </c>
      <c r="N1908" s="4"/>
      <c r="O1908" s="4" t="s">
        <v>60</v>
      </c>
      <c r="P1908" s="4" t="s">
        <v>60</v>
      </c>
      <c r="Q1908" s="4" t="s">
        <v>60</v>
      </c>
      <c r="R1908" s="4" t="s">
        <v>60</v>
      </c>
      <c r="S1908" s="4" t="s">
        <v>60</v>
      </c>
      <c r="T1908" s="4" t="s">
        <v>60</v>
      </c>
      <c r="U1908" s="4"/>
      <c r="V1908" s="4"/>
      <c r="W1908" s="4"/>
      <c r="X1908" s="4">
        <v>45818.65216435185</v>
      </c>
      <c r="Y1908" s="4" t="s">
        <v>73</v>
      </c>
      <c r="Z1908" s="4" t="s">
        <v>60</v>
      </c>
      <c r="AA1908" s="4">
        <v>45818.653958333336</v>
      </c>
      <c r="AB1908" s="4" t="s">
        <v>60</v>
      </c>
      <c r="AC1908" s="4" t="s">
        <v>60</v>
      </c>
      <c r="AD1908" s="4">
        <v>45828</v>
      </c>
      <c r="AE1908" s="4">
        <v>45829</v>
      </c>
      <c r="AF1908" s="4">
        <v>45819</v>
      </c>
      <c r="AG1908" s="30" t="s">
        <v>1106</v>
      </c>
      <c r="AH1908" s="30" t="s">
        <v>525</v>
      </c>
      <c r="AI1908" s="30" t="s">
        <v>7539</v>
      </c>
      <c r="AJ1908" s="30" t="s">
        <v>74</v>
      </c>
      <c r="AK1908" s="30" t="s">
        <v>65</v>
      </c>
      <c r="AL1908" s="30" t="s">
        <v>161</v>
      </c>
      <c r="AM1908" s="30" t="s">
        <v>162</v>
      </c>
      <c r="AN1908" s="30">
        <v>5.2068099999999999</v>
      </c>
      <c r="AO1908" s="30" t="s">
        <v>68</v>
      </c>
      <c r="AP1908" s="30"/>
      <c r="AQ1908" s="30"/>
      <c r="AR1908" s="30" t="s">
        <v>68</v>
      </c>
      <c r="AS1908" s="30"/>
      <c r="AT1908" s="30"/>
      <c r="AU1908" s="30" t="s">
        <v>250</v>
      </c>
      <c r="AV1908" s="30" t="s">
        <v>251</v>
      </c>
      <c r="AW1908" s="30">
        <v>11.38551</v>
      </c>
      <c r="AX1908" s="30" t="s">
        <v>211</v>
      </c>
      <c r="AY1908" s="30" t="s">
        <v>212</v>
      </c>
      <c r="AZ1908" s="3">
        <v>229</v>
      </c>
      <c r="BA1908" s="30" t="s">
        <v>213</v>
      </c>
      <c r="BB1908" s="30">
        <v>229</v>
      </c>
      <c r="BC1908" s="30" t="s">
        <v>60</v>
      </c>
      <c r="BD1908" s="30" t="s">
        <v>60</v>
      </c>
      <c r="BE1908" s="30" t="s">
        <v>725</v>
      </c>
      <c r="BF1908" s="35" t="str">
        <f>IFERROR(VLOOKUP(Data_Power_app[[#This Row],[PRO ODER]],'Result'!H:J,3,0),"")</f>
        <v/>
      </c>
      <c r="BG1908" s="13" t="str">
        <f>IFERROR(VLOOKUP(Data_Power_app[[#This Row],[PRO ODER]]&amp;"LAM",'Real Time'!A:E,4,0),"")</f>
        <v>ML-03</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2374</v>
      </c>
      <c r="B1909" s="30" t="s">
        <v>5654</v>
      </c>
      <c r="C1909" s="30" t="s">
        <v>5655</v>
      </c>
      <c r="D1909" s="30" t="s">
        <v>86</v>
      </c>
      <c r="E1909" s="30" t="s">
        <v>325</v>
      </c>
      <c r="F1909" s="30" t="s">
        <v>72</v>
      </c>
      <c r="G1909" s="30">
        <v>874</v>
      </c>
      <c r="H1909" s="4">
        <v>45821</v>
      </c>
      <c r="I1909" s="4">
        <v>45812</v>
      </c>
      <c r="J1909" s="4">
        <v>45812</v>
      </c>
      <c r="K1909" s="4">
        <v>45822</v>
      </c>
      <c r="L1909" s="4">
        <v>45813.632627314815</v>
      </c>
      <c r="M1909" s="4" t="s">
        <v>60</v>
      </c>
      <c r="N1909" s="4"/>
      <c r="O1909" s="4" t="s">
        <v>60</v>
      </c>
      <c r="P1909" s="4" t="s">
        <v>60</v>
      </c>
      <c r="Q1909" s="4" t="s">
        <v>60</v>
      </c>
      <c r="R1909" s="4" t="s">
        <v>60</v>
      </c>
      <c r="S1909" s="4" t="s">
        <v>60</v>
      </c>
      <c r="T1909" s="4" t="s">
        <v>60</v>
      </c>
      <c r="U1909" s="4"/>
      <c r="V1909" s="4"/>
      <c r="W1909" s="4"/>
      <c r="X1909" s="4">
        <v>45814.12704861111</v>
      </c>
      <c r="Y1909" s="4" t="s">
        <v>73</v>
      </c>
      <c r="Z1909" s="4" t="s">
        <v>60</v>
      </c>
      <c r="AA1909" s="4">
        <v>45814.127928240741</v>
      </c>
      <c r="AB1909" s="4" t="s">
        <v>60</v>
      </c>
      <c r="AC1909" s="4" t="s">
        <v>60</v>
      </c>
      <c r="AD1909" s="4">
        <v>45828</v>
      </c>
      <c r="AE1909" s="4">
        <v>45829</v>
      </c>
      <c r="AF1909" s="4">
        <v>45819</v>
      </c>
      <c r="AG1909" s="30" t="s">
        <v>1106</v>
      </c>
      <c r="AH1909" s="30" t="s">
        <v>247</v>
      </c>
      <c r="AI1909" s="30" t="s">
        <v>2412</v>
      </c>
      <c r="AJ1909" s="30" t="s">
        <v>74</v>
      </c>
      <c r="AK1909" s="30" t="s">
        <v>100</v>
      </c>
      <c r="AL1909" s="30" t="s">
        <v>248</v>
      </c>
      <c r="AM1909" s="30" t="s">
        <v>249</v>
      </c>
      <c r="AN1909" s="30">
        <v>18.31992</v>
      </c>
      <c r="AO1909" s="30" t="s">
        <v>68</v>
      </c>
      <c r="AP1909" s="30"/>
      <c r="AQ1909" s="30"/>
      <c r="AR1909" s="30" t="s">
        <v>68</v>
      </c>
      <c r="AS1909" s="30"/>
      <c r="AT1909" s="30"/>
      <c r="AU1909" s="30" t="s">
        <v>2413</v>
      </c>
      <c r="AV1909" s="30" t="s">
        <v>2414</v>
      </c>
      <c r="AW1909" s="30">
        <v>40.060169999999999</v>
      </c>
      <c r="AX1909" s="30" t="s">
        <v>328</v>
      </c>
      <c r="AY1909" s="30" t="s">
        <v>329</v>
      </c>
      <c r="AZ1909" s="3">
        <v>874</v>
      </c>
      <c r="BA1909" s="30" t="s">
        <v>213</v>
      </c>
      <c r="BB1909" s="30">
        <v>874</v>
      </c>
      <c r="BC1909" s="30" t="s">
        <v>60</v>
      </c>
      <c r="BD1909" s="30" t="s">
        <v>60</v>
      </c>
      <c r="BE1909" s="30" t="s">
        <v>241</v>
      </c>
      <c r="BF1909" s="35" t="str">
        <f>IFERROR(VLOOKUP(Data_Power_app[[#This Row],[PRO ODER]],'Result'!H:J,3,0),"")</f>
        <v>LAMINATION 4</v>
      </c>
      <c r="BG1909" s="13" t="str">
        <f>IFERROR(VLOOKUP(Data_Power_app[[#This Row],[PRO ODER]]&amp;"LAM",'Real Time'!A:E,4,0),"")</f>
        <v>ML-04</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7">
        <v>2408</v>
      </c>
      <c r="B1910" s="30" t="s">
        <v>12058</v>
      </c>
      <c r="C1910" s="30" t="s">
        <v>12059</v>
      </c>
      <c r="D1910" s="30" t="s">
        <v>272</v>
      </c>
      <c r="E1910" s="30" t="s">
        <v>347</v>
      </c>
      <c r="F1910" s="30" t="s">
        <v>59</v>
      </c>
      <c r="G1910" s="30">
        <v>621</v>
      </c>
      <c r="H1910" s="4">
        <v>45819</v>
      </c>
      <c r="I1910" s="4">
        <v>45818</v>
      </c>
      <c r="J1910" s="4">
        <v>45818</v>
      </c>
      <c r="K1910" s="4">
        <v>45821</v>
      </c>
      <c r="L1910" s="4">
        <v>45819.323379629626</v>
      </c>
      <c r="M1910" s="4">
        <v>45822</v>
      </c>
      <c r="N1910" s="4"/>
      <c r="O1910" s="4" t="s">
        <v>60</v>
      </c>
      <c r="P1910" s="4" t="s">
        <v>60</v>
      </c>
      <c r="Q1910" s="4" t="s">
        <v>60</v>
      </c>
      <c r="R1910" s="4" t="s">
        <v>60</v>
      </c>
      <c r="S1910" s="4" t="s">
        <v>60</v>
      </c>
      <c r="T1910" s="4">
        <v>45824</v>
      </c>
      <c r="U1910" s="4"/>
      <c r="V1910" s="4"/>
      <c r="W1910" s="4">
        <v>45825</v>
      </c>
      <c r="X1910" s="4"/>
      <c r="Y1910" s="4" t="s">
        <v>60</v>
      </c>
      <c r="Z1910" s="4">
        <v>45826</v>
      </c>
      <c r="AA1910" s="4"/>
      <c r="AB1910" s="4" t="s">
        <v>60</v>
      </c>
      <c r="AC1910" s="4">
        <v>45827</v>
      </c>
      <c r="AD1910" s="4">
        <v>45828</v>
      </c>
      <c r="AE1910" s="4">
        <v>45829</v>
      </c>
      <c r="AF1910" s="4"/>
      <c r="AG1910" s="30" t="s">
        <v>88</v>
      </c>
      <c r="AH1910" s="30" t="s">
        <v>274</v>
      </c>
      <c r="AI1910" s="30" t="s">
        <v>450</v>
      </c>
      <c r="AJ1910" s="30" t="s">
        <v>275</v>
      </c>
      <c r="AK1910" s="30" t="s">
        <v>65</v>
      </c>
      <c r="AL1910" s="30" t="s">
        <v>343</v>
      </c>
      <c r="AM1910" s="30" t="s">
        <v>344</v>
      </c>
      <c r="AN1910" s="30">
        <v>10.0022</v>
      </c>
      <c r="AO1910" s="30" t="s">
        <v>68</v>
      </c>
      <c r="AP1910" s="30"/>
      <c r="AQ1910" s="30"/>
      <c r="AR1910" s="30" t="s">
        <v>68</v>
      </c>
      <c r="AS1910" s="30"/>
      <c r="AT1910" s="30"/>
      <c r="AU1910" s="30" t="s">
        <v>345</v>
      </c>
      <c r="AV1910" s="30" t="s">
        <v>346</v>
      </c>
      <c r="AW1910" s="30">
        <v>43.741779999999999</v>
      </c>
      <c r="AX1910" s="30" t="s">
        <v>451</v>
      </c>
      <c r="AY1910" s="30" t="s">
        <v>452</v>
      </c>
      <c r="AZ1910" s="3">
        <v>621</v>
      </c>
      <c r="BA1910" s="30" t="s">
        <v>60</v>
      </c>
      <c r="BB1910" s="30">
        <v>621</v>
      </c>
      <c r="BC1910" s="30" t="s">
        <v>60</v>
      </c>
      <c r="BD1910" s="30" t="s">
        <v>60</v>
      </c>
      <c r="BE1910" s="30" t="s">
        <v>60</v>
      </c>
      <c r="BF1910" s="35" t="str">
        <f>IFERROR(VLOOKUP(Data_Power_app[[#This Row],[PRO ODER]],'Result'!H:J,3,0),"")</f>
        <v>LAMINATION 4</v>
      </c>
      <c r="BG1910" s="13" t="str">
        <f>IFERROR(VLOOKUP(Data_Power_app[[#This Row],[PRO ODER]]&amp;"LAM",'Real Time'!A:E,4,0),"")</f>
        <v>ML-04</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7">
        <v>2409</v>
      </c>
      <c r="B1911" s="30" t="s">
        <v>9987</v>
      </c>
      <c r="C1911" s="30" t="s">
        <v>9988</v>
      </c>
      <c r="D1911" s="30" t="s">
        <v>272</v>
      </c>
      <c r="E1911" s="30" t="s">
        <v>347</v>
      </c>
      <c r="F1911" s="30" t="s">
        <v>59</v>
      </c>
      <c r="G1911" s="30">
        <v>117</v>
      </c>
      <c r="H1911" s="4">
        <v>45818</v>
      </c>
      <c r="I1911" s="4">
        <v>45817</v>
      </c>
      <c r="J1911" s="4">
        <v>45817</v>
      </c>
      <c r="K1911" s="4">
        <v>45819</v>
      </c>
      <c r="L1911" s="4">
        <v>45818.400324074071</v>
      </c>
      <c r="M1911" s="4">
        <v>45820</v>
      </c>
      <c r="N1911" s="4"/>
      <c r="O1911" s="4" t="s">
        <v>60</v>
      </c>
      <c r="P1911" s="4" t="s">
        <v>60</v>
      </c>
      <c r="Q1911" s="4" t="s">
        <v>60</v>
      </c>
      <c r="R1911" s="4" t="s">
        <v>60</v>
      </c>
      <c r="S1911" s="4" t="s">
        <v>60</v>
      </c>
      <c r="T1911" s="4">
        <v>45824</v>
      </c>
      <c r="U1911" s="4"/>
      <c r="V1911" s="4"/>
      <c r="W1911" s="4">
        <v>45825</v>
      </c>
      <c r="X1911" s="4"/>
      <c r="Y1911" s="4" t="s">
        <v>60</v>
      </c>
      <c r="Z1911" s="4">
        <v>45826</v>
      </c>
      <c r="AA1911" s="4"/>
      <c r="AB1911" s="4" t="s">
        <v>60</v>
      </c>
      <c r="AC1911" s="4">
        <v>45827</v>
      </c>
      <c r="AD1911" s="4">
        <v>45828</v>
      </c>
      <c r="AE1911" s="4">
        <v>45829</v>
      </c>
      <c r="AF1911" s="4"/>
      <c r="AG1911" s="30" t="s">
        <v>88</v>
      </c>
      <c r="AH1911" s="30" t="s">
        <v>274</v>
      </c>
      <c r="AI1911" s="30" t="s">
        <v>692</v>
      </c>
      <c r="AJ1911" s="30" t="s">
        <v>275</v>
      </c>
      <c r="AK1911" s="30" t="s">
        <v>65</v>
      </c>
      <c r="AL1911" s="30" t="s">
        <v>343</v>
      </c>
      <c r="AM1911" s="30" t="s">
        <v>344</v>
      </c>
      <c r="AN1911" s="30">
        <v>1.7935399999999999</v>
      </c>
      <c r="AO1911" s="30" t="s">
        <v>68</v>
      </c>
      <c r="AP1911" s="30"/>
      <c r="AQ1911" s="30"/>
      <c r="AR1911" s="30" t="s">
        <v>68</v>
      </c>
      <c r="AS1911" s="30"/>
      <c r="AT1911" s="30"/>
      <c r="AU1911" s="30" t="s">
        <v>345</v>
      </c>
      <c r="AV1911" s="30" t="s">
        <v>346</v>
      </c>
      <c r="AW1911" s="30">
        <v>7.8433900000000003</v>
      </c>
      <c r="AX1911" s="30" t="s">
        <v>594</v>
      </c>
      <c r="AY1911" s="30" t="s">
        <v>595</v>
      </c>
      <c r="AZ1911" s="3">
        <v>117</v>
      </c>
      <c r="BA1911" s="30" t="s">
        <v>60</v>
      </c>
      <c r="BB1911" s="30">
        <v>117</v>
      </c>
      <c r="BC1911" s="30" t="s">
        <v>60</v>
      </c>
      <c r="BD1911" s="30" t="s">
        <v>60</v>
      </c>
      <c r="BE1911" s="30" t="s">
        <v>60</v>
      </c>
      <c r="BF1911" s="35" t="str">
        <f>IFERROR(VLOOKUP(Data_Power_app[[#This Row],[PRO ODER]],'Result'!H:J,3,0),"")</f>
        <v>LAMINATION 7</v>
      </c>
      <c r="BG1911" s="13"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7">
        <v>2410</v>
      </c>
      <c r="B1912" s="30" t="s">
        <v>9989</v>
      </c>
      <c r="C1912" s="30" t="s">
        <v>9990</v>
      </c>
      <c r="D1912" s="30" t="s">
        <v>272</v>
      </c>
      <c r="E1912" s="30" t="s">
        <v>347</v>
      </c>
      <c r="F1912" s="30" t="s">
        <v>59</v>
      </c>
      <c r="G1912" s="30">
        <v>207</v>
      </c>
      <c r="H1912" s="4">
        <v>45818</v>
      </c>
      <c r="I1912" s="4">
        <v>45817</v>
      </c>
      <c r="J1912" s="4">
        <v>45817</v>
      </c>
      <c r="K1912" s="4">
        <v>45819</v>
      </c>
      <c r="L1912" s="4">
        <v>45818.400370370371</v>
      </c>
      <c r="M1912" s="4">
        <v>45820</v>
      </c>
      <c r="N1912" s="4"/>
      <c r="O1912" s="4" t="s">
        <v>60</v>
      </c>
      <c r="P1912" s="4" t="s">
        <v>60</v>
      </c>
      <c r="Q1912" s="4" t="s">
        <v>60</v>
      </c>
      <c r="R1912" s="4" t="s">
        <v>60</v>
      </c>
      <c r="S1912" s="4" t="s">
        <v>60</v>
      </c>
      <c r="T1912" s="4">
        <v>45824</v>
      </c>
      <c r="U1912" s="4"/>
      <c r="V1912" s="4"/>
      <c r="W1912" s="4">
        <v>45825</v>
      </c>
      <c r="X1912" s="4"/>
      <c r="Y1912" s="4" t="s">
        <v>60</v>
      </c>
      <c r="Z1912" s="4">
        <v>45826</v>
      </c>
      <c r="AA1912" s="4"/>
      <c r="AB1912" s="4" t="s">
        <v>60</v>
      </c>
      <c r="AC1912" s="4">
        <v>45827</v>
      </c>
      <c r="AD1912" s="4">
        <v>45828</v>
      </c>
      <c r="AE1912" s="4">
        <v>45829</v>
      </c>
      <c r="AF1912" s="4"/>
      <c r="AG1912" s="30" t="s">
        <v>88</v>
      </c>
      <c r="AH1912" s="30" t="s">
        <v>274</v>
      </c>
      <c r="AI1912" s="30" t="s">
        <v>692</v>
      </c>
      <c r="AJ1912" s="30" t="s">
        <v>275</v>
      </c>
      <c r="AK1912" s="30" t="s">
        <v>65</v>
      </c>
      <c r="AL1912" s="30" t="s">
        <v>343</v>
      </c>
      <c r="AM1912" s="30" t="s">
        <v>344</v>
      </c>
      <c r="AN1912" s="30">
        <v>3.0171899999999998</v>
      </c>
      <c r="AO1912" s="30" t="s">
        <v>68</v>
      </c>
      <c r="AP1912" s="30"/>
      <c r="AQ1912" s="30"/>
      <c r="AR1912" s="30" t="s">
        <v>68</v>
      </c>
      <c r="AS1912" s="30"/>
      <c r="AT1912" s="30"/>
      <c r="AU1912" s="30" t="s">
        <v>345</v>
      </c>
      <c r="AV1912" s="30" t="s">
        <v>346</v>
      </c>
      <c r="AW1912" s="30">
        <v>13.194140000000001</v>
      </c>
      <c r="AX1912" s="30" t="s">
        <v>594</v>
      </c>
      <c r="AY1912" s="30" t="s">
        <v>595</v>
      </c>
      <c r="AZ1912" s="3">
        <v>207</v>
      </c>
      <c r="BA1912" s="30" t="s">
        <v>60</v>
      </c>
      <c r="BB1912" s="30">
        <v>207</v>
      </c>
      <c r="BC1912" s="30" t="s">
        <v>60</v>
      </c>
      <c r="BD1912" s="30" t="s">
        <v>60</v>
      </c>
      <c r="BE1912" s="30" t="s">
        <v>60</v>
      </c>
      <c r="BF1912" s="35" t="str">
        <f>IFERROR(VLOOKUP(Data_Power_app[[#This Row],[PRO ODER]],'Result'!H:J,3,0),"")</f>
        <v>LAMINATION 7</v>
      </c>
      <c r="BG1912" s="13"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7">
        <v>2411</v>
      </c>
      <c r="B1913" s="30" t="s">
        <v>9991</v>
      </c>
      <c r="C1913" s="30" t="s">
        <v>9992</v>
      </c>
      <c r="D1913" s="30" t="s">
        <v>272</v>
      </c>
      <c r="E1913" s="30" t="s">
        <v>347</v>
      </c>
      <c r="F1913" s="30" t="s">
        <v>59</v>
      </c>
      <c r="G1913" s="30">
        <v>831</v>
      </c>
      <c r="H1913" s="4">
        <v>45818</v>
      </c>
      <c r="I1913" s="4">
        <v>45817</v>
      </c>
      <c r="J1913" s="4">
        <v>45817</v>
      </c>
      <c r="K1913" s="4">
        <v>45819</v>
      </c>
      <c r="L1913" s="4">
        <v>45818.40042824074</v>
      </c>
      <c r="M1913" s="4">
        <v>45820</v>
      </c>
      <c r="N1913" s="4"/>
      <c r="O1913" s="4" t="s">
        <v>60</v>
      </c>
      <c r="P1913" s="4" t="s">
        <v>60</v>
      </c>
      <c r="Q1913" s="4" t="s">
        <v>60</v>
      </c>
      <c r="R1913" s="4" t="s">
        <v>60</v>
      </c>
      <c r="S1913" s="4" t="s">
        <v>60</v>
      </c>
      <c r="T1913" s="4">
        <v>45824</v>
      </c>
      <c r="U1913" s="4"/>
      <c r="V1913" s="4"/>
      <c r="W1913" s="4">
        <v>45825</v>
      </c>
      <c r="X1913" s="4"/>
      <c r="Y1913" s="4" t="s">
        <v>60</v>
      </c>
      <c r="Z1913" s="4">
        <v>45826</v>
      </c>
      <c r="AA1913" s="4"/>
      <c r="AB1913" s="4" t="s">
        <v>60</v>
      </c>
      <c r="AC1913" s="4">
        <v>45827</v>
      </c>
      <c r="AD1913" s="4">
        <v>45828</v>
      </c>
      <c r="AE1913" s="4">
        <v>45829</v>
      </c>
      <c r="AF1913" s="4"/>
      <c r="AG1913" s="30" t="s">
        <v>88</v>
      </c>
      <c r="AH1913" s="30" t="s">
        <v>274</v>
      </c>
      <c r="AI1913" s="30" t="s">
        <v>692</v>
      </c>
      <c r="AJ1913" s="30" t="s">
        <v>275</v>
      </c>
      <c r="AK1913" s="30" t="s">
        <v>65</v>
      </c>
      <c r="AL1913" s="30" t="s">
        <v>343</v>
      </c>
      <c r="AM1913" s="30" t="s">
        <v>344</v>
      </c>
      <c r="AN1913" s="30">
        <v>12.384880000000001</v>
      </c>
      <c r="AO1913" s="30" t="s">
        <v>68</v>
      </c>
      <c r="AP1913" s="30"/>
      <c r="AQ1913" s="30"/>
      <c r="AR1913" s="30" t="s">
        <v>68</v>
      </c>
      <c r="AS1913" s="30"/>
      <c r="AT1913" s="30"/>
      <c r="AU1913" s="30" t="s">
        <v>345</v>
      </c>
      <c r="AV1913" s="30" t="s">
        <v>346</v>
      </c>
      <c r="AW1913" s="30">
        <v>54.159489999999998</v>
      </c>
      <c r="AX1913" s="30" t="s">
        <v>594</v>
      </c>
      <c r="AY1913" s="30" t="s">
        <v>595</v>
      </c>
      <c r="AZ1913" s="3">
        <v>831</v>
      </c>
      <c r="BA1913" s="30" t="s">
        <v>60</v>
      </c>
      <c r="BB1913" s="30">
        <v>831</v>
      </c>
      <c r="BC1913" s="30" t="s">
        <v>60</v>
      </c>
      <c r="BD1913" s="30" t="s">
        <v>60</v>
      </c>
      <c r="BE1913" s="30" t="s">
        <v>60</v>
      </c>
      <c r="BF1913" s="35" t="str">
        <f>IFERROR(VLOOKUP(Data_Power_app[[#This Row],[PRO ODER]],'Result'!H:J,3,0),"")</f>
        <v>LAMINATION 7</v>
      </c>
      <c r="BG1913" s="13"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7">
        <v>2412</v>
      </c>
      <c r="B1914" s="30" t="s">
        <v>9993</v>
      </c>
      <c r="C1914" s="30" t="s">
        <v>9994</v>
      </c>
      <c r="D1914" s="30" t="s">
        <v>272</v>
      </c>
      <c r="E1914" s="30" t="s">
        <v>347</v>
      </c>
      <c r="F1914" s="30" t="s">
        <v>59</v>
      </c>
      <c r="G1914" s="30">
        <v>962</v>
      </c>
      <c r="H1914" s="4">
        <v>45818</v>
      </c>
      <c r="I1914" s="4">
        <v>45817</v>
      </c>
      <c r="J1914" s="4">
        <v>45817</v>
      </c>
      <c r="K1914" s="4">
        <v>45819</v>
      </c>
      <c r="L1914" s="4">
        <v>45818.400462962964</v>
      </c>
      <c r="M1914" s="4">
        <v>45820</v>
      </c>
      <c r="N1914" s="4"/>
      <c r="O1914" s="4" t="s">
        <v>60</v>
      </c>
      <c r="P1914" s="4" t="s">
        <v>60</v>
      </c>
      <c r="Q1914" s="4" t="s">
        <v>60</v>
      </c>
      <c r="R1914" s="4" t="s">
        <v>60</v>
      </c>
      <c r="S1914" s="4" t="s">
        <v>60</v>
      </c>
      <c r="T1914" s="4">
        <v>45824</v>
      </c>
      <c r="U1914" s="4"/>
      <c r="V1914" s="4"/>
      <c r="W1914" s="4">
        <v>45825</v>
      </c>
      <c r="X1914" s="4"/>
      <c r="Y1914" s="4" t="s">
        <v>60</v>
      </c>
      <c r="Z1914" s="4">
        <v>45826</v>
      </c>
      <c r="AA1914" s="4"/>
      <c r="AB1914" s="4" t="s">
        <v>60</v>
      </c>
      <c r="AC1914" s="4">
        <v>45827</v>
      </c>
      <c r="AD1914" s="4">
        <v>45828</v>
      </c>
      <c r="AE1914" s="4">
        <v>45829</v>
      </c>
      <c r="AF1914" s="4"/>
      <c r="AG1914" s="30" t="s">
        <v>88</v>
      </c>
      <c r="AH1914" s="30" t="s">
        <v>274</v>
      </c>
      <c r="AI1914" s="30" t="s">
        <v>692</v>
      </c>
      <c r="AJ1914" s="30" t="s">
        <v>275</v>
      </c>
      <c r="AK1914" s="30" t="s">
        <v>65</v>
      </c>
      <c r="AL1914" s="30" t="s">
        <v>343</v>
      </c>
      <c r="AM1914" s="30" t="s">
        <v>344</v>
      </c>
      <c r="AN1914" s="30">
        <v>14.04134</v>
      </c>
      <c r="AO1914" s="30" t="s">
        <v>68</v>
      </c>
      <c r="AP1914" s="30"/>
      <c r="AQ1914" s="30"/>
      <c r="AR1914" s="30" t="s">
        <v>68</v>
      </c>
      <c r="AS1914" s="30"/>
      <c r="AT1914" s="30"/>
      <c r="AU1914" s="30" t="s">
        <v>345</v>
      </c>
      <c r="AV1914" s="30" t="s">
        <v>346</v>
      </c>
      <c r="AW1914" s="30">
        <v>61.402630000000002</v>
      </c>
      <c r="AX1914" s="30" t="s">
        <v>594</v>
      </c>
      <c r="AY1914" s="30" t="s">
        <v>595</v>
      </c>
      <c r="AZ1914" s="3">
        <v>962</v>
      </c>
      <c r="BA1914" s="30" t="s">
        <v>60</v>
      </c>
      <c r="BB1914" s="30">
        <v>962</v>
      </c>
      <c r="BC1914" s="30" t="s">
        <v>60</v>
      </c>
      <c r="BD1914" s="30" t="s">
        <v>60</v>
      </c>
      <c r="BE1914" s="30" t="s">
        <v>60</v>
      </c>
      <c r="BF1914" s="35" t="str">
        <f>IFERROR(VLOOKUP(Data_Power_app[[#This Row],[PRO ODER]],'Result'!H:J,3,0),"")</f>
        <v>LAMINATION 7</v>
      </c>
      <c r="BG1914" s="13"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7">
        <v>2413</v>
      </c>
      <c r="B1915" s="30" t="s">
        <v>9995</v>
      </c>
      <c r="C1915" s="30" t="s">
        <v>9996</v>
      </c>
      <c r="D1915" s="30" t="s">
        <v>272</v>
      </c>
      <c r="E1915" s="30" t="s">
        <v>347</v>
      </c>
      <c r="F1915" s="30" t="s">
        <v>59</v>
      </c>
      <c r="G1915" s="30">
        <v>244</v>
      </c>
      <c r="H1915" s="4">
        <v>45818</v>
      </c>
      <c r="I1915" s="4">
        <v>45817</v>
      </c>
      <c r="J1915" s="4">
        <v>45817</v>
      </c>
      <c r="K1915" s="4">
        <v>45819</v>
      </c>
      <c r="L1915" s="4">
        <v>45818.400497685187</v>
      </c>
      <c r="M1915" s="4">
        <v>45820</v>
      </c>
      <c r="N1915" s="4"/>
      <c r="O1915" s="4" t="s">
        <v>60</v>
      </c>
      <c r="P1915" s="4" t="s">
        <v>60</v>
      </c>
      <c r="Q1915" s="4" t="s">
        <v>60</v>
      </c>
      <c r="R1915" s="4" t="s">
        <v>60</v>
      </c>
      <c r="S1915" s="4" t="s">
        <v>60</v>
      </c>
      <c r="T1915" s="4">
        <v>45824</v>
      </c>
      <c r="U1915" s="4"/>
      <c r="V1915" s="4"/>
      <c r="W1915" s="4">
        <v>45825</v>
      </c>
      <c r="X1915" s="4"/>
      <c r="Y1915" s="4" t="s">
        <v>60</v>
      </c>
      <c r="Z1915" s="4">
        <v>45826</v>
      </c>
      <c r="AA1915" s="4"/>
      <c r="AB1915" s="4" t="s">
        <v>60</v>
      </c>
      <c r="AC1915" s="4">
        <v>45827</v>
      </c>
      <c r="AD1915" s="4">
        <v>45828</v>
      </c>
      <c r="AE1915" s="4">
        <v>45829</v>
      </c>
      <c r="AF1915" s="4"/>
      <c r="AG1915" s="30" t="s">
        <v>88</v>
      </c>
      <c r="AH1915" s="30" t="s">
        <v>274</v>
      </c>
      <c r="AI1915" s="30" t="s">
        <v>692</v>
      </c>
      <c r="AJ1915" s="30" t="s">
        <v>275</v>
      </c>
      <c r="AK1915" s="30" t="s">
        <v>65</v>
      </c>
      <c r="AL1915" s="30" t="s">
        <v>343</v>
      </c>
      <c r="AM1915" s="30" t="s">
        <v>344</v>
      </c>
      <c r="AN1915" s="30">
        <v>3.9369999999999998</v>
      </c>
      <c r="AO1915" s="30" t="s">
        <v>68</v>
      </c>
      <c r="AP1915" s="30"/>
      <c r="AQ1915" s="30"/>
      <c r="AR1915" s="30" t="s">
        <v>68</v>
      </c>
      <c r="AS1915" s="30"/>
      <c r="AT1915" s="30"/>
      <c r="AU1915" s="30" t="s">
        <v>345</v>
      </c>
      <c r="AV1915" s="30" t="s">
        <v>346</v>
      </c>
      <c r="AW1915" s="30">
        <v>17.217459999999999</v>
      </c>
      <c r="AX1915" s="30" t="s">
        <v>594</v>
      </c>
      <c r="AY1915" s="30" t="s">
        <v>595</v>
      </c>
      <c r="AZ1915" s="3">
        <v>244</v>
      </c>
      <c r="BA1915" s="30" t="s">
        <v>60</v>
      </c>
      <c r="BB1915" s="30">
        <v>244</v>
      </c>
      <c r="BC1915" s="30" t="s">
        <v>60</v>
      </c>
      <c r="BD1915" s="30" t="s">
        <v>60</v>
      </c>
      <c r="BE1915" s="30" t="s">
        <v>60</v>
      </c>
      <c r="BF1915" s="35" t="str">
        <f>IFERROR(VLOOKUP(Data_Power_app[[#This Row],[PRO ODER]],'Result'!H:J,3,0),"")</f>
        <v>LAMINATION 7</v>
      </c>
      <c r="BG1915" s="13"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7">
        <v>2414</v>
      </c>
      <c r="B1916" s="30" t="s">
        <v>9997</v>
      </c>
      <c r="C1916" s="30" t="s">
        <v>9998</v>
      </c>
      <c r="D1916" s="30" t="s">
        <v>272</v>
      </c>
      <c r="E1916" s="30" t="s">
        <v>347</v>
      </c>
      <c r="F1916" s="30" t="s">
        <v>59</v>
      </c>
      <c r="G1916" s="30">
        <v>243</v>
      </c>
      <c r="H1916" s="4">
        <v>45818</v>
      </c>
      <c r="I1916" s="4">
        <v>45817</v>
      </c>
      <c r="J1916" s="4">
        <v>45817</v>
      </c>
      <c r="K1916" s="4">
        <v>45819</v>
      </c>
      <c r="L1916" s="4">
        <v>45818.400555555556</v>
      </c>
      <c r="M1916" s="4">
        <v>45820</v>
      </c>
      <c r="N1916" s="4"/>
      <c r="O1916" s="4" t="s">
        <v>60</v>
      </c>
      <c r="P1916" s="4" t="s">
        <v>60</v>
      </c>
      <c r="Q1916" s="4" t="s">
        <v>60</v>
      </c>
      <c r="R1916" s="4" t="s">
        <v>60</v>
      </c>
      <c r="S1916" s="4" t="s">
        <v>60</v>
      </c>
      <c r="T1916" s="4">
        <v>45824</v>
      </c>
      <c r="U1916" s="4"/>
      <c r="V1916" s="4"/>
      <c r="W1916" s="4">
        <v>45825</v>
      </c>
      <c r="X1916" s="4"/>
      <c r="Y1916" s="4" t="s">
        <v>60</v>
      </c>
      <c r="Z1916" s="4">
        <v>45826</v>
      </c>
      <c r="AA1916" s="4"/>
      <c r="AB1916" s="4" t="s">
        <v>60</v>
      </c>
      <c r="AC1916" s="4">
        <v>45827</v>
      </c>
      <c r="AD1916" s="4">
        <v>45828</v>
      </c>
      <c r="AE1916" s="4">
        <v>45829</v>
      </c>
      <c r="AF1916" s="4"/>
      <c r="AG1916" s="30" t="s">
        <v>88</v>
      </c>
      <c r="AH1916" s="30" t="s">
        <v>274</v>
      </c>
      <c r="AI1916" s="30" t="s">
        <v>692</v>
      </c>
      <c r="AJ1916" s="30" t="s">
        <v>275</v>
      </c>
      <c r="AK1916" s="30" t="s">
        <v>65</v>
      </c>
      <c r="AL1916" s="30" t="s">
        <v>343</v>
      </c>
      <c r="AM1916" s="30" t="s">
        <v>344</v>
      </c>
      <c r="AN1916" s="30">
        <v>3.7296100000000001</v>
      </c>
      <c r="AO1916" s="30" t="s">
        <v>68</v>
      </c>
      <c r="AP1916" s="30"/>
      <c r="AQ1916" s="30"/>
      <c r="AR1916" s="30" t="s">
        <v>68</v>
      </c>
      <c r="AS1916" s="30"/>
      <c r="AT1916" s="30"/>
      <c r="AU1916" s="30" t="s">
        <v>345</v>
      </c>
      <c r="AV1916" s="30" t="s">
        <v>346</v>
      </c>
      <c r="AW1916" s="30">
        <v>16.309989999999999</v>
      </c>
      <c r="AX1916" s="30" t="s">
        <v>594</v>
      </c>
      <c r="AY1916" s="30" t="s">
        <v>595</v>
      </c>
      <c r="AZ1916" s="3">
        <v>243</v>
      </c>
      <c r="BA1916" s="30" t="s">
        <v>60</v>
      </c>
      <c r="BB1916" s="30">
        <v>243</v>
      </c>
      <c r="BC1916" s="30" t="s">
        <v>60</v>
      </c>
      <c r="BD1916" s="30" t="s">
        <v>60</v>
      </c>
      <c r="BE1916" s="30" t="s">
        <v>60</v>
      </c>
      <c r="BF1916" s="35" t="str">
        <f>IFERROR(VLOOKUP(Data_Power_app[[#This Row],[PRO ODER]],'Result'!H:J,3,0),"")</f>
        <v>LAMINATION 7</v>
      </c>
      <c r="BG1916" s="13" t="str">
        <f>IFERROR(VLOOKUP(Data_Power_app[[#This Row],[PRO ODER]]&amp;"LAM",'Real Time'!A:E,4,0),"")</f>
        <v>ML-05</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7">
        <v>2415</v>
      </c>
      <c r="B1917" s="30" t="s">
        <v>9999</v>
      </c>
      <c r="C1917" s="30" t="s">
        <v>10000</v>
      </c>
      <c r="D1917" s="30" t="s">
        <v>272</v>
      </c>
      <c r="E1917" s="30" t="s">
        <v>347</v>
      </c>
      <c r="F1917" s="30" t="s">
        <v>59</v>
      </c>
      <c r="G1917" s="30">
        <v>147</v>
      </c>
      <c r="H1917" s="4">
        <v>45818</v>
      </c>
      <c r="I1917" s="4">
        <v>45817</v>
      </c>
      <c r="J1917" s="4">
        <v>45817</v>
      </c>
      <c r="K1917" s="4">
        <v>45819</v>
      </c>
      <c r="L1917" s="4">
        <v>45818.400601851848</v>
      </c>
      <c r="M1917" s="4">
        <v>45820</v>
      </c>
      <c r="N1917" s="4"/>
      <c r="O1917" s="4" t="s">
        <v>60</v>
      </c>
      <c r="P1917" s="4" t="s">
        <v>60</v>
      </c>
      <c r="Q1917" s="4" t="s">
        <v>60</v>
      </c>
      <c r="R1917" s="4" t="s">
        <v>60</v>
      </c>
      <c r="S1917" s="4" t="s">
        <v>60</v>
      </c>
      <c r="T1917" s="4">
        <v>45824</v>
      </c>
      <c r="U1917" s="4"/>
      <c r="V1917" s="4"/>
      <c r="W1917" s="4">
        <v>45825</v>
      </c>
      <c r="X1917" s="4"/>
      <c r="Y1917" s="4" t="s">
        <v>60</v>
      </c>
      <c r="Z1917" s="4">
        <v>45826</v>
      </c>
      <c r="AA1917" s="4"/>
      <c r="AB1917" s="4" t="s">
        <v>60</v>
      </c>
      <c r="AC1917" s="4">
        <v>45827</v>
      </c>
      <c r="AD1917" s="4">
        <v>45828</v>
      </c>
      <c r="AE1917" s="4">
        <v>45829</v>
      </c>
      <c r="AF1917" s="4"/>
      <c r="AG1917" s="30" t="s">
        <v>88</v>
      </c>
      <c r="AH1917" s="30" t="s">
        <v>274</v>
      </c>
      <c r="AI1917" s="30" t="s">
        <v>692</v>
      </c>
      <c r="AJ1917" s="30" t="s">
        <v>275</v>
      </c>
      <c r="AK1917" s="30" t="s">
        <v>65</v>
      </c>
      <c r="AL1917" s="30" t="s">
        <v>343</v>
      </c>
      <c r="AM1917" s="30" t="s">
        <v>344</v>
      </c>
      <c r="AN1917" s="30">
        <v>2.2634500000000002</v>
      </c>
      <c r="AO1917" s="30" t="s">
        <v>68</v>
      </c>
      <c r="AP1917" s="30"/>
      <c r="AQ1917" s="30"/>
      <c r="AR1917" s="30" t="s">
        <v>68</v>
      </c>
      <c r="AS1917" s="30"/>
      <c r="AT1917" s="30"/>
      <c r="AU1917" s="30" t="s">
        <v>345</v>
      </c>
      <c r="AV1917" s="30" t="s">
        <v>346</v>
      </c>
      <c r="AW1917" s="30">
        <v>9.8983799999999995</v>
      </c>
      <c r="AX1917" s="30" t="s">
        <v>594</v>
      </c>
      <c r="AY1917" s="30" t="s">
        <v>595</v>
      </c>
      <c r="AZ1917" s="3">
        <v>147</v>
      </c>
      <c r="BA1917" s="30" t="s">
        <v>60</v>
      </c>
      <c r="BB1917" s="30">
        <v>147</v>
      </c>
      <c r="BC1917" s="30" t="s">
        <v>60</v>
      </c>
      <c r="BD1917" s="30" t="s">
        <v>60</v>
      </c>
      <c r="BE1917" s="30" t="s">
        <v>60</v>
      </c>
      <c r="BF1917" s="35" t="str">
        <f>IFERROR(VLOOKUP(Data_Power_app[[#This Row],[PRO ODER]],'Result'!H:J,3,0),"")</f>
        <v>LAMINATION 7</v>
      </c>
      <c r="BG1917" s="13" t="str">
        <f>IFERROR(VLOOKUP(Data_Power_app[[#This Row],[PRO ODER]]&amp;"LAM",'Real Time'!A:E,4,0),"")</f>
        <v>ML-05</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7">
        <v>2446</v>
      </c>
      <c r="B1918" s="30" t="s">
        <v>10001</v>
      </c>
      <c r="C1918" s="30" t="s">
        <v>10002</v>
      </c>
      <c r="D1918" s="30" t="s">
        <v>272</v>
      </c>
      <c r="E1918" s="30" t="s">
        <v>347</v>
      </c>
      <c r="F1918" s="30" t="s">
        <v>59</v>
      </c>
      <c r="G1918" s="30">
        <v>1479</v>
      </c>
      <c r="H1918" s="4">
        <v>45818</v>
      </c>
      <c r="I1918" s="4">
        <v>45817</v>
      </c>
      <c r="J1918" s="4">
        <v>45817</v>
      </c>
      <c r="K1918" s="4">
        <v>45819</v>
      </c>
      <c r="L1918" s="4">
        <v>45818.400671296295</v>
      </c>
      <c r="M1918" s="4">
        <v>45820</v>
      </c>
      <c r="N1918" s="4"/>
      <c r="O1918" s="4" t="s">
        <v>60</v>
      </c>
      <c r="P1918" s="4" t="s">
        <v>60</v>
      </c>
      <c r="Q1918" s="4" t="s">
        <v>60</v>
      </c>
      <c r="R1918" s="4" t="s">
        <v>60</v>
      </c>
      <c r="S1918" s="4" t="s">
        <v>60</v>
      </c>
      <c r="T1918" s="4">
        <v>45824</v>
      </c>
      <c r="U1918" s="4"/>
      <c r="V1918" s="4"/>
      <c r="W1918" s="4">
        <v>45825</v>
      </c>
      <c r="X1918" s="4"/>
      <c r="Y1918" s="4" t="s">
        <v>60</v>
      </c>
      <c r="Z1918" s="4">
        <v>45826</v>
      </c>
      <c r="AA1918" s="4"/>
      <c r="AB1918" s="4" t="s">
        <v>60</v>
      </c>
      <c r="AC1918" s="4">
        <v>45827</v>
      </c>
      <c r="AD1918" s="4">
        <v>45828</v>
      </c>
      <c r="AE1918" s="4">
        <v>45829</v>
      </c>
      <c r="AF1918" s="4"/>
      <c r="AG1918" s="30" t="s">
        <v>88</v>
      </c>
      <c r="AH1918" s="30" t="s">
        <v>274</v>
      </c>
      <c r="AI1918" s="30" t="s">
        <v>450</v>
      </c>
      <c r="AJ1918" s="30" t="s">
        <v>275</v>
      </c>
      <c r="AK1918" s="30" t="s">
        <v>65</v>
      </c>
      <c r="AL1918" s="30" t="s">
        <v>343</v>
      </c>
      <c r="AM1918" s="30" t="s">
        <v>344</v>
      </c>
      <c r="AN1918" s="30">
        <v>23.886810000000001</v>
      </c>
      <c r="AO1918" s="30" t="s">
        <v>68</v>
      </c>
      <c r="AP1918" s="30"/>
      <c r="AQ1918" s="30"/>
      <c r="AR1918" s="30" t="s">
        <v>68</v>
      </c>
      <c r="AS1918" s="30"/>
      <c r="AT1918" s="30"/>
      <c r="AU1918" s="30" t="s">
        <v>345</v>
      </c>
      <c r="AV1918" s="30" t="s">
        <v>346</v>
      </c>
      <c r="AW1918" s="30">
        <v>104.46253</v>
      </c>
      <c r="AX1918" s="30" t="s">
        <v>451</v>
      </c>
      <c r="AY1918" s="30" t="s">
        <v>452</v>
      </c>
      <c r="AZ1918" s="3">
        <v>1479</v>
      </c>
      <c r="BA1918" s="30" t="s">
        <v>60</v>
      </c>
      <c r="BB1918" s="30">
        <v>1479</v>
      </c>
      <c r="BC1918" s="30" t="s">
        <v>60</v>
      </c>
      <c r="BD1918" s="30" t="s">
        <v>60</v>
      </c>
      <c r="BE1918" s="30" t="s">
        <v>60</v>
      </c>
      <c r="BF1918" s="35" t="str">
        <f>IFERROR(VLOOKUP(Data_Power_app[[#This Row],[PRO ODER]],'Result'!H:J,3,0),"")</f>
        <v>LAMINATION 7</v>
      </c>
      <c r="BG1918" s="13" t="str">
        <f>IFERROR(VLOOKUP(Data_Power_app[[#This Row],[PRO ODER]]&amp;"LAM",'Real Time'!A:E,4,0),"")</f>
        <v>ML-05</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7">
        <v>2463</v>
      </c>
      <c r="B1919" s="30" t="s">
        <v>12724</v>
      </c>
      <c r="C1919" s="30" t="s">
        <v>12725</v>
      </c>
      <c r="D1919" s="30" t="s">
        <v>86</v>
      </c>
      <c r="E1919" s="30" t="s">
        <v>170</v>
      </c>
      <c r="F1919" s="30" t="s">
        <v>72</v>
      </c>
      <c r="G1919" s="30">
        <v>3944</v>
      </c>
      <c r="H1919" s="4">
        <v>45818</v>
      </c>
      <c r="I1919" s="4">
        <v>45818</v>
      </c>
      <c r="J1919" s="4" t="s">
        <v>243</v>
      </c>
      <c r="K1919" s="4">
        <v>45819</v>
      </c>
      <c r="L1919" s="4"/>
      <c r="M1919" s="4">
        <v>45819</v>
      </c>
      <c r="N1919" s="4"/>
      <c r="O1919" s="4" t="s">
        <v>60</v>
      </c>
      <c r="P1919" s="4" t="s">
        <v>60</v>
      </c>
      <c r="Q1919" s="4" t="s">
        <v>60</v>
      </c>
      <c r="R1919" s="4" t="s">
        <v>60</v>
      </c>
      <c r="S1919" s="4" t="s">
        <v>60</v>
      </c>
      <c r="T1919" s="4" t="s">
        <v>60</v>
      </c>
      <c r="U1919" s="4"/>
      <c r="V1919" s="4"/>
      <c r="W1919" s="4">
        <v>45825</v>
      </c>
      <c r="X1919" s="4"/>
      <c r="Y1919" s="4" t="s">
        <v>60</v>
      </c>
      <c r="Z1919" s="4" t="s">
        <v>60</v>
      </c>
      <c r="AA1919" s="4"/>
      <c r="AB1919" s="4" t="s">
        <v>60</v>
      </c>
      <c r="AC1919" s="4">
        <v>45827</v>
      </c>
      <c r="AD1919" s="4">
        <v>45828</v>
      </c>
      <c r="AE1919" s="4">
        <v>45829</v>
      </c>
      <c r="AF1919" s="4"/>
      <c r="AG1919" s="30" t="s">
        <v>119</v>
      </c>
      <c r="AH1919" s="30" t="s">
        <v>898</v>
      </c>
      <c r="AI1919" s="30" t="s">
        <v>899</v>
      </c>
      <c r="AJ1919" s="30" t="s">
        <v>74</v>
      </c>
      <c r="AK1919" s="30" t="s">
        <v>100</v>
      </c>
      <c r="AL1919" s="30" t="s">
        <v>188</v>
      </c>
      <c r="AM1919" s="30" t="s">
        <v>189</v>
      </c>
      <c r="AN1919" s="30">
        <v>145.75649999999999</v>
      </c>
      <c r="AO1919" s="30" t="s">
        <v>93</v>
      </c>
      <c r="AP1919" s="30" t="s">
        <v>94</v>
      </c>
      <c r="AQ1919" s="30">
        <v>145.75649999999999</v>
      </c>
      <c r="AR1919" s="30" t="s">
        <v>68</v>
      </c>
      <c r="AS1919" s="30"/>
      <c r="AT1919" s="30"/>
      <c r="AU1919" s="30" t="s">
        <v>900</v>
      </c>
      <c r="AV1919" s="30" t="s">
        <v>901</v>
      </c>
      <c r="AW1919" s="30">
        <v>273.53771999999998</v>
      </c>
      <c r="AX1919" s="30" t="s">
        <v>243</v>
      </c>
      <c r="AY1919" s="30" t="s">
        <v>243</v>
      </c>
      <c r="AZ1919" s="3" t="s">
        <v>243</v>
      </c>
      <c r="BA1919" s="30" t="s">
        <v>60</v>
      </c>
      <c r="BB1919" s="30">
        <v>3944</v>
      </c>
      <c r="BC1919" s="30" t="s">
        <v>244</v>
      </c>
      <c r="BD1919" s="30" t="s">
        <v>1114</v>
      </c>
      <c r="BE1919" s="30" t="s">
        <v>60</v>
      </c>
      <c r="BF1919" s="35" t="str">
        <f>IFERROR(VLOOKUP(Data_Power_app[[#This Row],[PRO ODER]],'Result'!H:J,3,0),"")</f>
        <v>LAMINATION 2</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2491</v>
      </c>
      <c r="B1920" s="30" t="s">
        <v>5656</v>
      </c>
      <c r="C1920" s="30" t="s">
        <v>5657</v>
      </c>
      <c r="D1920" s="30" t="s">
        <v>86</v>
      </c>
      <c r="E1920" s="30" t="s">
        <v>325</v>
      </c>
      <c r="F1920" s="30" t="s">
        <v>72</v>
      </c>
      <c r="G1920" s="30">
        <v>1637</v>
      </c>
      <c r="H1920" s="4">
        <v>45821</v>
      </c>
      <c r="I1920" s="4">
        <v>45812</v>
      </c>
      <c r="J1920" s="4">
        <v>45812</v>
      </c>
      <c r="K1920" s="4">
        <v>45822</v>
      </c>
      <c r="L1920" s="4">
        <v>45813.483530092592</v>
      </c>
      <c r="M1920" s="4" t="s">
        <v>60</v>
      </c>
      <c r="N1920" s="4"/>
      <c r="O1920" s="4" t="s">
        <v>60</v>
      </c>
      <c r="P1920" s="4" t="s">
        <v>60</v>
      </c>
      <c r="Q1920" s="4" t="s">
        <v>60</v>
      </c>
      <c r="R1920" s="4" t="s">
        <v>60</v>
      </c>
      <c r="S1920" s="4" t="s">
        <v>60</v>
      </c>
      <c r="T1920" s="4" t="s">
        <v>60</v>
      </c>
      <c r="U1920" s="4"/>
      <c r="V1920" s="4"/>
      <c r="W1920" s="4"/>
      <c r="X1920" s="4">
        <v>45814.351365740738</v>
      </c>
      <c r="Y1920" s="4" t="s">
        <v>73</v>
      </c>
      <c r="Z1920" s="4" t="s">
        <v>60</v>
      </c>
      <c r="AA1920" s="4">
        <v>45814.702407407407</v>
      </c>
      <c r="AB1920" s="4" t="s">
        <v>60</v>
      </c>
      <c r="AC1920" s="4" t="s">
        <v>60</v>
      </c>
      <c r="AD1920" s="4">
        <v>45828</v>
      </c>
      <c r="AE1920" s="4">
        <v>45829</v>
      </c>
      <c r="AF1920" s="4">
        <v>45819</v>
      </c>
      <c r="AG1920" s="30" t="s">
        <v>1106</v>
      </c>
      <c r="AH1920" s="30" t="s">
        <v>644</v>
      </c>
      <c r="AI1920" s="30" t="s">
        <v>1796</v>
      </c>
      <c r="AJ1920" s="30" t="s">
        <v>74</v>
      </c>
      <c r="AK1920" s="30" t="s">
        <v>100</v>
      </c>
      <c r="AL1920" s="30" t="s">
        <v>321</v>
      </c>
      <c r="AM1920" s="30" t="s">
        <v>322</v>
      </c>
      <c r="AN1920" s="30">
        <v>34.73301</v>
      </c>
      <c r="AO1920" s="30" t="s">
        <v>68</v>
      </c>
      <c r="AP1920" s="30"/>
      <c r="AQ1920" s="30"/>
      <c r="AR1920" s="30" t="s">
        <v>68</v>
      </c>
      <c r="AS1920" s="30"/>
      <c r="AT1920" s="30"/>
      <c r="AU1920" s="30" t="s">
        <v>1359</v>
      </c>
      <c r="AV1920" s="30" t="s">
        <v>1360</v>
      </c>
      <c r="AW1920" s="30">
        <v>75.963179999999994</v>
      </c>
      <c r="AX1920" s="30" t="s">
        <v>1361</v>
      </c>
      <c r="AY1920" s="30" t="s">
        <v>1362</v>
      </c>
      <c r="AZ1920" s="3">
        <v>1637</v>
      </c>
      <c r="BA1920" s="30" t="s">
        <v>213</v>
      </c>
      <c r="BB1920" s="30">
        <v>1637</v>
      </c>
      <c r="BC1920" s="30" t="s">
        <v>60</v>
      </c>
      <c r="BD1920" s="30" t="s">
        <v>60</v>
      </c>
      <c r="BE1920" s="30" t="s">
        <v>645</v>
      </c>
      <c r="BF1920" s="35" t="str">
        <f>IFERROR(VLOOKUP(Data_Power_app[[#This Row],[PRO ODER]],'Result'!H:J,3,0),"")</f>
        <v>LAMINATION 3</v>
      </c>
      <c r="BG1920" s="13"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2494</v>
      </c>
      <c r="B1921" s="30" t="s">
        <v>14377</v>
      </c>
      <c r="C1921" s="30" t="s">
        <v>14378</v>
      </c>
      <c r="D1921" s="30" t="s">
        <v>57</v>
      </c>
      <c r="E1921" s="30" t="s">
        <v>58</v>
      </c>
      <c r="F1921" s="30" t="s">
        <v>59</v>
      </c>
      <c r="G1921" s="30">
        <v>257</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63</v>
      </c>
      <c r="AI1921" s="30" t="s">
        <v>14379</v>
      </c>
      <c r="AJ1921" s="30" t="s">
        <v>64</v>
      </c>
      <c r="AK1921" s="30" t="s">
        <v>65</v>
      </c>
      <c r="AL1921" s="30" t="s">
        <v>66</v>
      </c>
      <c r="AM1921" s="30" t="s">
        <v>67</v>
      </c>
      <c r="AN1921" s="30">
        <v>7.6935900000000004</v>
      </c>
      <c r="AO1921" s="30" t="s">
        <v>68</v>
      </c>
      <c r="AP1921" s="30"/>
      <c r="AQ1921" s="30"/>
      <c r="AR1921" s="30" t="s">
        <v>68</v>
      </c>
      <c r="AS1921" s="30"/>
      <c r="AT1921" s="30"/>
      <c r="AU1921" s="30" t="s">
        <v>134</v>
      </c>
      <c r="AV1921" s="30" t="s">
        <v>135</v>
      </c>
      <c r="AW1921" s="30">
        <v>16.827490000000001</v>
      </c>
      <c r="AX1921" s="30" t="s">
        <v>69</v>
      </c>
      <c r="AY1921" s="30" t="s">
        <v>70</v>
      </c>
      <c r="AZ1921" s="3">
        <v>257</v>
      </c>
      <c r="BA1921" s="30" t="s">
        <v>60</v>
      </c>
      <c r="BB1921" s="30">
        <v>257</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2495</v>
      </c>
      <c r="B1922" s="30" t="s">
        <v>14380</v>
      </c>
      <c r="C1922" s="30" t="s">
        <v>14381</v>
      </c>
      <c r="D1922" s="30" t="s">
        <v>57</v>
      </c>
      <c r="E1922" s="30" t="s">
        <v>58</v>
      </c>
      <c r="F1922" s="30" t="s">
        <v>59</v>
      </c>
      <c r="G1922" s="30">
        <v>121</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63</v>
      </c>
      <c r="AI1922" s="30" t="s">
        <v>14379</v>
      </c>
      <c r="AJ1922" s="30" t="s">
        <v>64</v>
      </c>
      <c r="AK1922" s="30" t="s">
        <v>65</v>
      </c>
      <c r="AL1922" s="30" t="s">
        <v>66</v>
      </c>
      <c r="AM1922" s="30" t="s">
        <v>67</v>
      </c>
      <c r="AN1922" s="30">
        <v>3.6443500000000002</v>
      </c>
      <c r="AO1922" s="30" t="s">
        <v>68</v>
      </c>
      <c r="AP1922" s="30"/>
      <c r="AQ1922" s="30"/>
      <c r="AR1922" s="30" t="s">
        <v>68</v>
      </c>
      <c r="AS1922" s="30"/>
      <c r="AT1922" s="30"/>
      <c r="AU1922" s="30" t="s">
        <v>134</v>
      </c>
      <c r="AV1922" s="30" t="s">
        <v>135</v>
      </c>
      <c r="AW1922" s="30">
        <v>7.9708800000000002</v>
      </c>
      <c r="AX1922" s="30" t="s">
        <v>69</v>
      </c>
      <c r="AY1922" s="30" t="s">
        <v>70</v>
      </c>
      <c r="AZ1922" s="3">
        <v>121</v>
      </c>
      <c r="BA1922" s="30" t="s">
        <v>60</v>
      </c>
      <c r="BB1922" s="30">
        <v>121</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2496</v>
      </c>
      <c r="B1923" s="30" t="s">
        <v>14382</v>
      </c>
      <c r="C1923" s="30" t="s">
        <v>14383</v>
      </c>
      <c r="D1923" s="30" t="s">
        <v>57</v>
      </c>
      <c r="E1923" s="30" t="s">
        <v>58</v>
      </c>
      <c r="F1923" s="30" t="s">
        <v>59</v>
      </c>
      <c r="G1923" s="30">
        <v>4068</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63</v>
      </c>
      <c r="AI1923" s="30" t="s">
        <v>14379</v>
      </c>
      <c r="AJ1923" s="30" t="s">
        <v>64</v>
      </c>
      <c r="AK1923" s="30" t="s">
        <v>65</v>
      </c>
      <c r="AL1923" s="30" t="s">
        <v>66</v>
      </c>
      <c r="AM1923" s="30" t="s">
        <v>67</v>
      </c>
      <c r="AN1923" s="30">
        <v>124.84473</v>
      </c>
      <c r="AO1923" s="30" t="s">
        <v>68</v>
      </c>
      <c r="AP1923" s="30"/>
      <c r="AQ1923" s="30"/>
      <c r="AR1923" s="30" t="s">
        <v>68</v>
      </c>
      <c r="AS1923" s="30"/>
      <c r="AT1923" s="30"/>
      <c r="AU1923" s="30" t="s">
        <v>134</v>
      </c>
      <c r="AV1923" s="30" t="s">
        <v>135</v>
      </c>
      <c r="AW1923" s="30">
        <v>273.05295000000001</v>
      </c>
      <c r="AX1923" s="30" t="s">
        <v>69</v>
      </c>
      <c r="AY1923" s="30" t="s">
        <v>70</v>
      </c>
      <c r="AZ1923" s="3">
        <v>4068</v>
      </c>
      <c r="BA1923" s="30" t="s">
        <v>60</v>
      </c>
      <c r="BB1923" s="30">
        <v>4068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2497</v>
      </c>
      <c r="B1924" s="30" t="s">
        <v>14384</v>
      </c>
      <c r="C1924" s="30" t="s">
        <v>14385</v>
      </c>
      <c r="D1924" s="30" t="s">
        <v>57</v>
      </c>
      <c r="E1924" s="30" t="s">
        <v>58</v>
      </c>
      <c r="F1924" s="30" t="s">
        <v>59</v>
      </c>
      <c r="G1924" s="30">
        <v>484</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63</v>
      </c>
      <c r="AI1924" s="30" t="s">
        <v>14379</v>
      </c>
      <c r="AJ1924" s="30" t="s">
        <v>64</v>
      </c>
      <c r="AK1924" s="30" t="s">
        <v>65</v>
      </c>
      <c r="AL1924" s="30" t="s">
        <v>66</v>
      </c>
      <c r="AM1924" s="30" t="s">
        <v>67</v>
      </c>
      <c r="AN1924" s="30">
        <v>14.730119999999999</v>
      </c>
      <c r="AO1924" s="30" t="s">
        <v>68</v>
      </c>
      <c r="AP1924" s="30"/>
      <c r="AQ1924" s="30"/>
      <c r="AR1924" s="30" t="s">
        <v>68</v>
      </c>
      <c r="AS1924" s="30"/>
      <c r="AT1924" s="30"/>
      <c r="AU1924" s="30" t="s">
        <v>134</v>
      </c>
      <c r="AV1924" s="30" t="s">
        <v>135</v>
      </c>
      <c r="AW1924" s="30">
        <v>32.216880000000003</v>
      </c>
      <c r="AX1924" s="30" t="s">
        <v>69</v>
      </c>
      <c r="AY1924" s="30" t="s">
        <v>70</v>
      </c>
      <c r="AZ1924" s="3">
        <v>484</v>
      </c>
      <c r="BA1924" s="30" t="s">
        <v>60</v>
      </c>
      <c r="BB1924" s="30">
        <v>484</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2498</v>
      </c>
      <c r="B1925" s="30" t="s">
        <v>14386</v>
      </c>
      <c r="C1925" s="30" t="s">
        <v>14387</v>
      </c>
      <c r="D1925" s="30" t="s">
        <v>57</v>
      </c>
      <c r="E1925" s="30" t="s">
        <v>58</v>
      </c>
      <c r="F1925" s="30" t="s">
        <v>59</v>
      </c>
      <c r="G1925" s="30">
        <v>414</v>
      </c>
      <c r="H1925" s="4">
        <v>45822</v>
      </c>
      <c r="I1925" s="4">
        <v>45819</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63</v>
      </c>
      <c r="AI1925" s="30" t="s">
        <v>14379</v>
      </c>
      <c r="AJ1925" s="30" t="s">
        <v>64</v>
      </c>
      <c r="AK1925" s="30" t="s">
        <v>65</v>
      </c>
      <c r="AL1925" s="30" t="s">
        <v>66</v>
      </c>
      <c r="AM1925" s="30" t="s">
        <v>67</v>
      </c>
      <c r="AN1925" s="30">
        <v>12.644170000000001</v>
      </c>
      <c r="AO1925" s="30" t="s">
        <v>68</v>
      </c>
      <c r="AP1925" s="30"/>
      <c r="AQ1925" s="30"/>
      <c r="AR1925" s="30" t="s">
        <v>68</v>
      </c>
      <c r="AS1925" s="30"/>
      <c r="AT1925" s="30"/>
      <c r="AU1925" s="30" t="s">
        <v>134</v>
      </c>
      <c r="AV1925" s="30" t="s">
        <v>135</v>
      </c>
      <c r="AW1925" s="30">
        <v>27.654800000000002</v>
      </c>
      <c r="AX1925" s="30" t="s">
        <v>69</v>
      </c>
      <c r="AY1925" s="30" t="s">
        <v>70</v>
      </c>
      <c r="AZ1925" s="3">
        <v>414</v>
      </c>
      <c r="BA1925" s="30" t="s">
        <v>60</v>
      </c>
      <c r="BB1925" s="30">
        <v>414</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2499</v>
      </c>
      <c r="B1926" s="30" t="s">
        <v>14388</v>
      </c>
      <c r="C1926" s="30" t="s">
        <v>14389</v>
      </c>
      <c r="D1926" s="30" t="s">
        <v>57</v>
      </c>
      <c r="E1926" s="30" t="s">
        <v>58</v>
      </c>
      <c r="F1926" s="30" t="s">
        <v>59</v>
      </c>
      <c r="G1926" s="30">
        <v>10</v>
      </c>
      <c r="H1926" s="4">
        <v>45822</v>
      </c>
      <c r="I1926" s="4">
        <v>45819</v>
      </c>
      <c r="J1926" s="4" t="s">
        <v>60</v>
      </c>
      <c r="K1926" s="4">
        <v>45824</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45828</v>
      </c>
      <c r="AE1926" s="4">
        <v>45829</v>
      </c>
      <c r="AF1926" s="4"/>
      <c r="AG1926" s="30" t="s">
        <v>119</v>
      </c>
      <c r="AH1926" s="30" t="s">
        <v>63</v>
      </c>
      <c r="AI1926" s="30" t="s">
        <v>14379</v>
      </c>
      <c r="AJ1926" s="30" t="s">
        <v>64</v>
      </c>
      <c r="AK1926" s="30" t="s">
        <v>65</v>
      </c>
      <c r="AL1926" s="30" t="s">
        <v>66</v>
      </c>
      <c r="AM1926" s="30" t="s">
        <v>67</v>
      </c>
      <c r="AN1926" s="30">
        <v>0.29141</v>
      </c>
      <c r="AO1926" s="30" t="s">
        <v>68</v>
      </c>
      <c r="AP1926" s="30"/>
      <c r="AQ1926" s="30"/>
      <c r="AR1926" s="30" t="s">
        <v>68</v>
      </c>
      <c r="AS1926" s="30"/>
      <c r="AT1926" s="30"/>
      <c r="AU1926" s="30" t="s">
        <v>134</v>
      </c>
      <c r="AV1926" s="30" t="s">
        <v>135</v>
      </c>
      <c r="AW1926" s="30">
        <v>0.63739999999999997</v>
      </c>
      <c r="AX1926" s="30" t="s">
        <v>69</v>
      </c>
      <c r="AY1926" s="30" t="s">
        <v>70</v>
      </c>
      <c r="AZ1926" s="3">
        <v>10</v>
      </c>
      <c r="BA1926" s="30" t="s">
        <v>60</v>
      </c>
      <c r="BB1926" s="30">
        <v>10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2500</v>
      </c>
      <c r="B1927" s="30" t="s">
        <v>14390</v>
      </c>
      <c r="C1927" s="30" t="s">
        <v>14391</v>
      </c>
      <c r="D1927" s="30" t="s">
        <v>57</v>
      </c>
      <c r="E1927" s="30" t="s">
        <v>58</v>
      </c>
      <c r="F1927" s="30" t="s">
        <v>59</v>
      </c>
      <c r="G1927" s="30">
        <v>747</v>
      </c>
      <c r="H1927" s="4">
        <v>45822</v>
      </c>
      <c r="I1927" s="4">
        <v>45819</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63</v>
      </c>
      <c r="AI1927" s="30" t="s">
        <v>14379</v>
      </c>
      <c r="AJ1927" s="30" t="s">
        <v>64</v>
      </c>
      <c r="AK1927" s="30" t="s">
        <v>65</v>
      </c>
      <c r="AL1927" s="30" t="s">
        <v>66</v>
      </c>
      <c r="AM1927" s="30" t="s">
        <v>67</v>
      </c>
      <c r="AN1927" s="30">
        <v>23.039770000000001</v>
      </c>
      <c r="AO1927" s="30" t="s">
        <v>68</v>
      </c>
      <c r="AP1927" s="30"/>
      <c r="AQ1927" s="30"/>
      <c r="AR1927" s="30" t="s">
        <v>68</v>
      </c>
      <c r="AS1927" s="30"/>
      <c r="AT1927" s="30"/>
      <c r="AU1927" s="30" t="s">
        <v>134</v>
      </c>
      <c r="AV1927" s="30" t="s">
        <v>135</v>
      </c>
      <c r="AW1927" s="30">
        <v>50.391370000000002</v>
      </c>
      <c r="AX1927" s="30" t="s">
        <v>69</v>
      </c>
      <c r="AY1927" s="30" t="s">
        <v>70</v>
      </c>
      <c r="AZ1927" s="3">
        <v>747</v>
      </c>
      <c r="BA1927" s="30" t="s">
        <v>60</v>
      </c>
      <c r="BB1927" s="30">
        <v>747</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2501</v>
      </c>
      <c r="B1928" s="30" t="s">
        <v>14392</v>
      </c>
      <c r="C1928" s="30" t="s">
        <v>14393</v>
      </c>
      <c r="D1928" s="30" t="s">
        <v>57</v>
      </c>
      <c r="E1928" s="30" t="s">
        <v>58</v>
      </c>
      <c r="F1928" s="30" t="s">
        <v>59</v>
      </c>
      <c r="G1928" s="30">
        <v>474</v>
      </c>
      <c r="H1928" s="4">
        <v>45822</v>
      </c>
      <c r="I1928" s="4">
        <v>45819</v>
      </c>
      <c r="J1928" s="4" t="s">
        <v>60</v>
      </c>
      <c r="K1928" s="4">
        <v>45824</v>
      </c>
      <c r="L1928" s="4"/>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0" t="s">
        <v>119</v>
      </c>
      <c r="AH1928" s="30" t="s">
        <v>63</v>
      </c>
      <c r="AI1928" s="30" t="s">
        <v>14379</v>
      </c>
      <c r="AJ1928" s="30" t="s">
        <v>64</v>
      </c>
      <c r="AK1928" s="30" t="s">
        <v>65</v>
      </c>
      <c r="AL1928" s="30" t="s">
        <v>66</v>
      </c>
      <c r="AM1928" s="30" t="s">
        <v>67</v>
      </c>
      <c r="AN1928" s="30">
        <v>14.44838</v>
      </c>
      <c r="AO1928" s="30" t="s">
        <v>68</v>
      </c>
      <c r="AP1928" s="30"/>
      <c r="AQ1928" s="30"/>
      <c r="AR1928" s="30" t="s">
        <v>68</v>
      </c>
      <c r="AS1928" s="30"/>
      <c r="AT1928" s="30"/>
      <c r="AU1928" s="30" t="s">
        <v>134</v>
      </c>
      <c r="AV1928" s="30" t="s">
        <v>135</v>
      </c>
      <c r="AW1928" s="30">
        <v>31.6008</v>
      </c>
      <c r="AX1928" s="30" t="s">
        <v>69</v>
      </c>
      <c r="AY1928" s="30" t="s">
        <v>70</v>
      </c>
      <c r="AZ1928" s="3">
        <v>474</v>
      </c>
      <c r="BA1928" s="30" t="s">
        <v>60</v>
      </c>
      <c r="BB1928" s="30">
        <v>474</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2503</v>
      </c>
      <c r="B1929" s="30" t="s">
        <v>11701</v>
      </c>
      <c r="C1929" s="30" t="s">
        <v>11702</v>
      </c>
      <c r="D1929" s="30" t="s">
        <v>57</v>
      </c>
      <c r="E1929" s="30" t="s">
        <v>106</v>
      </c>
      <c r="F1929" s="30" t="s">
        <v>59</v>
      </c>
      <c r="G1929" s="30">
        <v>60</v>
      </c>
      <c r="H1929" s="4">
        <v>45819</v>
      </c>
      <c r="I1929" s="4">
        <v>45818</v>
      </c>
      <c r="J1929" s="4">
        <v>45818</v>
      </c>
      <c r="K1929" s="4">
        <v>45824</v>
      </c>
      <c r="L1929" s="4">
        <v>45819.503217592595</v>
      </c>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0" t="s">
        <v>88</v>
      </c>
      <c r="AH1929" s="30" t="s">
        <v>108</v>
      </c>
      <c r="AI1929" s="30" t="s">
        <v>2592</v>
      </c>
      <c r="AJ1929" s="30" t="s">
        <v>64</v>
      </c>
      <c r="AK1929" s="30" t="s">
        <v>100</v>
      </c>
      <c r="AL1929" s="30" t="s">
        <v>66</v>
      </c>
      <c r="AM1929" s="30" t="s">
        <v>67</v>
      </c>
      <c r="AN1929" s="30">
        <v>2.1958600000000001</v>
      </c>
      <c r="AO1929" s="30" t="s">
        <v>68</v>
      </c>
      <c r="AP1929" s="30"/>
      <c r="AQ1929" s="30"/>
      <c r="AR1929" s="30" t="s">
        <v>68</v>
      </c>
      <c r="AS1929" s="30"/>
      <c r="AT1929" s="30"/>
      <c r="AU1929" s="30" t="s">
        <v>113</v>
      </c>
      <c r="AV1929" s="30" t="s">
        <v>114</v>
      </c>
      <c r="AW1929" s="30">
        <v>4.8021599999999998</v>
      </c>
      <c r="AX1929" s="30" t="s">
        <v>157</v>
      </c>
      <c r="AY1929" s="30" t="s">
        <v>158</v>
      </c>
      <c r="AZ1929" s="3">
        <v>60</v>
      </c>
      <c r="BA1929" s="30" t="s">
        <v>60</v>
      </c>
      <c r="BB1929" s="30">
        <v>60</v>
      </c>
      <c r="BC1929" s="30" t="s">
        <v>60</v>
      </c>
      <c r="BD1929" s="30" t="s">
        <v>60</v>
      </c>
      <c r="BE1929" s="30" t="s">
        <v>60</v>
      </c>
      <c r="BF1929" s="35" t="str">
        <f>IFERROR(VLOOKUP(Data_Power_app[[#This Row],[PRO ODER]],'Result'!H:J,3,0),"")</f>
        <v>LAMINATION 6</v>
      </c>
      <c r="BG1929" s="13" t="str">
        <f>IFERROR(VLOOKUP(Data_Power_app[[#This Row],[PRO ODER]]&amp;"LAM",'Real Time'!A:E,4,0),"")</f>
        <v>ML-06</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7">
        <v>2504</v>
      </c>
      <c r="B1930" s="30" t="s">
        <v>11703</v>
      </c>
      <c r="C1930" s="30" t="s">
        <v>11704</v>
      </c>
      <c r="D1930" s="30" t="s">
        <v>57</v>
      </c>
      <c r="E1930" s="30" t="s">
        <v>106</v>
      </c>
      <c r="F1930" s="30" t="s">
        <v>59</v>
      </c>
      <c r="G1930" s="30">
        <v>605</v>
      </c>
      <c r="H1930" s="4">
        <v>45819</v>
      </c>
      <c r="I1930" s="4">
        <v>45818</v>
      </c>
      <c r="J1930" s="4">
        <v>45818</v>
      </c>
      <c r="K1930" s="4">
        <v>45824</v>
      </c>
      <c r="L1930" s="4">
        <v>45819.503298611111</v>
      </c>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0" t="s">
        <v>88</v>
      </c>
      <c r="AH1930" s="30" t="s">
        <v>108</v>
      </c>
      <c r="AI1930" s="30" t="s">
        <v>2592</v>
      </c>
      <c r="AJ1930" s="30" t="s">
        <v>64</v>
      </c>
      <c r="AK1930" s="30" t="s">
        <v>100</v>
      </c>
      <c r="AL1930" s="30" t="s">
        <v>66</v>
      </c>
      <c r="AM1930" s="30" t="s">
        <v>67</v>
      </c>
      <c r="AN1930" s="30">
        <v>20.811109999999999</v>
      </c>
      <c r="AO1930" s="30" t="s">
        <v>68</v>
      </c>
      <c r="AP1930" s="30"/>
      <c r="AQ1930" s="30"/>
      <c r="AR1930" s="30" t="s">
        <v>68</v>
      </c>
      <c r="AS1930" s="30"/>
      <c r="AT1930" s="30"/>
      <c r="AU1930" s="30" t="s">
        <v>113</v>
      </c>
      <c r="AV1930" s="30" t="s">
        <v>114</v>
      </c>
      <c r="AW1930" s="30">
        <v>45.515659999999997</v>
      </c>
      <c r="AX1930" s="30" t="s">
        <v>157</v>
      </c>
      <c r="AY1930" s="30" t="s">
        <v>158</v>
      </c>
      <c r="AZ1930" s="3">
        <v>605</v>
      </c>
      <c r="BA1930" s="30" t="s">
        <v>60</v>
      </c>
      <c r="BB1930" s="30">
        <v>605</v>
      </c>
      <c r="BC1930" s="30" t="s">
        <v>60</v>
      </c>
      <c r="BD1930" s="30" t="s">
        <v>60</v>
      </c>
      <c r="BE1930" s="30" t="s">
        <v>60</v>
      </c>
      <c r="BF1930" s="35" t="str">
        <f>IFERROR(VLOOKUP(Data_Power_app[[#This Row],[PRO ODER]],'Result'!H:J,3,0),"")</f>
        <v>LAMINATION 6</v>
      </c>
      <c r="BG1930" s="13" t="str">
        <f>IFERROR(VLOOKUP(Data_Power_app[[#This Row],[PRO ODER]]&amp;"LAM",'Real Time'!A:E,4,0),"")</f>
        <v>ML-06</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7">
        <v>2505</v>
      </c>
      <c r="B1931" s="30" t="s">
        <v>11705</v>
      </c>
      <c r="C1931" s="30" t="s">
        <v>11706</v>
      </c>
      <c r="D1931" s="30" t="s">
        <v>57</v>
      </c>
      <c r="E1931" s="30" t="s">
        <v>106</v>
      </c>
      <c r="F1931" s="30" t="s">
        <v>59</v>
      </c>
      <c r="G1931" s="30">
        <v>141</v>
      </c>
      <c r="H1931" s="4">
        <v>45819</v>
      </c>
      <c r="I1931" s="4">
        <v>45818</v>
      </c>
      <c r="J1931" s="4">
        <v>45818</v>
      </c>
      <c r="K1931" s="4">
        <v>45824</v>
      </c>
      <c r="L1931" s="4">
        <v>45819.503379629627</v>
      </c>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0" t="s">
        <v>88</v>
      </c>
      <c r="AH1931" s="30" t="s">
        <v>108</v>
      </c>
      <c r="AI1931" s="30" t="s">
        <v>2592</v>
      </c>
      <c r="AJ1931" s="30" t="s">
        <v>64</v>
      </c>
      <c r="AK1931" s="30" t="s">
        <v>100</v>
      </c>
      <c r="AL1931" s="30" t="s">
        <v>66</v>
      </c>
      <c r="AM1931" s="30" t="s">
        <v>67</v>
      </c>
      <c r="AN1931" s="30">
        <v>5.2016299999999998</v>
      </c>
      <c r="AO1931" s="30" t="s">
        <v>68</v>
      </c>
      <c r="AP1931" s="30"/>
      <c r="AQ1931" s="30"/>
      <c r="AR1931" s="30" t="s">
        <v>68</v>
      </c>
      <c r="AS1931" s="30"/>
      <c r="AT1931" s="30"/>
      <c r="AU1931" s="30" t="s">
        <v>113</v>
      </c>
      <c r="AV1931" s="30" t="s">
        <v>114</v>
      </c>
      <c r="AW1931" s="30">
        <v>11.37534</v>
      </c>
      <c r="AX1931" s="30" t="s">
        <v>157</v>
      </c>
      <c r="AY1931" s="30" t="s">
        <v>158</v>
      </c>
      <c r="AZ1931" s="3">
        <v>141</v>
      </c>
      <c r="BA1931" s="30" t="s">
        <v>60</v>
      </c>
      <c r="BB1931" s="30">
        <v>141</v>
      </c>
      <c r="BC1931" s="30" t="s">
        <v>60</v>
      </c>
      <c r="BD1931" s="30" t="s">
        <v>60</v>
      </c>
      <c r="BE1931" s="30" t="s">
        <v>60</v>
      </c>
      <c r="BF1931" s="35" t="str">
        <f>IFERROR(VLOOKUP(Data_Power_app[[#This Row],[PRO ODER]],'Result'!H:J,3,0),"")</f>
        <v>LAMINATION 6</v>
      </c>
      <c r="BG1931" s="13" t="str">
        <f>IFERROR(VLOOKUP(Data_Power_app[[#This Row],[PRO ODER]]&amp;"LAM",'Real Time'!A:E,4,0),"")</f>
        <v>ML-06</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7">
        <v>2506</v>
      </c>
      <c r="B1932" s="30" t="s">
        <v>11707</v>
      </c>
      <c r="C1932" s="30" t="s">
        <v>11708</v>
      </c>
      <c r="D1932" s="30" t="s">
        <v>57</v>
      </c>
      <c r="E1932" s="30" t="s">
        <v>106</v>
      </c>
      <c r="F1932" s="30" t="s">
        <v>59</v>
      </c>
      <c r="G1932" s="30">
        <v>444</v>
      </c>
      <c r="H1932" s="4">
        <v>45819</v>
      </c>
      <c r="I1932" s="4">
        <v>45818</v>
      </c>
      <c r="J1932" s="4">
        <v>45818</v>
      </c>
      <c r="K1932" s="4">
        <v>45824</v>
      </c>
      <c r="L1932" s="4">
        <v>45819.503495370373</v>
      </c>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0" t="s">
        <v>88</v>
      </c>
      <c r="AH1932" s="30" t="s">
        <v>108</v>
      </c>
      <c r="AI1932" s="30" t="s">
        <v>2592</v>
      </c>
      <c r="AJ1932" s="30" t="s">
        <v>64</v>
      </c>
      <c r="AK1932" s="30" t="s">
        <v>100</v>
      </c>
      <c r="AL1932" s="30" t="s">
        <v>66</v>
      </c>
      <c r="AM1932" s="30" t="s">
        <v>67</v>
      </c>
      <c r="AN1932" s="30">
        <v>16.276669999999999</v>
      </c>
      <c r="AO1932" s="30" t="s">
        <v>68</v>
      </c>
      <c r="AP1932" s="30"/>
      <c r="AQ1932" s="30"/>
      <c r="AR1932" s="30" t="s">
        <v>68</v>
      </c>
      <c r="AS1932" s="30"/>
      <c r="AT1932" s="30"/>
      <c r="AU1932" s="30" t="s">
        <v>113</v>
      </c>
      <c r="AV1932" s="30" t="s">
        <v>114</v>
      </c>
      <c r="AW1932" s="30">
        <v>35.595550000000003</v>
      </c>
      <c r="AX1932" s="30" t="s">
        <v>157</v>
      </c>
      <c r="AY1932" s="30" t="s">
        <v>158</v>
      </c>
      <c r="AZ1932" s="3">
        <v>444</v>
      </c>
      <c r="BA1932" s="30" t="s">
        <v>60</v>
      </c>
      <c r="BB1932" s="30">
        <v>444</v>
      </c>
      <c r="BC1932" s="30" t="s">
        <v>60</v>
      </c>
      <c r="BD1932" s="30" t="s">
        <v>60</v>
      </c>
      <c r="BE1932" s="30" t="s">
        <v>60</v>
      </c>
      <c r="BF1932" s="35" t="str">
        <f>IFERROR(VLOOKUP(Data_Power_app[[#This Row],[PRO ODER]],'Result'!H:J,3,0),"")</f>
        <v>LAMINATION 6</v>
      </c>
      <c r="BG1932" s="13" t="str">
        <f>IFERROR(VLOOKUP(Data_Power_app[[#This Row],[PRO ODER]]&amp;"LAM",'Real Time'!A:E,4,0),"")</f>
        <v>ML-06</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7">
        <v>2507</v>
      </c>
      <c r="B1933" s="30" t="s">
        <v>11709</v>
      </c>
      <c r="C1933" s="30" t="s">
        <v>11710</v>
      </c>
      <c r="D1933" s="30" t="s">
        <v>57</v>
      </c>
      <c r="E1933" s="30" t="s">
        <v>106</v>
      </c>
      <c r="F1933" s="30" t="s">
        <v>59</v>
      </c>
      <c r="G1933" s="30">
        <v>101</v>
      </c>
      <c r="H1933" s="4">
        <v>45819</v>
      </c>
      <c r="I1933" s="4">
        <v>45818</v>
      </c>
      <c r="J1933" s="4">
        <v>45818</v>
      </c>
      <c r="K1933" s="4">
        <v>45824</v>
      </c>
      <c r="L1933" s="4">
        <v>45819.503518518519</v>
      </c>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0" t="s">
        <v>88</v>
      </c>
      <c r="AH1933" s="30" t="s">
        <v>108</v>
      </c>
      <c r="AI1933" s="30" t="s">
        <v>2592</v>
      </c>
      <c r="AJ1933" s="30" t="s">
        <v>64</v>
      </c>
      <c r="AK1933" s="30" t="s">
        <v>100</v>
      </c>
      <c r="AL1933" s="30" t="s">
        <v>66</v>
      </c>
      <c r="AM1933" s="30" t="s">
        <v>67</v>
      </c>
      <c r="AN1933" s="30">
        <v>3.63124</v>
      </c>
      <c r="AO1933" s="30" t="s">
        <v>68</v>
      </c>
      <c r="AP1933" s="30"/>
      <c r="AQ1933" s="30"/>
      <c r="AR1933" s="30" t="s">
        <v>68</v>
      </c>
      <c r="AS1933" s="30"/>
      <c r="AT1933" s="30"/>
      <c r="AU1933" s="30" t="s">
        <v>113</v>
      </c>
      <c r="AV1933" s="30" t="s">
        <v>114</v>
      </c>
      <c r="AW1933" s="30">
        <v>7.94137</v>
      </c>
      <c r="AX1933" s="30" t="s">
        <v>157</v>
      </c>
      <c r="AY1933" s="30" t="s">
        <v>158</v>
      </c>
      <c r="AZ1933" s="3">
        <v>101</v>
      </c>
      <c r="BA1933" s="30" t="s">
        <v>60</v>
      </c>
      <c r="BB1933" s="30">
        <v>101</v>
      </c>
      <c r="BC1933" s="30" t="s">
        <v>60</v>
      </c>
      <c r="BD1933" s="30" t="s">
        <v>60</v>
      </c>
      <c r="BE1933" s="30" t="s">
        <v>60</v>
      </c>
      <c r="BF1933" s="35" t="str">
        <f>IFERROR(VLOOKUP(Data_Power_app[[#This Row],[PRO ODER]],'Result'!H:J,3,0),"")</f>
        <v>LAMINATION 6</v>
      </c>
      <c r="BG1933" s="13" t="str">
        <f>IFERROR(VLOOKUP(Data_Power_app[[#This Row],[PRO ODER]]&amp;"LAM",'Real Time'!A:E,4,0),"")</f>
        <v>ML-06</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7">
        <v>2508</v>
      </c>
      <c r="B1934" s="30" t="s">
        <v>11711</v>
      </c>
      <c r="C1934" s="30" t="s">
        <v>11712</v>
      </c>
      <c r="D1934" s="30" t="s">
        <v>57</v>
      </c>
      <c r="E1934" s="30" t="s">
        <v>106</v>
      </c>
      <c r="F1934" s="30" t="s">
        <v>59</v>
      </c>
      <c r="G1934" s="30">
        <v>1995</v>
      </c>
      <c r="H1934" s="4">
        <v>45819</v>
      </c>
      <c r="I1934" s="4">
        <v>45818</v>
      </c>
      <c r="J1934" s="4">
        <v>45818</v>
      </c>
      <c r="K1934" s="4">
        <v>45824</v>
      </c>
      <c r="L1934" s="4">
        <v>45819.503645833334</v>
      </c>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0" t="s">
        <v>88</v>
      </c>
      <c r="AH1934" s="30" t="s">
        <v>108</v>
      </c>
      <c r="AI1934" s="30" t="s">
        <v>2592</v>
      </c>
      <c r="AJ1934" s="30" t="s">
        <v>64</v>
      </c>
      <c r="AK1934" s="30" t="s">
        <v>100</v>
      </c>
      <c r="AL1934" s="30" t="s">
        <v>66</v>
      </c>
      <c r="AM1934" s="30" t="s">
        <v>67</v>
      </c>
      <c r="AN1934" s="30">
        <v>74.175370000000001</v>
      </c>
      <c r="AO1934" s="30" t="s">
        <v>68</v>
      </c>
      <c r="AP1934" s="30"/>
      <c r="AQ1934" s="30"/>
      <c r="AR1934" s="30" t="s">
        <v>68</v>
      </c>
      <c r="AS1934" s="30"/>
      <c r="AT1934" s="30"/>
      <c r="AU1934" s="30" t="s">
        <v>113</v>
      </c>
      <c r="AV1934" s="30" t="s">
        <v>114</v>
      </c>
      <c r="AW1934" s="30">
        <v>162.21161000000001</v>
      </c>
      <c r="AX1934" s="30" t="s">
        <v>157</v>
      </c>
      <c r="AY1934" s="30" t="s">
        <v>158</v>
      </c>
      <c r="AZ1934" s="3">
        <v>1995</v>
      </c>
      <c r="BA1934" s="30" t="s">
        <v>60</v>
      </c>
      <c r="BB1934" s="30">
        <v>1995</v>
      </c>
      <c r="BC1934" s="30" t="s">
        <v>60</v>
      </c>
      <c r="BD1934" s="30" t="s">
        <v>60</v>
      </c>
      <c r="BE1934" s="30" t="s">
        <v>60</v>
      </c>
      <c r="BF1934" s="35" t="str">
        <f>IFERROR(VLOOKUP(Data_Power_app[[#This Row],[PRO ODER]],'Result'!H:J,3,0),"")</f>
        <v>LAMINATION 6</v>
      </c>
      <c r="BG1934" s="13"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7">
        <v>2509</v>
      </c>
      <c r="B1935" s="30" t="s">
        <v>11713</v>
      </c>
      <c r="C1935" s="30" t="s">
        <v>11714</v>
      </c>
      <c r="D1935" s="30" t="s">
        <v>57</v>
      </c>
      <c r="E1935" s="30" t="s">
        <v>106</v>
      </c>
      <c r="F1935" s="30" t="s">
        <v>59</v>
      </c>
      <c r="G1935" s="30">
        <v>2165</v>
      </c>
      <c r="H1935" s="4">
        <v>45819</v>
      </c>
      <c r="I1935" s="4">
        <v>45818</v>
      </c>
      <c r="J1935" s="4">
        <v>45818</v>
      </c>
      <c r="K1935" s="4">
        <v>45824</v>
      </c>
      <c r="L1935" s="4">
        <v>45819.503657407404</v>
      </c>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0" t="s">
        <v>88</v>
      </c>
      <c r="AH1935" s="30" t="s">
        <v>108</v>
      </c>
      <c r="AI1935" s="30" t="s">
        <v>2592</v>
      </c>
      <c r="AJ1935" s="30" t="s">
        <v>64</v>
      </c>
      <c r="AK1935" s="30" t="s">
        <v>100</v>
      </c>
      <c r="AL1935" s="30" t="s">
        <v>66</v>
      </c>
      <c r="AM1935" s="30" t="s">
        <v>67</v>
      </c>
      <c r="AN1935" s="30">
        <v>80.770480000000006</v>
      </c>
      <c r="AO1935" s="30" t="s">
        <v>68</v>
      </c>
      <c r="AP1935" s="30"/>
      <c r="AQ1935" s="30"/>
      <c r="AR1935" s="30" t="s">
        <v>68</v>
      </c>
      <c r="AS1935" s="30"/>
      <c r="AT1935" s="30"/>
      <c r="AU1935" s="30" t="s">
        <v>113</v>
      </c>
      <c r="AV1935" s="30" t="s">
        <v>114</v>
      </c>
      <c r="AW1935" s="30">
        <v>176.63309000000001</v>
      </c>
      <c r="AX1935" s="30" t="s">
        <v>157</v>
      </c>
      <c r="AY1935" s="30" t="s">
        <v>158</v>
      </c>
      <c r="AZ1935" s="3">
        <v>2165</v>
      </c>
      <c r="BA1935" s="30" t="s">
        <v>60</v>
      </c>
      <c r="BB1935" s="30">
        <v>2165</v>
      </c>
      <c r="BC1935" s="30" t="s">
        <v>60</v>
      </c>
      <c r="BD1935" s="30" t="s">
        <v>60</v>
      </c>
      <c r="BE1935" s="30" t="s">
        <v>60</v>
      </c>
      <c r="BF1935" s="35" t="str">
        <f>IFERROR(VLOOKUP(Data_Power_app[[#This Row],[PRO ODER]],'Result'!H:J,3,0),"")</f>
        <v>LAMINATION 6</v>
      </c>
      <c r="BG1935" s="13"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7">
        <v>2510</v>
      </c>
      <c r="B1936" s="30" t="s">
        <v>11715</v>
      </c>
      <c r="C1936" s="30" t="s">
        <v>11716</v>
      </c>
      <c r="D1936" s="30" t="s">
        <v>57</v>
      </c>
      <c r="E1936" s="30" t="s">
        <v>106</v>
      </c>
      <c r="F1936" s="30" t="s">
        <v>59</v>
      </c>
      <c r="G1936" s="30">
        <v>151</v>
      </c>
      <c r="H1936" s="4">
        <v>45819</v>
      </c>
      <c r="I1936" s="4">
        <v>45818</v>
      </c>
      <c r="J1936" s="4">
        <v>45818</v>
      </c>
      <c r="K1936" s="4">
        <v>45824</v>
      </c>
      <c r="L1936" s="4">
        <v>45819.50372685185</v>
      </c>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0" t="s">
        <v>88</v>
      </c>
      <c r="AH1936" s="30" t="s">
        <v>108</v>
      </c>
      <c r="AI1936" s="30" t="s">
        <v>2592</v>
      </c>
      <c r="AJ1936" s="30" t="s">
        <v>64</v>
      </c>
      <c r="AK1936" s="30" t="s">
        <v>100</v>
      </c>
      <c r="AL1936" s="30" t="s">
        <v>66</v>
      </c>
      <c r="AM1936" s="30" t="s">
        <v>67</v>
      </c>
      <c r="AN1936" s="30">
        <v>5.4214399999999996</v>
      </c>
      <c r="AO1936" s="30" t="s">
        <v>68</v>
      </c>
      <c r="AP1936" s="30"/>
      <c r="AQ1936" s="30"/>
      <c r="AR1936" s="30" t="s">
        <v>68</v>
      </c>
      <c r="AS1936" s="30"/>
      <c r="AT1936" s="30"/>
      <c r="AU1936" s="30" t="s">
        <v>113</v>
      </c>
      <c r="AV1936" s="30" t="s">
        <v>114</v>
      </c>
      <c r="AW1936" s="30">
        <v>11.856590000000001</v>
      </c>
      <c r="AX1936" s="30" t="s">
        <v>157</v>
      </c>
      <c r="AY1936" s="30" t="s">
        <v>158</v>
      </c>
      <c r="AZ1936" s="3">
        <v>151</v>
      </c>
      <c r="BA1936" s="30" t="s">
        <v>60</v>
      </c>
      <c r="BB1936" s="30">
        <v>151</v>
      </c>
      <c r="BC1936" s="30" t="s">
        <v>60</v>
      </c>
      <c r="BD1936" s="30" t="s">
        <v>60</v>
      </c>
      <c r="BE1936" s="30" t="s">
        <v>60</v>
      </c>
      <c r="BF1936" s="35" t="str">
        <f>IFERROR(VLOOKUP(Data_Power_app[[#This Row],[PRO ODER]],'Result'!H:J,3,0),"")</f>
        <v>LAMINATION 6</v>
      </c>
      <c r="BG1936" s="13" t="str">
        <f>IFERROR(VLOOKUP(Data_Power_app[[#This Row],[PRO ODER]]&amp;"LAM",'Real Time'!A:E,4,0),"")</f>
        <v>ML-06</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2511</v>
      </c>
      <c r="B1937" s="30" t="s">
        <v>11717</v>
      </c>
      <c r="C1937" s="30" t="s">
        <v>11718</v>
      </c>
      <c r="D1937" s="30" t="s">
        <v>57</v>
      </c>
      <c r="E1937" s="30" t="s">
        <v>106</v>
      </c>
      <c r="F1937" s="30" t="s">
        <v>59</v>
      </c>
      <c r="G1937" s="30">
        <v>645</v>
      </c>
      <c r="H1937" s="4">
        <v>45819</v>
      </c>
      <c r="I1937" s="4">
        <v>45818</v>
      </c>
      <c r="J1937" s="4">
        <v>45818</v>
      </c>
      <c r="K1937" s="4">
        <v>45824</v>
      </c>
      <c r="L1937" s="4">
        <v>45819.503738425927</v>
      </c>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0" t="s">
        <v>88</v>
      </c>
      <c r="AH1937" s="30" t="s">
        <v>108</v>
      </c>
      <c r="AI1937" s="30" t="s">
        <v>2592</v>
      </c>
      <c r="AJ1937" s="30" t="s">
        <v>64</v>
      </c>
      <c r="AK1937" s="30" t="s">
        <v>100</v>
      </c>
      <c r="AL1937" s="30" t="s">
        <v>66</v>
      </c>
      <c r="AM1937" s="30" t="s">
        <v>67</v>
      </c>
      <c r="AN1937" s="30">
        <v>22.553370000000001</v>
      </c>
      <c r="AO1937" s="30" t="s">
        <v>68</v>
      </c>
      <c r="AP1937" s="30"/>
      <c r="AQ1937" s="30"/>
      <c r="AR1937" s="30" t="s">
        <v>68</v>
      </c>
      <c r="AS1937" s="30"/>
      <c r="AT1937" s="30"/>
      <c r="AU1937" s="30" t="s">
        <v>113</v>
      </c>
      <c r="AV1937" s="30" t="s">
        <v>114</v>
      </c>
      <c r="AW1937" s="30">
        <v>49.32546</v>
      </c>
      <c r="AX1937" s="30" t="s">
        <v>157</v>
      </c>
      <c r="AY1937" s="30" t="s">
        <v>158</v>
      </c>
      <c r="AZ1937" s="3">
        <v>645</v>
      </c>
      <c r="BA1937" s="30" t="s">
        <v>60</v>
      </c>
      <c r="BB1937" s="30">
        <v>645</v>
      </c>
      <c r="BC1937" s="30" t="s">
        <v>60</v>
      </c>
      <c r="BD1937" s="30" t="s">
        <v>60</v>
      </c>
      <c r="BE1937" s="30" t="s">
        <v>60</v>
      </c>
      <c r="BF1937" s="35" t="str">
        <f>IFERROR(VLOOKUP(Data_Power_app[[#This Row],[PRO ODER]],'Result'!H:J,3,0),"")</f>
        <v>LAMINATION 6</v>
      </c>
      <c r="BG1937" s="13" t="str">
        <f>IFERROR(VLOOKUP(Data_Power_app[[#This Row],[PRO ODER]]&amp;"LAM",'Real Time'!A:E,4,0),"")</f>
        <v>ML-06</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2512</v>
      </c>
      <c r="B1938" s="30" t="s">
        <v>11719</v>
      </c>
      <c r="C1938" s="30" t="s">
        <v>11720</v>
      </c>
      <c r="D1938" s="30" t="s">
        <v>57</v>
      </c>
      <c r="E1938" s="30" t="s">
        <v>106</v>
      </c>
      <c r="F1938" s="30" t="s">
        <v>59</v>
      </c>
      <c r="G1938" s="30">
        <v>303</v>
      </c>
      <c r="H1938" s="4">
        <v>45819</v>
      </c>
      <c r="I1938" s="4">
        <v>45818</v>
      </c>
      <c r="J1938" s="4">
        <v>45818</v>
      </c>
      <c r="K1938" s="4">
        <v>45824</v>
      </c>
      <c r="L1938" s="4">
        <v>45819.503796296296</v>
      </c>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0" t="s">
        <v>88</v>
      </c>
      <c r="AH1938" s="30" t="s">
        <v>108</v>
      </c>
      <c r="AI1938" s="30" t="s">
        <v>2592</v>
      </c>
      <c r="AJ1938" s="30" t="s">
        <v>64</v>
      </c>
      <c r="AK1938" s="30" t="s">
        <v>100</v>
      </c>
      <c r="AL1938" s="30" t="s">
        <v>66</v>
      </c>
      <c r="AM1938" s="30" t="s">
        <v>67</v>
      </c>
      <c r="AN1938" s="30">
        <v>10.568009999999999</v>
      </c>
      <c r="AO1938" s="30" t="s">
        <v>68</v>
      </c>
      <c r="AP1938" s="30"/>
      <c r="AQ1938" s="30"/>
      <c r="AR1938" s="30" t="s">
        <v>68</v>
      </c>
      <c r="AS1938" s="30"/>
      <c r="AT1938" s="30"/>
      <c r="AU1938" s="30" t="s">
        <v>113</v>
      </c>
      <c r="AV1938" s="30" t="s">
        <v>114</v>
      </c>
      <c r="AW1938" s="30">
        <v>23.11279</v>
      </c>
      <c r="AX1938" s="30" t="s">
        <v>157</v>
      </c>
      <c r="AY1938" s="30" t="s">
        <v>158</v>
      </c>
      <c r="AZ1938" s="3">
        <v>303</v>
      </c>
      <c r="BA1938" s="30" t="s">
        <v>60</v>
      </c>
      <c r="BB1938" s="30">
        <v>303</v>
      </c>
      <c r="BC1938" s="30" t="s">
        <v>60</v>
      </c>
      <c r="BD1938" s="30" t="s">
        <v>60</v>
      </c>
      <c r="BE1938" s="30" t="s">
        <v>60</v>
      </c>
      <c r="BF1938" s="35" t="str">
        <f>IFERROR(VLOOKUP(Data_Power_app[[#This Row],[PRO ODER]],'Result'!H:J,3,0),"")</f>
        <v>LAMINATION 6</v>
      </c>
      <c r="BG1938" s="13" t="str">
        <f>IFERROR(VLOOKUP(Data_Power_app[[#This Row],[PRO ODER]]&amp;"LAM",'Real Time'!A:E,4,0),"")</f>
        <v>ML-06</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2513</v>
      </c>
      <c r="B1939" s="30" t="s">
        <v>11721</v>
      </c>
      <c r="C1939" s="30" t="s">
        <v>11722</v>
      </c>
      <c r="D1939" s="30" t="s">
        <v>57</v>
      </c>
      <c r="E1939" s="30" t="s">
        <v>106</v>
      </c>
      <c r="F1939" s="30" t="s">
        <v>59</v>
      </c>
      <c r="G1939" s="30">
        <v>247</v>
      </c>
      <c r="H1939" s="4">
        <v>45819</v>
      </c>
      <c r="I1939" s="4">
        <v>45818</v>
      </c>
      <c r="J1939" s="4">
        <v>45818</v>
      </c>
      <c r="K1939" s="4">
        <v>45824</v>
      </c>
      <c r="L1939" s="4">
        <v>45819.503807870373</v>
      </c>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0" t="s">
        <v>88</v>
      </c>
      <c r="AH1939" s="30" t="s">
        <v>108</v>
      </c>
      <c r="AI1939" s="30" t="s">
        <v>2592</v>
      </c>
      <c r="AJ1939" s="30" t="s">
        <v>64</v>
      </c>
      <c r="AK1939" s="30" t="s">
        <v>100</v>
      </c>
      <c r="AL1939" s="30" t="s">
        <v>66</v>
      </c>
      <c r="AM1939" s="30" t="s">
        <v>67</v>
      </c>
      <c r="AN1939" s="30">
        <v>8.9817599999999995</v>
      </c>
      <c r="AO1939" s="30" t="s">
        <v>68</v>
      </c>
      <c r="AP1939" s="30"/>
      <c r="AQ1939" s="30"/>
      <c r="AR1939" s="30" t="s">
        <v>68</v>
      </c>
      <c r="AS1939" s="30"/>
      <c r="AT1939" s="30"/>
      <c r="AU1939" s="30" t="s">
        <v>113</v>
      </c>
      <c r="AV1939" s="30" t="s">
        <v>114</v>
      </c>
      <c r="AW1939" s="30">
        <v>19.642489999999999</v>
      </c>
      <c r="AX1939" s="30" t="s">
        <v>157</v>
      </c>
      <c r="AY1939" s="30" t="s">
        <v>158</v>
      </c>
      <c r="AZ1939" s="3">
        <v>247</v>
      </c>
      <c r="BA1939" s="30" t="s">
        <v>60</v>
      </c>
      <c r="BB1939" s="30">
        <v>247</v>
      </c>
      <c r="BC1939" s="30" t="s">
        <v>60</v>
      </c>
      <c r="BD1939" s="30" t="s">
        <v>60</v>
      </c>
      <c r="BE1939" s="30" t="s">
        <v>60</v>
      </c>
      <c r="BF1939" s="35" t="str">
        <f>IFERROR(VLOOKUP(Data_Power_app[[#This Row],[PRO ODER]],'Result'!H:J,3,0),"")</f>
        <v>LAMINATION 6</v>
      </c>
      <c r="BG1939" s="13" t="str">
        <f>IFERROR(VLOOKUP(Data_Power_app[[#This Row],[PRO ODER]]&amp;"LAM",'Real Time'!A:E,4,0),"")</f>
        <v>ML-06</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2514</v>
      </c>
      <c r="B1940" s="30" t="s">
        <v>11723</v>
      </c>
      <c r="C1940" s="30" t="s">
        <v>11724</v>
      </c>
      <c r="D1940" s="30" t="s">
        <v>57</v>
      </c>
      <c r="E1940" s="30" t="s">
        <v>106</v>
      </c>
      <c r="F1940" s="30" t="s">
        <v>59</v>
      </c>
      <c r="G1940" s="30">
        <v>212</v>
      </c>
      <c r="H1940" s="4">
        <v>45819</v>
      </c>
      <c r="I1940" s="4">
        <v>45818</v>
      </c>
      <c r="J1940" s="4">
        <v>45818</v>
      </c>
      <c r="K1940" s="4">
        <v>45824</v>
      </c>
      <c r="L1940" s="4">
        <v>45819.503912037035</v>
      </c>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0" t="s">
        <v>88</v>
      </c>
      <c r="AH1940" s="30" t="s">
        <v>108</v>
      </c>
      <c r="AI1940" s="30" t="s">
        <v>2592</v>
      </c>
      <c r="AJ1940" s="30" t="s">
        <v>64</v>
      </c>
      <c r="AK1940" s="30" t="s">
        <v>100</v>
      </c>
      <c r="AL1940" s="30" t="s">
        <v>66</v>
      </c>
      <c r="AM1940" s="30" t="s">
        <v>67</v>
      </c>
      <c r="AN1940" s="30">
        <v>7.7893699999999999</v>
      </c>
      <c r="AO1940" s="30" t="s">
        <v>68</v>
      </c>
      <c r="AP1940" s="30"/>
      <c r="AQ1940" s="30"/>
      <c r="AR1940" s="30" t="s">
        <v>68</v>
      </c>
      <c r="AS1940" s="30"/>
      <c r="AT1940" s="30"/>
      <c r="AU1940" s="30" t="s">
        <v>113</v>
      </c>
      <c r="AV1940" s="30" t="s">
        <v>114</v>
      </c>
      <c r="AW1940" s="30">
        <v>17.034590000000001</v>
      </c>
      <c r="AX1940" s="30" t="s">
        <v>157</v>
      </c>
      <c r="AY1940" s="30" t="s">
        <v>158</v>
      </c>
      <c r="AZ1940" s="3">
        <v>212</v>
      </c>
      <c r="BA1940" s="30" t="s">
        <v>60</v>
      </c>
      <c r="BB1940" s="30">
        <v>212</v>
      </c>
      <c r="BC1940" s="30" t="s">
        <v>60</v>
      </c>
      <c r="BD1940" s="30" t="s">
        <v>60</v>
      </c>
      <c r="BE1940" s="30" t="s">
        <v>60</v>
      </c>
      <c r="BF1940" s="35" t="str">
        <f>IFERROR(VLOOKUP(Data_Power_app[[#This Row],[PRO ODER]],'Result'!H:J,3,0),"")</f>
        <v>LAMINATION 6</v>
      </c>
      <c r="BG1940" s="13" t="str">
        <f>IFERROR(VLOOKUP(Data_Power_app[[#This Row],[PRO ODER]]&amp;"LAM",'Real Time'!A:E,4,0),"")</f>
        <v>ML-06</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2515</v>
      </c>
      <c r="B1941" s="30" t="s">
        <v>11725</v>
      </c>
      <c r="C1941" s="30" t="s">
        <v>11726</v>
      </c>
      <c r="D1941" s="30" t="s">
        <v>57</v>
      </c>
      <c r="E1941" s="30" t="s">
        <v>106</v>
      </c>
      <c r="F1941" s="30" t="s">
        <v>59</v>
      </c>
      <c r="G1941" s="30">
        <v>30</v>
      </c>
      <c r="H1941" s="4">
        <v>45819</v>
      </c>
      <c r="I1941" s="4">
        <v>45818</v>
      </c>
      <c r="J1941" s="4">
        <v>45818</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0" t="s">
        <v>119</v>
      </c>
      <c r="AH1941" s="30" t="s">
        <v>108</v>
      </c>
      <c r="AI1941" s="30" t="s">
        <v>11727</v>
      </c>
      <c r="AJ1941" s="30" t="s">
        <v>64</v>
      </c>
      <c r="AK1941" s="30" t="s">
        <v>100</v>
      </c>
      <c r="AL1941" s="30" t="s">
        <v>66</v>
      </c>
      <c r="AM1941" s="30" t="s">
        <v>67</v>
      </c>
      <c r="AN1941" s="30">
        <v>1.11588</v>
      </c>
      <c r="AO1941" s="30" t="s">
        <v>68</v>
      </c>
      <c r="AP1941" s="30"/>
      <c r="AQ1941" s="30"/>
      <c r="AR1941" s="30" t="s">
        <v>68</v>
      </c>
      <c r="AS1941" s="30"/>
      <c r="AT1941" s="30"/>
      <c r="AU1941" s="30" t="s">
        <v>190</v>
      </c>
      <c r="AV1941" s="30" t="s">
        <v>191</v>
      </c>
      <c r="AW1941" s="30">
        <v>2.4402499999999998</v>
      </c>
      <c r="AX1941" s="30" t="s">
        <v>157</v>
      </c>
      <c r="AY1941" s="30" t="s">
        <v>158</v>
      </c>
      <c r="AZ1941" s="3">
        <v>30</v>
      </c>
      <c r="BA1941" s="30" t="s">
        <v>60</v>
      </c>
      <c r="BB1941" s="30">
        <v>30</v>
      </c>
      <c r="BC1941" s="30" t="s">
        <v>60</v>
      </c>
      <c r="BD1941" s="30" t="s">
        <v>60</v>
      </c>
      <c r="BE1941" s="30" t="s">
        <v>60</v>
      </c>
      <c r="BF1941" s="35" t="str">
        <f>IFERROR(VLOOKUP(Data_Power_app[[#This Row],[PRO ODER]],'Result'!H:J,3,0),"")</f>
        <v>LAMINATION 6</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2516</v>
      </c>
      <c r="B1942" s="30" t="s">
        <v>11728</v>
      </c>
      <c r="C1942" s="30" t="s">
        <v>11729</v>
      </c>
      <c r="D1942" s="30" t="s">
        <v>57</v>
      </c>
      <c r="E1942" s="30" t="s">
        <v>106</v>
      </c>
      <c r="F1942" s="30" t="s">
        <v>59</v>
      </c>
      <c r="G1942" s="30">
        <v>80</v>
      </c>
      <c r="H1942" s="4">
        <v>45819</v>
      </c>
      <c r="I1942" s="4">
        <v>45818</v>
      </c>
      <c r="J1942" s="4">
        <v>45818</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0" t="s">
        <v>119</v>
      </c>
      <c r="AH1942" s="30" t="s">
        <v>108</v>
      </c>
      <c r="AI1942" s="30" t="s">
        <v>11727</v>
      </c>
      <c r="AJ1942" s="30" t="s">
        <v>64</v>
      </c>
      <c r="AK1942" s="30" t="s">
        <v>100</v>
      </c>
      <c r="AL1942" s="30" t="s">
        <v>66</v>
      </c>
      <c r="AM1942" s="30" t="s">
        <v>67</v>
      </c>
      <c r="AN1942" s="30">
        <v>2.9117000000000002</v>
      </c>
      <c r="AO1942" s="30" t="s">
        <v>68</v>
      </c>
      <c r="AP1942" s="30"/>
      <c r="AQ1942" s="30"/>
      <c r="AR1942" s="30" t="s">
        <v>68</v>
      </c>
      <c r="AS1942" s="30"/>
      <c r="AT1942" s="30"/>
      <c r="AU1942" s="30" t="s">
        <v>190</v>
      </c>
      <c r="AV1942" s="30" t="s">
        <v>191</v>
      </c>
      <c r="AW1942" s="30">
        <v>6.3676599999999999</v>
      </c>
      <c r="AX1942" s="30" t="s">
        <v>157</v>
      </c>
      <c r="AY1942" s="30" t="s">
        <v>158</v>
      </c>
      <c r="AZ1942" s="3">
        <v>80</v>
      </c>
      <c r="BA1942" s="30" t="s">
        <v>60</v>
      </c>
      <c r="BB1942" s="30">
        <v>80</v>
      </c>
      <c r="BC1942" s="30" t="s">
        <v>60</v>
      </c>
      <c r="BD1942" s="30" t="s">
        <v>60</v>
      </c>
      <c r="BE1942" s="30" t="s">
        <v>60</v>
      </c>
      <c r="BF1942" s="35" t="str">
        <f>IFERROR(VLOOKUP(Data_Power_app[[#This Row],[PRO ODER]],'Result'!H:J,3,0),"")</f>
        <v>LAMINATION 6</v>
      </c>
      <c r="BG1942" s="13"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2517</v>
      </c>
      <c r="B1943" s="30" t="s">
        <v>11730</v>
      </c>
      <c r="C1943" s="30" t="s">
        <v>11731</v>
      </c>
      <c r="D1943" s="30" t="s">
        <v>57</v>
      </c>
      <c r="E1943" s="30" t="s">
        <v>106</v>
      </c>
      <c r="F1943" s="30" t="s">
        <v>59</v>
      </c>
      <c r="G1943" s="30">
        <v>60</v>
      </c>
      <c r="H1943" s="4">
        <v>45819</v>
      </c>
      <c r="I1943" s="4">
        <v>45818</v>
      </c>
      <c r="J1943" s="4">
        <v>45818</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0" t="s">
        <v>119</v>
      </c>
      <c r="AH1943" s="30" t="s">
        <v>108</v>
      </c>
      <c r="AI1943" s="30" t="s">
        <v>11727</v>
      </c>
      <c r="AJ1943" s="30" t="s">
        <v>64</v>
      </c>
      <c r="AK1943" s="30" t="s">
        <v>100</v>
      </c>
      <c r="AL1943" s="30" t="s">
        <v>66</v>
      </c>
      <c r="AM1943" s="30" t="s">
        <v>67</v>
      </c>
      <c r="AN1943" s="30">
        <v>2.1747999999999998</v>
      </c>
      <c r="AO1943" s="30" t="s">
        <v>68</v>
      </c>
      <c r="AP1943" s="30"/>
      <c r="AQ1943" s="30"/>
      <c r="AR1943" s="30" t="s">
        <v>68</v>
      </c>
      <c r="AS1943" s="30"/>
      <c r="AT1943" s="30"/>
      <c r="AU1943" s="30" t="s">
        <v>190</v>
      </c>
      <c r="AV1943" s="30" t="s">
        <v>191</v>
      </c>
      <c r="AW1943" s="30">
        <v>4.7561600000000004</v>
      </c>
      <c r="AX1943" s="30" t="s">
        <v>157</v>
      </c>
      <c r="AY1943" s="30" t="s">
        <v>158</v>
      </c>
      <c r="AZ1943" s="3">
        <v>60</v>
      </c>
      <c r="BA1943" s="30" t="s">
        <v>60</v>
      </c>
      <c r="BB1943" s="30">
        <v>60</v>
      </c>
      <c r="BC1943" s="30" t="s">
        <v>60</v>
      </c>
      <c r="BD1943" s="30" t="s">
        <v>60</v>
      </c>
      <c r="BE1943" s="30" t="s">
        <v>60</v>
      </c>
      <c r="BF1943" s="35" t="str">
        <f>IFERROR(VLOOKUP(Data_Power_app[[#This Row],[PRO ODER]],'Result'!H:J,3,0),"")</f>
        <v>LAMINATION 6</v>
      </c>
      <c r="BG1943" s="13"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2518</v>
      </c>
      <c r="B1944" s="30" t="s">
        <v>11732</v>
      </c>
      <c r="C1944" s="30" t="s">
        <v>11733</v>
      </c>
      <c r="D1944" s="30" t="s">
        <v>57</v>
      </c>
      <c r="E1944" s="30" t="s">
        <v>106</v>
      </c>
      <c r="F1944" s="30" t="s">
        <v>59</v>
      </c>
      <c r="G1944" s="30">
        <v>1005</v>
      </c>
      <c r="H1944" s="4">
        <v>45819</v>
      </c>
      <c r="I1944" s="4">
        <v>45818</v>
      </c>
      <c r="J1944" s="4">
        <v>45818</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0" t="s">
        <v>119</v>
      </c>
      <c r="AH1944" s="30" t="s">
        <v>108</v>
      </c>
      <c r="AI1944" s="30" t="s">
        <v>11727</v>
      </c>
      <c r="AJ1944" s="30" t="s">
        <v>64</v>
      </c>
      <c r="AK1944" s="30" t="s">
        <v>100</v>
      </c>
      <c r="AL1944" s="30" t="s">
        <v>66</v>
      </c>
      <c r="AM1944" s="30" t="s">
        <v>67</v>
      </c>
      <c r="AN1944" s="30">
        <v>37.427300000000002</v>
      </c>
      <c r="AO1944" s="30" t="s">
        <v>68</v>
      </c>
      <c r="AP1944" s="30"/>
      <c r="AQ1944" s="30"/>
      <c r="AR1944" s="30" t="s">
        <v>68</v>
      </c>
      <c r="AS1944" s="30"/>
      <c r="AT1944" s="30"/>
      <c r="AU1944" s="30" t="s">
        <v>190</v>
      </c>
      <c r="AV1944" s="30" t="s">
        <v>191</v>
      </c>
      <c r="AW1944" s="30">
        <v>81.848470000000006</v>
      </c>
      <c r="AX1944" s="30" t="s">
        <v>157</v>
      </c>
      <c r="AY1944" s="30" t="s">
        <v>158</v>
      </c>
      <c r="AZ1944" s="3">
        <v>1005</v>
      </c>
      <c r="BA1944" s="30" t="s">
        <v>60</v>
      </c>
      <c r="BB1944" s="30">
        <v>1005</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2519</v>
      </c>
      <c r="B1945" s="30" t="s">
        <v>11734</v>
      </c>
      <c r="C1945" s="30" t="s">
        <v>11735</v>
      </c>
      <c r="D1945" s="30" t="s">
        <v>57</v>
      </c>
      <c r="E1945" s="30" t="s">
        <v>106</v>
      </c>
      <c r="F1945" s="30" t="s">
        <v>59</v>
      </c>
      <c r="G1945" s="30">
        <v>1655</v>
      </c>
      <c r="H1945" s="4">
        <v>45819</v>
      </c>
      <c r="I1945" s="4">
        <v>45818</v>
      </c>
      <c r="J1945" s="4">
        <v>45818</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0" t="s">
        <v>119</v>
      </c>
      <c r="AH1945" s="30" t="s">
        <v>108</v>
      </c>
      <c r="AI1945" s="30" t="s">
        <v>11727</v>
      </c>
      <c r="AJ1945" s="30" t="s">
        <v>64</v>
      </c>
      <c r="AK1945" s="30" t="s">
        <v>100</v>
      </c>
      <c r="AL1945" s="30" t="s">
        <v>66</v>
      </c>
      <c r="AM1945" s="30" t="s">
        <v>67</v>
      </c>
      <c r="AN1945" s="30">
        <v>61.522970000000001</v>
      </c>
      <c r="AO1945" s="30" t="s">
        <v>68</v>
      </c>
      <c r="AP1945" s="30"/>
      <c r="AQ1945" s="30"/>
      <c r="AR1945" s="30" t="s">
        <v>68</v>
      </c>
      <c r="AS1945" s="30"/>
      <c r="AT1945" s="30"/>
      <c r="AU1945" s="30" t="s">
        <v>190</v>
      </c>
      <c r="AV1945" s="30" t="s">
        <v>191</v>
      </c>
      <c r="AW1945" s="30">
        <v>134.54238000000001</v>
      </c>
      <c r="AX1945" s="30" t="s">
        <v>157</v>
      </c>
      <c r="AY1945" s="30" t="s">
        <v>158</v>
      </c>
      <c r="AZ1945" s="3">
        <v>1655</v>
      </c>
      <c r="BA1945" s="30" t="s">
        <v>60</v>
      </c>
      <c r="BB1945" s="30">
        <v>1655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2520</v>
      </c>
      <c r="B1946" s="30" t="s">
        <v>11736</v>
      </c>
      <c r="C1946" s="30" t="s">
        <v>11737</v>
      </c>
      <c r="D1946" s="30" t="s">
        <v>57</v>
      </c>
      <c r="E1946" s="30" t="s">
        <v>106</v>
      </c>
      <c r="F1946" s="30" t="s">
        <v>59</v>
      </c>
      <c r="G1946" s="30">
        <v>5</v>
      </c>
      <c r="H1946" s="4">
        <v>45819</v>
      </c>
      <c r="I1946" s="4">
        <v>45818</v>
      </c>
      <c r="J1946" s="4">
        <v>45818</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0" t="s">
        <v>119</v>
      </c>
      <c r="AH1946" s="30" t="s">
        <v>108</v>
      </c>
      <c r="AI1946" s="30" t="s">
        <v>11727</v>
      </c>
      <c r="AJ1946" s="30" t="s">
        <v>64</v>
      </c>
      <c r="AK1946" s="30" t="s">
        <v>100</v>
      </c>
      <c r="AL1946" s="30" t="s">
        <v>66</v>
      </c>
      <c r="AM1946" s="30" t="s">
        <v>67</v>
      </c>
      <c r="AN1946" s="30">
        <v>0.20002</v>
      </c>
      <c r="AO1946" s="30" t="s">
        <v>68</v>
      </c>
      <c r="AP1946" s="30"/>
      <c r="AQ1946" s="30"/>
      <c r="AR1946" s="30" t="s">
        <v>68</v>
      </c>
      <c r="AS1946" s="30"/>
      <c r="AT1946" s="30"/>
      <c r="AU1946" s="30" t="s">
        <v>190</v>
      </c>
      <c r="AV1946" s="30" t="s">
        <v>191</v>
      </c>
      <c r="AW1946" s="30">
        <v>0.43737999999999999</v>
      </c>
      <c r="AX1946" s="30" t="s">
        <v>157</v>
      </c>
      <c r="AY1946" s="30" t="s">
        <v>158</v>
      </c>
      <c r="AZ1946" s="3">
        <v>5</v>
      </c>
      <c r="BA1946" s="30" t="s">
        <v>60</v>
      </c>
      <c r="BB1946" s="30">
        <v>5</v>
      </c>
      <c r="BC1946" s="30" t="s">
        <v>60</v>
      </c>
      <c r="BD1946" s="30" t="s">
        <v>60</v>
      </c>
      <c r="BE1946" s="30" t="s">
        <v>60</v>
      </c>
      <c r="BF1946" s="35" t="str">
        <f>IFERROR(VLOOKUP(Data_Power_app[[#This Row],[PRO ODER]],'Result'!H:J,3,0),"")</f>
        <v>LAMINATION 6</v>
      </c>
      <c r="BG1946" s="13"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2521</v>
      </c>
      <c r="B1947" s="30" t="s">
        <v>11738</v>
      </c>
      <c r="C1947" s="30" t="s">
        <v>11739</v>
      </c>
      <c r="D1947" s="30" t="s">
        <v>57</v>
      </c>
      <c r="E1947" s="30" t="s">
        <v>106</v>
      </c>
      <c r="F1947" s="30" t="s">
        <v>59</v>
      </c>
      <c r="G1947" s="30">
        <v>303</v>
      </c>
      <c r="H1947" s="4">
        <v>45819</v>
      </c>
      <c r="I1947" s="4">
        <v>45818</v>
      </c>
      <c r="J1947" s="4">
        <v>45818</v>
      </c>
      <c r="K1947" s="4">
        <v>45824</v>
      </c>
      <c r="L1947" s="4"/>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0" t="s">
        <v>119</v>
      </c>
      <c r="AH1947" s="30" t="s">
        <v>108</v>
      </c>
      <c r="AI1947" s="30" t="s">
        <v>11727</v>
      </c>
      <c r="AJ1947" s="30" t="s">
        <v>64</v>
      </c>
      <c r="AK1947" s="30" t="s">
        <v>100</v>
      </c>
      <c r="AL1947" s="30" t="s">
        <v>66</v>
      </c>
      <c r="AM1947" s="30" t="s">
        <v>67</v>
      </c>
      <c r="AN1947" s="30">
        <v>10.665710000000001</v>
      </c>
      <c r="AO1947" s="30" t="s">
        <v>68</v>
      </c>
      <c r="AP1947" s="30"/>
      <c r="AQ1947" s="30"/>
      <c r="AR1947" s="30" t="s">
        <v>68</v>
      </c>
      <c r="AS1947" s="30"/>
      <c r="AT1947" s="30"/>
      <c r="AU1947" s="30" t="s">
        <v>190</v>
      </c>
      <c r="AV1947" s="30" t="s">
        <v>191</v>
      </c>
      <c r="AW1947" s="30">
        <v>23.326360000000001</v>
      </c>
      <c r="AX1947" s="30" t="s">
        <v>157</v>
      </c>
      <c r="AY1947" s="30" t="s">
        <v>158</v>
      </c>
      <c r="AZ1947" s="3">
        <v>303</v>
      </c>
      <c r="BA1947" s="30" t="s">
        <v>60</v>
      </c>
      <c r="BB1947" s="30">
        <v>303</v>
      </c>
      <c r="BC1947" s="30" t="s">
        <v>60</v>
      </c>
      <c r="BD1947" s="30" t="s">
        <v>60</v>
      </c>
      <c r="BE1947" s="30" t="s">
        <v>60</v>
      </c>
      <c r="BF1947" s="35" t="str">
        <f>IFERROR(VLOOKUP(Data_Power_app[[#This Row],[PRO ODER]],'Result'!H:J,3,0),"")</f>
        <v>LAMINATION 6</v>
      </c>
      <c r="BG1947" s="13"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2522</v>
      </c>
      <c r="B1948" s="30" t="s">
        <v>11740</v>
      </c>
      <c r="C1948" s="30" t="s">
        <v>11741</v>
      </c>
      <c r="D1948" s="30" t="s">
        <v>57</v>
      </c>
      <c r="E1948" s="30" t="s">
        <v>106</v>
      </c>
      <c r="F1948" s="30" t="s">
        <v>59</v>
      </c>
      <c r="G1948" s="30">
        <v>131</v>
      </c>
      <c r="H1948" s="4">
        <v>45819</v>
      </c>
      <c r="I1948" s="4">
        <v>45818</v>
      </c>
      <c r="J1948" s="4">
        <v>45818</v>
      </c>
      <c r="K1948" s="4">
        <v>45824</v>
      </c>
      <c r="L1948" s="4"/>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0" t="s">
        <v>119</v>
      </c>
      <c r="AH1948" s="30" t="s">
        <v>108</v>
      </c>
      <c r="AI1948" s="30" t="s">
        <v>11727</v>
      </c>
      <c r="AJ1948" s="30" t="s">
        <v>64</v>
      </c>
      <c r="AK1948" s="30" t="s">
        <v>100</v>
      </c>
      <c r="AL1948" s="30" t="s">
        <v>66</v>
      </c>
      <c r="AM1948" s="30" t="s">
        <v>67</v>
      </c>
      <c r="AN1948" s="30">
        <v>4.5724999999999998</v>
      </c>
      <c r="AO1948" s="30" t="s">
        <v>68</v>
      </c>
      <c r="AP1948" s="30"/>
      <c r="AQ1948" s="30"/>
      <c r="AR1948" s="30" t="s">
        <v>68</v>
      </c>
      <c r="AS1948" s="30"/>
      <c r="AT1948" s="30"/>
      <c r="AU1948" s="30" t="s">
        <v>190</v>
      </c>
      <c r="AV1948" s="30" t="s">
        <v>191</v>
      </c>
      <c r="AW1948" s="30">
        <v>10.00029</v>
      </c>
      <c r="AX1948" s="30" t="s">
        <v>157</v>
      </c>
      <c r="AY1948" s="30" t="s">
        <v>158</v>
      </c>
      <c r="AZ1948" s="3">
        <v>131</v>
      </c>
      <c r="BA1948" s="30" t="s">
        <v>60</v>
      </c>
      <c r="BB1948" s="30">
        <v>131</v>
      </c>
      <c r="BC1948" s="30" t="s">
        <v>60</v>
      </c>
      <c r="BD1948" s="30" t="s">
        <v>60</v>
      </c>
      <c r="BE1948" s="30" t="s">
        <v>60</v>
      </c>
      <c r="BF1948" s="35" t="str">
        <f>IFERROR(VLOOKUP(Data_Power_app[[#This Row],[PRO ODER]],'Result'!H:J,3,0),"")</f>
        <v>LAMINATION 6</v>
      </c>
      <c r="BG1948" s="13"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2523</v>
      </c>
      <c r="B1949" s="30" t="s">
        <v>11742</v>
      </c>
      <c r="C1949" s="30" t="s">
        <v>11743</v>
      </c>
      <c r="D1949" s="30" t="s">
        <v>57</v>
      </c>
      <c r="E1949" s="30" t="s">
        <v>106</v>
      </c>
      <c r="F1949" s="30" t="s">
        <v>59</v>
      </c>
      <c r="G1949" s="30">
        <v>207</v>
      </c>
      <c r="H1949" s="4">
        <v>45819</v>
      </c>
      <c r="I1949" s="4">
        <v>45818</v>
      </c>
      <c r="J1949" s="4">
        <v>45818</v>
      </c>
      <c r="K1949" s="4">
        <v>45824</v>
      </c>
      <c r="L1949" s="4"/>
      <c r="M1949" s="4">
        <v>45824</v>
      </c>
      <c r="N1949" s="4"/>
      <c r="O1949" s="4" t="s">
        <v>60</v>
      </c>
      <c r="P1949" s="4" t="s">
        <v>60</v>
      </c>
      <c r="Q1949" s="4" t="s">
        <v>60</v>
      </c>
      <c r="R1949" s="4" t="s">
        <v>60</v>
      </c>
      <c r="S1949" s="4" t="s">
        <v>60</v>
      </c>
      <c r="T1949" s="4">
        <v>45824</v>
      </c>
      <c r="U1949" s="4"/>
      <c r="V1949" s="4"/>
      <c r="W1949" s="4">
        <v>45826</v>
      </c>
      <c r="X1949" s="4"/>
      <c r="Y1949" s="4" t="s">
        <v>60</v>
      </c>
      <c r="Z1949" s="4">
        <v>45827</v>
      </c>
      <c r="AA1949" s="4"/>
      <c r="AB1949" s="4" t="s">
        <v>60</v>
      </c>
      <c r="AC1949" s="4">
        <v>45828</v>
      </c>
      <c r="AD1949" s="4">
        <v>45828</v>
      </c>
      <c r="AE1949" s="4">
        <v>45829</v>
      </c>
      <c r="AF1949" s="4"/>
      <c r="AG1949" s="30" t="s">
        <v>119</v>
      </c>
      <c r="AH1949" s="30" t="s">
        <v>108</v>
      </c>
      <c r="AI1949" s="30" t="s">
        <v>11727</v>
      </c>
      <c r="AJ1949" s="30" t="s">
        <v>64</v>
      </c>
      <c r="AK1949" s="30" t="s">
        <v>100</v>
      </c>
      <c r="AL1949" s="30" t="s">
        <v>66</v>
      </c>
      <c r="AM1949" s="30" t="s">
        <v>67</v>
      </c>
      <c r="AN1949" s="30">
        <v>7.5113300000000001</v>
      </c>
      <c r="AO1949" s="30" t="s">
        <v>68</v>
      </c>
      <c r="AP1949" s="30"/>
      <c r="AQ1949" s="30"/>
      <c r="AR1949" s="30" t="s">
        <v>68</v>
      </c>
      <c r="AS1949" s="30"/>
      <c r="AT1949" s="30"/>
      <c r="AU1949" s="30" t="s">
        <v>190</v>
      </c>
      <c r="AV1949" s="30" t="s">
        <v>191</v>
      </c>
      <c r="AW1949" s="30">
        <v>16.42689</v>
      </c>
      <c r="AX1949" s="30" t="s">
        <v>157</v>
      </c>
      <c r="AY1949" s="30" t="s">
        <v>158</v>
      </c>
      <c r="AZ1949" s="3">
        <v>207</v>
      </c>
      <c r="BA1949" s="30" t="s">
        <v>60</v>
      </c>
      <c r="BB1949" s="30">
        <v>207</v>
      </c>
      <c r="BC1949" s="30" t="s">
        <v>60</v>
      </c>
      <c r="BD1949" s="30" t="s">
        <v>60</v>
      </c>
      <c r="BE1949" s="30" t="s">
        <v>60</v>
      </c>
      <c r="BF1949" s="35" t="str">
        <f>IFERROR(VLOOKUP(Data_Power_app[[#This Row],[PRO ODER]],'Result'!H:J,3,0),"")</f>
        <v>LAMINATION 6</v>
      </c>
      <c r="BG1949" s="13"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2524</v>
      </c>
      <c r="B1950" s="30" t="s">
        <v>11744</v>
      </c>
      <c r="C1950" s="30" t="s">
        <v>11745</v>
      </c>
      <c r="D1950" s="30" t="s">
        <v>57</v>
      </c>
      <c r="E1950" s="30" t="s">
        <v>106</v>
      </c>
      <c r="F1950" s="30" t="s">
        <v>59</v>
      </c>
      <c r="G1950" s="30">
        <v>80</v>
      </c>
      <c r="H1950" s="4">
        <v>45819</v>
      </c>
      <c r="I1950" s="4">
        <v>45818</v>
      </c>
      <c r="J1950" s="4">
        <v>45818</v>
      </c>
      <c r="K1950" s="4">
        <v>45824</v>
      </c>
      <c r="L1950" s="4"/>
      <c r="M1950" s="4">
        <v>45824</v>
      </c>
      <c r="N1950" s="4"/>
      <c r="O1950" s="4" t="s">
        <v>60</v>
      </c>
      <c r="P1950" s="4" t="s">
        <v>60</v>
      </c>
      <c r="Q1950" s="4" t="s">
        <v>60</v>
      </c>
      <c r="R1950" s="4" t="s">
        <v>60</v>
      </c>
      <c r="S1950" s="4" t="s">
        <v>60</v>
      </c>
      <c r="T1950" s="4">
        <v>45824</v>
      </c>
      <c r="U1950" s="4"/>
      <c r="V1950" s="4"/>
      <c r="W1950" s="4">
        <v>45826</v>
      </c>
      <c r="X1950" s="4"/>
      <c r="Y1950" s="4" t="s">
        <v>60</v>
      </c>
      <c r="Z1950" s="4">
        <v>45827</v>
      </c>
      <c r="AA1950" s="4"/>
      <c r="AB1950" s="4" t="s">
        <v>60</v>
      </c>
      <c r="AC1950" s="4">
        <v>45828</v>
      </c>
      <c r="AD1950" s="4">
        <v>45828</v>
      </c>
      <c r="AE1950" s="4">
        <v>45829</v>
      </c>
      <c r="AF1950" s="4"/>
      <c r="AG1950" s="30" t="s">
        <v>119</v>
      </c>
      <c r="AH1950" s="30" t="s">
        <v>108</v>
      </c>
      <c r="AI1950" s="30" t="s">
        <v>11727</v>
      </c>
      <c r="AJ1950" s="30" t="s">
        <v>64</v>
      </c>
      <c r="AK1950" s="30" t="s">
        <v>100</v>
      </c>
      <c r="AL1950" s="30" t="s">
        <v>66</v>
      </c>
      <c r="AM1950" s="30" t="s">
        <v>67</v>
      </c>
      <c r="AN1950" s="30">
        <v>2.9117000000000002</v>
      </c>
      <c r="AO1950" s="30" t="s">
        <v>68</v>
      </c>
      <c r="AP1950" s="30"/>
      <c r="AQ1950" s="30"/>
      <c r="AR1950" s="30" t="s">
        <v>68</v>
      </c>
      <c r="AS1950" s="30"/>
      <c r="AT1950" s="30"/>
      <c r="AU1950" s="30" t="s">
        <v>190</v>
      </c>
      <c r="AV1950" s="30" t="s">
        <v>191</v>
      </c>
      <c r="AW1950" s="30">
        <v>6.3676599999999999</v>
      </c>
      <c r="AX1950" s="30" t="s">
        <v>157</v>
      </c>
      <c r="AY1950" s="30" t="s">
        <v>158</v>
      </c>
      <c r="AZ1950" s="3">
        <v>80</v>
      </c>
      <c r="BA1950" s="30" t="s">
        <v>60</v>
      </c>
      <c r="BB1950" s="30">
        <v>80</v>
      </c>
      <c r="BC1950" s="30" t="s">
        <v>60</v>
      </c>
      <c r="BD1950" s="30" t="s">
        <v>60</v>
      </c>
      <c r="BE1950" s="30" t="s">
        <v>60</v>
      </c>
      <c r="BF1950" s="35" t="str">
        <f>IFERROR(VLOOKUP(Data_Power_app[[#This Row],[PRO ODER]],'Result'!H:J,3,0),"")</f>
        <v>LAMINATION 6</v>
      </c>
      <c r="BG1950" s="13"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2525</v>
      </c>
      <c r="B1951" s="30" t="s">
        <v>14394</v>
      </c>
      <c r="C1951" s="30" t="s">
        <v>14395</v>
      </c>
      <c r="D1951" s="30" t="s">
        <v>57</v>
      </c>
      <c r="E1951" s="30" t="s">
        <v>106</v>
      </c>
      <c r="F1951" s="30" t="s">
        <v>59</v>
      </c>
      <c r="G1951" s="30">
        <v>454</v>
      </c>
      <c r="H1951" s="4">
        <v>45822</v>
      </c>
      <c r="I1951" s="4">
        <v>45819</v>
      </c>
      <c r="J1951" s="4" t="s">
        <v>60</v>
      </c>
      <c r="K1951" s="4">
        <v>45824</v>
      </c>
      <c r="L1951" s="4"/>
      <c r="M1951" s="4">
        <v>45824</v>
      </c>
      <c r="N1951" s="4"/>
      <c r="O1951" s="4" t="s">
        <v>60</v>
      </c>
      <c r="P1951" s="4" t="s">
        <v>60</v>
      </c>
      <c r="Q1951" s="4" t="s">
        <v>60</v>
      </c>
      <c r="R1951" s="4" t="s">
        <v>60</v>
      </c>
      <c r="S1951" s="4" t="s">
        <v>60</v>
      </c>
      <c r="T1951" s="4">
        <v>45824</v>
      </c>
      <c r="U1951" s="4"/>
      <c r="V1951" s="4"/>
      <c r="W1951" s="4">
        <v>45826</v>
      </c>
      <c r="X1951" s="4"/>
      <c r="Y1951" s="4" t="s">
        <v>60</v>
      </c>
      <c r="Z1951" s="4">
        <v>45827</v>
      </c>
      <c r="AA1951" s="4"/>
      <c r="AB1951" s="4" t="s">
        <v>60</v>
      </c>
      <c r="AC1951" s="4">
        <v>45828</v>
      </c>
      <c r="AD1951" s="4">
        <v>45828</v>
      </c>
      <c r="AE1951" s="4">
        <v>45829</v>
      </c>
      <c r="AF1951" s="4"/>
      <c r="AG1951" s="30" t="s">
        <v>119</v>
      </c>
      <c r="AH1951" s="30" t="s">
        <v>108</v>
      </c>
      <c r="AI1951" s="30" t="s">
        <v>1354</v>
      </c>
      <c r="AJ1951" s="30" t="s">
        <v>64</v>
      </c>
      <c r="AK1951" s="30" t="s">
        <v>100</v>
      </c>
      <c r="AL1951" s="30" t="s">
        <v>66</v>
      </c>
      <c r="AM1951" s="30" t="s">
        <v>67</v>
      </c>
      <c r="AN1951" s="30">
        <v>16.592459999999999</v>
      </c>
      <c r="AO1951" s="30" t="s">
        <v>68</v>
      </c>
      <c r="AP1951" s="30"/>
      <c r="AQ1951" s="30"/>
      <c r="AR1951" s="30" t="s">
        <v>68</v>
      </c>
      <c r="AS1951" s="30"/>
      <c r="AT1951" s="30"/>
      <c r="AU1951" s="30" t="s">
        <v>759</v>
      </c>
      <c r="AV1951" s="30" t="s">
        <v>760</v>
      </c>
      <c r="AW1951" s="30">
        <v>36.286290000000001</v>
      </c>
      <c r="AX1951" s="30" t="s">
        <v>857</v>
      </c>
      <c r="AY1951" s="30" t="s">
        <v>109</v>
      </c>
      <c r="AZ1951" s="3">
        <v>454</v>
      </c>
      <c r="BA1951" s="30" t="s">
        <v>60</v>
      </c>
      <c r="BB1951" s="30">
        <v>454</v>
      </c>
      <c r="BC1951" s="30" t="s">
        <v>60</v>
      </c>
      <c r="BD1951" s="30" t="s">
        <v>60</v>
      </c>
      <c r="BE1951" s="30" t="s">
        <v>60</v>
      </c>
      <c r="BF1951" s="35" t="str">
        <f>IFERROR(VLOOKUP(Data_Power_app[[#This Row],[PRO ODER]],'Result'!H:J,3,0),"")</f>
        <v/>
      </c>
      <c r="BG1951" s="13"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2526</v>
      </c>
      <c r="B1952" s="30" t="s">
        <v>14396</v>
      </c>
      <c r="C1952" s="30" t="s">
        <v>14397</v>
      </c>
      <c r="D1952" s="30" t="s">
        <v>57</v>
      </c>
      <c r="E1952" s="30" t="s">
        <v>106</v>
      </c>
      <c r="F1952" s="30" t="s">
        <v>59</v>
      </c>
      <c r="G1952" s="30">
        <v>30</v>
      </c>
      <c r="H1952" s="4">
        <v>45822</v>
      </c>
      <c r="I1952" s="4">
        <v>45819</v>
      </c>
      <c r="J1952" s="4" t="s">
        <v>60</v>
      </c>
      <c r="K1952" s="4">
        <v>45824</v>
      </c>
      <c r="L1952" s="4"/>
      <c r="M1952" s="4">
        <v>45824</v>
      </c>
      <c r="N1952" s="4"/>
      <c r="O1952" s="4" t="s">
        <v>60</v>
      </c>
      <c r="P1952" s="4" t="s">
        <v>60</v>
      </c>
      <c r="Q1952" s="4" t="s">
        <v>60</v>
      </c>
      <c r="R1952" s="4" t="s">
        <v>60</v>
      </c>
      <c r="S1952" s="4" t="s">
        <v>60</v>
      </c>
      <c r="T1952" s="4">
        <v>45824</v>
      </c>
      <c r="U1952" s="4"/>
      <c r="V1952" s="4"/>
      <c r="W1952" s="4">
        <v>45826</v>
      </c>
      <c r="X1952" s="4"/>
      <c r="Y1952" s="4" t="s">
        <v>60</v>
      </c>
      <c r="Z1952" s="4">
        <v>45827</v>
      </c>
      <c r="AA1952" s="4"/>
      <c r="AB1952" s="4" t="s">
        <v>60</v>
      </c>
      <c r="AC1952" s="4">
        <v>45828</v>
      </c>
      <c r="AD1952" s="4">
        <v>45828</v>
      </c>
      <c r="AE1952" s="4">
        <v>45829</v>
      </c>
      <c r="AF1952" s="4"/>
      <c r="AG1952" s="30" t="s">
        <v>119</v>
      </c>
      <c r="AH1952" s="30" t="s">
        <v>108</v>
      </c>
      <c r="AI1952" s="30" t="s">
        <v>1354</v>
      </c>
      <c r="AJ1952" s="30" t="s">
        <v>64</v>
      </c>
      <c r="AK1952" s="30" t="s">
        <v>100</v>
      </c>
      <c r="AL1952" s="30" t="s">
        <v>66</v>
      </c>
      <c r="AM1952" s="30" t="s">
        <v>67</v>
      </c>
      <c r="AN1952" s="30">
        <v>1.0979300000000001</v>
      </c>
      <c r="AO1952" s="30" t="s">
        <v>68</v>
      </c>
      <c r="AP1952" s="30"/>
      <c r="AQ1952" s="30"/>
      <c r="AR1952" s="30" t="s">
        <v>68</v>
      </c>
      <c r="AS1952" s="30"/>
      <c r="AT1952" s="30"/>
      <c r="AU1952" s="30" t="s">
        <v>759</v>
      </c>
      <c r="AV1952" s="30" t="s">
        <v>760</v>
      </c>
      <c r="AW1952" s="30">
        <v>2.4010799999999999</v>
      </c>
      <c r="AX1952" s="30" t="s">
        <v>857</v>
      </c>
      <c r="AY1952" s="30" t="s">
        <v>109</v>
      </c>
      <c r="AZ1952" s="3">
        <v>30</v>
      </c>
      <c r="BA1952" s="30" t="s">
        <v>60</v>
      </c>
      <c r="BB1952" s="30">
        <v>30</v>
      </c>
      <c r="BC1952" s="30" t="s">
        <v>60</v>
      </c>
      <c r="BD1952" s="30" t="s">
        <v>60</v>
      </c>
      <c r="BE1952" s="30" t="s">
        <v>60</v>
      </c>
      <c r="BF1952" s="35" t="str">
        <f>IFERROR(VLOOKUP(Data_Power_app[[#This Row],[PRO ODER]],'Result'!H:J,3,0),"")</f>
        <v/>
      </c>
      <c r="BG1952" s="13"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2527</v>
      </c>
      <c r="B1953" s="30" t="s">
        <v>14398</v>
      </c>
      <c r="C1953" s="30" t="s">
        <v>14399</v>
      </c>
      <c r="D1953" s="30" t="s">
        <v>57</v>
      </c>
      <c r="E1953" s="30" t="s">
        <v>106</v>
      </c>
      <c r="F1953" s="30" t="s">
        <v>59</v>
      </c>
      <c r="G1953" s="30">
        <v>575</v>
      </c>
      <c r="H1953" s="4">
        <v>45822</v>
      </c>
      <c r="I1953" s="4">
        <v>45819</v>
      </c>
      <c r="J1953" s="4" t="s">
        <v>60</v>
      </c>
      <c r="K1953" s="4">
        <v>45824</v>
      </c>
      <c r="L1953" s="4"/>
      <c r="M1953" s="4">
        <v>45824</v>
      </c>
      <c r="N1953" s="4"/>
      <c r="O1953" s="4" t="s">
        <v>60</v>
      </c>
      <c r="P1953" s="4" t="s">
        <v>60</v>
      </c>
      <c r="Q1953" s="4" t="s">
        <v>60</v>
      </c>
      <c r="R1953" s="4" t="s">
        <v>60</v>
      </c>
      <c r="S1953" s="4" t="s">
        <v>60</v>
      </c>
      <c r="T1953" s="4">
        <v>45824</v>
      </c>
      <c r="U1953" s="4"/>
      <c r="V1953" s="4"/>
      <c r="W1953" s="4">
        <v>45826</v>
      </c>
      <c r="X1953" s="4"/>
      <c r="Y1953" s="4" t="s">
        <v>60</v>
      </c>
      <c r="Z1953" s="4">
        <v>45827</v>
      </c>
      <c r="AA1953" s="4"/>
      <c r="AB1953" s="4" t="s">
        <v>60</v>
      </c>
      <c r="AC1953" s="4">
        <v>45828</v>
      </c>
      <c r="AD1953" s="4">
        <v>45828</v>
      </c>
      <c r="AE1953" s="4">
        <v>45829</v>
      </c>
      <c r="AF1953" s="4"/>
      <c r="AG1953" s="30" t="s">
        <v>119</v>
      </c>
      <c r="AH1953" s="30" t="s">
        <v>108</v>
      </c>
      <c r="AI1953" s="30" t="s">
        <v>1354</v>
      </c>
      <c r="AJ1953" s="30" t="s">
        <v>64</v>
      </c>
      <c r="AK1953" s="30" t="s">
        <v>100</v>
      </c>
      <c r="AL1953" s="30" t="s">
        <v>66</v>
      </c>
      <c r="AM1953" s="30" t="s">
        <v>67</v>
      </c>
      <c r="AN1953" s="30">
        <v>21.005189999999999</v>
      </c>
      <c r="AO1953" s="30" t="s">
        <v>68</v>
      </c>
      <c r="AP1953" s="30"/>
      <c r="AQ1953" s="30"/>
      <c r="AR1953" s="30" t="s">
        <v>68</v>
      </c>
      <c r="AS1953" s="30"/>
      <c r="AT1953" s="30"/>
      <c r="AU1953" s="30" t="s">
        <v>759</v>
      </c>
      <c r="AV1953" s="30" t="s">
        <v>760</v>
      </c>
      <c r="AW1953" s="30">
        <v>45.936509999999998</v>
      </c>
      <c r="AX1953" s="30" t="s">
        <v>857</v>
      </c>
      <c r="AY1953" s="30" t="s">
        <v>109</v>
      </c>
      <c r="AZ1953" s="3">
        <v>575</v>
      </c>
      <c r="BA1953" s="30" t="s">
        <v>60</v>
      </c>
      <c r="BB1953" s="30">
        <v>575</v>
      </c>
      <c r="BC1953" s="30" t="s">
        <v>60</v>
      </c>
      <c r="BD1953" s="30" t="s">
        <v>60</v>
      </c>
      <c r="BE1953" s="30" t="s">
        <v>60</v>
      </c>
      <c r="BF1953" s="35" t="str">
        <f>IFERROR(VLOOKUP(Data_Power_app[[#This Row],[PRO ODER]],'Result'!H:J,3,0),"")</f>
        <v/>
      </c>
      <c r="BG1953" s="13"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2528</v>
      </c>
      <c r="B1954" s="30" t="s">
        <v>14400</v>
      </c>
      <c r="C1954" s="30" t="s">
        <v>14401</v>
      </c>
      <c r="D1954" s="30" t="s">
        <v>57</v>
      </c>
      <c r="E1954" s="30" t="s">
        <v>106</v>
      </c>
      <c r="F1954" s="30" t="s">
        <v>59</v>
      </c>
      <c r="G1954" s="30">
        <v>3145</v>
      </c>
      <c r="H1954" s="4">
        <v>45822</v>
      </c>
      <c r="I1954" s="4">
        <v>45819</v>
      </c>
      <c r="J1954" s="4" t="s">
        <v>60</v>
      </c>
      <c r="K1954" s="4">
        <v>45824</v>
      </c>
      <c r="L1954" s="4"/>
      <c r="M1954" s="4">
        <v>45824</v>
      </c>
      <c r="N1954" s="4"/>
      <c r="O1954" s="4" t="s">
        <v>60</v>
      </c>
      <c r="P1954" s="4" t="s">
        <v>60</v>
      </c>
      <c r="Q1954" s="4" t="s">
        <v>60</v>
      </c>
      <c r="R1954" s="4" t="s">
        <v>60</v>
      </c>
      <c r="S1954" s="4" t="s">
        <v>60</v>
      </c>
      <c r="T1954" s="4">
        <v>45824</v>
      </c>
      <c r="U1954" s="4"/>
      <c r="V1954" s="4"/>
      <c r="W1954" s="4">
        <v>45826</v>
      </c>
      <c r="X1954" s="4"/>
      <c r="Y1954" s="4" t="s">
        <v>60</v>
      </c>
      <c r="Z1954" s="4">
        <v>45827</v>
      </c>
      <c r="AA1954" s="4"/>
      <c r="AB1954" s="4" t="s">
        <v>60</v>
      </c>
      <c r="AC1954" s="4">
        <v>45828</v>
      </c>
      <c r="AD1954" s="4">
        <v>45828</v>
      </c>
      <c r="AE1954" s="4">
        <v>45829</v>
      </c>
      <c r="AF1954" s="4"/>
      <c r="AG1954" s="30" t="s">
        <v>119</v>
      </c>
      <c r="AH1954" s="30" t="s">
        <v>108</v>
      </c>
      <c r="AI1954" s="30" t="s">
        <v>1354</v>
      </c>
      <c r="AJ1954" s="30" t="s">
        <v>64</v>
      </c>
      <c r="AK1954" s="30" t="s">
        <v>100</v>
      </c>
      <c r="AL1954" s="30" t="s">
        <v>66</v>
      </c>
      <c r="AM1954" s="30" t="s">
        <v>67</v>
      </c>
      <c r="AN1954" s="30">
        <v>117.03935</v>
      </c>
      <c r="AO1954" s="30" t="s">
        <v>68</v>
      </c>
      <c r="AP1954" s="30"/>
      <c r="AQ1954" s="30"/>
      <c r="AR1954" s="30" t="s">
        <v>68</v>
      </c>
      <c r="AS1954" s="30"/>
      <c r="AT1954" s="30"/>
      <c r="AU1954" s="30" t="s">
        <v>759</v>
      </c>
      <c r="AV1954" s="30" t="s">
        <v>760</v>
      </c>
      <c r="AW1954" s="30">
        <v>255.94841</v>
      </c>
      <c r="AX1954" s="30" t="s">
        <v>857</v>
      </c>
      <c r="AY1954" s="30" t="s">
        <v>109</v>
      </c>
      <c r="AZ1954" s="3">
        <v>3145</v>
      </c>
      <c r="BA1954" s="30" t="s">
        <v>60</v>
      </c>
      <c r="BB1954" s="30">
        <v>3145</v>
      </c>
      <c r="BC1954" s="30" t="s">
        <v>60</v>
      </c>
      <c r="BD1954" s="30" t="s">
        <v>60</v>
      </c>
      <c r="BE1954" s="30" t="s">
        <v>60</v>
      </c>
      <c r="BF1954" s="35" t="str">
        <f>IFERROR(VLOOKUP(Data_Power_app[[#This Row],[PRO ODER]],'Result'!H:J,3,0),"")</f>
        <v/>
      </c>
      <c r="BG1954" s="13"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2529</v>
      </c>
      <c r="B1955" s="30" t="s">
        <v>14402</v>
      </c>
      <c r="C1955" s="30" t="s">
        <v>14403</v>
      </c>
      <c r="D1955" s="30" t="s">
        <v>57</v>
      </c>
      <c r="E1955" s="30" t="s">
        <v>106</v>
      </c>
      <c r="F1955" s="30" t="s">
        <v>59</v>
      </c>
      <c r="G1955" s="30">
        <v>404</v>
      </c>
      <c r="H1955" s="4">
        <v>45822</v>
      </c>
      <c r="I1955" s="4">
        <v>45819</v>
      </c>
      <c r="J1955" s="4" t="s">
        <v>60</v>
      </c>
      <c r="K1955" s="4">
        <v>45824</v>
      </c>
      <c r="L1955" s="4"/>
      <c r="M1955" s="4">
        <v>45824</v>
      </c>
      <c r="N1955" s="4"/>
      <c r="O1955" s="4" t="s">
        <v>60</v>
      </c>
      <c r="P1955" s="4" t="s">
        <v>60</v>
      </c>
      <c r="Q1955" s="4" t="s">
        <v>60</v>
      </c>
      <c r="R1955" s="4" t="s">
        <v>60</v>
      </c>
      <c r="S1955" s="4" t="s">
        <v>60</v>
      </c>
      <c r="T1955" s="4">
        <v>45824</v>
      </c>
      <c r="U1955" s="4"/>
      <c r="V1955" s="4"/>
      <c r="W1955" s="4">
        <v>45826</v>
      </c>
      <c r="X1955" s="4"/>
      <c r="Y1955" s="4" t="s">
        <v>60</v>
      </c>
      <c r="Z1955" s="4">
        <v>45827</v>
      </c>
      <c r="AA1955" s="4"/>
      <c r="AB1955" s="4" t="s">
        <v>60</v>
      </c>
      <c r="AC1955" s="4">
        <v>45828</v>
      </c>
      <c r="AD1955" s="4">
        <v>45828</v>
      </c>
      <c r="AE1955" s="4">
        <v>45829</v>
      </c>
      <c r="AF1955" s="4"/>
      <c r="AG1955" s="30" t="s">
        <v>119</v>
      </c>
      <c r="AH1955" s="30" t="s">
        <v>108</v>
      </c>
      <c r="AI1955" s="30" t="s">
        <v>1354</v>
      </c>
      <c r="AJ1955" s="30" t="s">
        <v>64</v>
      </c>
      <c r="AK1955" s="30" t="s">
        <v>100</v>
      </c>
      <c r="AL1955" s="30" t="s">
        <v>66</v>
      </c>
      <c r="AM1955" s="30" t="s">
        <v>67</v>
      </c>
      <c r="AN1955" s="30">
        <v>14.59674</v>
      </c>
      <c r="AO1955" s="30" t="s">
        <v>68</v>
      </c>
      <c r="AP1955" s="30"/>
      <c r="AQ1955" s="30"/>
      <c r="AR1955" s="30" t="s">
        <v>68</v>
      </c>
      <c r="AS1955" s="30"/>
      <c r="AT1955" s="30"/>
      <c r="AU1955" s="30" t="s">
        <v>759</v>
      </c>
      <c r="AV1955" s="30" t="s">
        <v>760</v>
      </c>
      <c r="AW1955" s="30">
        <v>31.922129999999999</v>
      </c>
      <c r="AX1955" s="30" t="s">
        <v>857</v>
      </c>
      <c r="AY1955" s="30" t="s">
        <v>109</v>
      </c>
      <c r="AZ1955" s="3">
        <v>404</v>
      </c>
      <c r="BA1955" s="30" t="s">
        <v>60</v>
      </c>
      <c r="BB1955" s="30">
        <v>404</v>
      </c>
      <c r="BC1955" s="30" t="s">
        <v>60</v>
      </c>
      <c r="BD1955" s="30" t="s">
        <v>60</v>
      </c>
      <c r="BE1955" s="30" t="s">
        <v>60</v>
      </c>
      <c r="BF1955" s="35" t="str">
        <f>IFERROR(VLOOKUP(Data_Power_app[[#This Row],[PRO ODER]],'Result'!H:J,3,0),"")</f>
        <v/>
      </c>
      <c r="BG1955" s="13"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2530</v>
      </c>
      <c r="B1956" s="30" t="s">
        <v>14404</v>
      </c>
      <c r="C1956" s="30" t="s">
        <v>14405</v>
      </c>
      <c r="D1956" s="30" t="s">
        <v>57</v>
      </c>
      <c r="E1956" s="30" t="s">
        <v>106</v>
      </c>
      <c r="F1956" s="30" t="s">
        <v>59</v>
      </c>
      <c r="G1956" s="30">
        <v>318</v>
      </c>
      <c r="H1956" s="4">
        <v>45822</v>
      </c>
      <c r="I1956" s="4">
        <v>45819</v>
      </c>
      <c r="J1956" s="4" t="s">
        <v>60</v>
      </c>
      <c r="K1956" s="4">
        <v>45824</v>
      </c>
      <c r="L1956" s="4"/>
      <c r="M1956" s="4">
        <v>45824</v>
      </c>
      <c r="N1956" s="4"/>
      <c r="O1956" s="4" t="s">
        <v>60</v>
      </c>
      <c r="P1956" s="4" t="s">
        <v>60</v>
      </c>
      <c r="Q1956" s="4" t="s">
        <v>60</v>
      </c>
      <c r="R1956" s="4" t="s">
        <v>60</v>
      </c>
      <c r="S1956" s="4" t="s">
        <v>60</v>
      </c>
      <c r="T1956" s="4">
        <v>45824</v>
      </c>
      <c r="U1956" s="4"/>
      <c r="V1956" s="4"/>
      <c r="W1956" s="4">
        <v>45826</v>
      </c>
      <c r="X1956" s="4"/>
      <c r="Y1956" s="4" t="s">
        <v>60</v>
      </c>
      <c r="Z1956" s="4">
        <v>45827</v>
      </c>
      <c r="AA1956" s="4"/>
      <c r="AB1956" s="4" t="s">
        <v>60</v>
      </c>
      <c r="AC1956" s="4">
        <v>45828</v>
      </c>
      <c r="AD1956" s="4">
        <v>45828</v>
      </c>
      <c r="AE1956" s="4">
        <v>45829</v>
      </c>
      <c r="AF1956" s="4"/>
      <c r="AG1956" s="30" t="s">
        <v>119</v>
      </c>
      <c r="AH1956" s="30" t="s">
        <v>108</v>
      </c>
      <c r="AI1956" s="30" t="s">
        <v>1354</v>
      </c>
      <c r="AJ1956" s="30" t="s">
        <v>64</v>
      </c>
      <c r="AK1956" s="30" t="s">
        <v>100</v>
      </c>
      <c r="AL1956" s="30" t="s">
        <v>66</v>
      </c>
      <c r="AM1956" s="30" t="s">
        <v>67</v>
      </c>
      <c r="AN1956" s="30">
        <v>11.554959999999999</v>
      </c>
      <c r="AO1956" s="30" t="s">
        <v>68</v>
      </c>
      <c r="AP1956" s="30"/>
      <c r="AQ1956" s="30"/>
      <c r="AR1956" s="30" t="s">
        <v>68</v>
      </c>
      <c r="AS1956" s="30"/>
      <c r="AT1956" s="30"/>
      <c r="AU1956" s="30" t="s">
        <v>759</v>
      </c>
      <c r="AV1956" s="30" t="s">
        <v>760</v>
      </c>
      <c r="AW1956" s="30">
        <v>25.27</v>
      </c>
      <c r="AX1956" s="30" t="s">
        <v>857</v>
      </c>
      <c r="AY1956" s="30" t="s">
        <v>109</v>
      </c>
      <c r="AZ1956" s="3">
        <v>318</v>
      </c>
      <c r="BA1956" s="30" t="s">
        <v>60</v>
      </c>
      <c r="BB1956" s="30">
        <v>318</v>
      </c>
      <c r="BC1956" s="30" t="s">
        <v>60</v>
      </c>
      <c r="BD1956" s="30" t="s">
        <v>60</v>
      </c>
      <c r="BE1956" s="30" t="s">
        <v>60</v>
      </c>
      <c r="BF1956" s="35" t="str">
        <f>IFERROR(VLOOKUP(Data_Power_app[[#This Row],[PRO ODER]],'Result'!H:J,3,0),"")</f>
        <v/>
      </c>
      <c r="BG1956" s="13"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7">
        <v>2531</v>
      </c>
      <c r="B1957" s="30" t="s">
        <v>14406</v>
      </c>
      <c r="C1957" s="30" t="s">
        <v>14407</v>
      </c>
      <c r="D1957" s="30" t="s">
        <v>57</v>
      </c>
      <c r="E1957" s="30" t="s">
        <v>106</v>
      </c>
      <c r="F1957" s="30" t="s">
        <v>59</v>
      </c>
      <c r="G1957" s="30">
        <v>126</v>
      </c>
      <c r="H1957" s="4">
        <v>45822</v>
      </c>
      <c r="I1957" s="4">
        <v>45819</v>
      </c>
      <c r="J1957" s="4" t="s">
        <v>60</v>
      </c>
      <c r="K1957" s="4">
        <v>45824</v>
      </c>
      <c r="L1957" s="4"/>
      <c r="M1957" s="4">
        <v>45824</v>
      </c>
      <c r="N1957" s="4"/>
      <c r="O1957" s="4" t="s">
        <v>60</v>
      </c>
      <c r="P1957" s="4" t="s">
        <v>60</v>
      </c>
      <c r="Q1957" s="4" t="s">
        <v>60</v>
      </c>
      <c r="R1957" s="4" t="s">
        <v>60</v>
      </c>
      <c r="S1957" s="4" t="s">
        <v>60</v>
      </c>
      <c r="T1957" s="4">
        <v>45824</v>
      </c>
      <c r="U1957" s="4"/>
      <c r="V1957" s="4"/>
      <c r="W1957" s="4">
        <v>45826</v>
      </c>
      <c r="X1957" s="4"/>
      <c r="Y1957" s="4" t="s">
        <v>60</v>
      </c>
      <c r="Z1957" s="4">
        <v>45827</v>
      </c>
      <c r="AA1957" s="4"/>
      <c r="AB1957" s="4" t="s">
        <v>60</v>
      </c>
      <c r="AC1957" s="4">
        <v>45828</v>
      </c>
      <c r="AD1957" s="4">
        <v>45828</v>
      </c>
      <c r="AE1957" s="4">
        <v>45829</v>
      </c>
      <c r="AF1957" s="4"/>
      <c r="AG1957" s="30" t="s">
        <v>119</v>
      </c>
      <c r="AH1957" s="30" t="s">
        <v>108</v>
      </c>
      <c r="AI1957" s="30" t="s">
        <v>1354</v>
      </c>
      <c r="AJ1957" s="30" t="s">
        <v>64</v>
      </c>
      <c r="AK1957" s="30" t="s">
        <v>100</v>
      </c>
      <c r="AL1957" s="30" t="s">
        <v>66</v>
      </c>
      <c r="AM1957" s="30" t="s">
        <v>67</v>
      </c>
      <c r="AN1957" s="30">
        <v>4.6316100000000002</v>
      </c>
      <c r="AO1957" s="30" t="s">
        <v>68</v>
      </c>
      <c r="AP1957" s="30"/>
      <c r="AQ1957" s="30"/>
      <c r="AR1957" s="30" t="s">
        <v>68</v>
      </c>
      <c r="AS1957" s="30"/>
      <c r="AT1957" s="30"/>
      <c r="AU1957" s="30" t="s">
        <v>759</v>
      </c>
      <c r="AV1957" s="30" t="s">
        <v>760</v>
      </c>
      <c r="AW1957" s="30">
        <v>10.128819999999999</v>
      </c>
      <c r="AX1957" s="30" t="s">
        <v>857</v>
      </c>
      <c r="AY1957" s="30" t="s">
        <v>109</v>
      </c>
      <c r="AZ1957" s="3">
        <v>126</v>
      </c>
      <c r="BA1957" s="30" t="s">
        <v>60</v>
      </c>
      <c r="BB1957" s="30">
        <v>126</v>
      </c>
      <c r="BC1957" s="30" t="s">
        <v>60</v>
      </c>
      <c r="BD1957" s="30" t="s">
        <v>60</v>
      </c>
      <c r="BE1957" s="30" t="s">
        <v>60</v>
      </c>
      <c r="BF1957" s="35" t="str">
        <f>IFERROR(VLOOKUP(Data_Power_app[[#This Row],[PRO ODER]],'Result'!H:J,3,0),"")</f>
        <v/>
      </c>
      <c r="BG1957" s="13"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7">
        <v>2532</v>
      </c>
      <c r="B1958" s="30" t="s">
        <v>14408</v>
      </c>
      <c r="C1958" s="30" t="s">
        <v>14409</v>
      </c>
      <c r="D1958" s="30" t="s">
        <v>57</v>
      </c>
      <c r="E1958" s="30" t="s">
        <v>106</v>
      </c>
      <c r="F1958" s="30" t="s">
        <v>59</v>
      </c>
      <c r="G1958" s="30">
        <v>65</v>
      </c>
      <c r="H1958" s="4">
        <v>45822</v>
      </c>
      <c r="I1958" s="4">
        <v>45819</v>
      </c>
      <c r="J1958" s="4" t="s">
        <v>60</v>
      </c>
      <c r="K1958" s="4">
        <v>45824</v>
      </c>
      <c r="L1958" s="4"/>
      <c r="M1958" s="4">
        <v>45824</v>
      </c>
      <c r="N1958" s="4"/>
      <c r="O1958" s="4" t="s">
        <v>60</v>
      </c>
      <c r="P1958" s="4" t="s">
        <v>60</v>
      </c>
      <c r="Q1958" s="4" t="s">
        <v>60</v>
      </c>
      <c r="R1958" s="4" t="s">
        <v>60</v>
      </c>
      <c r="S1958" s="4" t="s">
        <v>60</v>
      </c>
      <c r="T1958" s="4">
        <v>45824</v>
      </c>
      <c r="U1958" s="4"/>
      <c r="V1958" s="4"/>
      <c r="W1958" s="4">
        <v>45826</v>
      </c>
      <c r="X1958" s="4"/>
      <c r="Y1958" s="4" t="s">
        <v>60</v>
      </c>
      <c r="Z1958" s="4">
        <v>45827</v>
      </c>
      <c r="AA1958" s="4"/>
      <c r="AB1958" s="4" t="s">
        <v>60</v>
      </c>
      <c r="AC1958" s="4">
        <v>45828</v>
      </c>
      <c r="AD1958" s="4">
        <v>45828</v>
      </c>
      <c r="AE1958" s="4">
        <v>45829</v>
      </c>
      <c r="AF1958" s="4"/>
      <c r="AG1958" s="30" t="s">
        <v>119</v>
      </c>
      <c r="AH1958" s="30" t="s">
        <v>108</v>
      </c>
      <c r="AI1958" s="30" t="s">
        <v>1354</v>
      </c>
      <c r="AJ1958" s="30" t="s">
        <v>64</v>
      </c>
      <c r="AK1958" s="30" t="s">
        <v>100</v>
      </c>
      <c r="AL1958" s="30" t="s">
        <v>66</v>
      </c>
      <c r="AM1958" s="30" t="s">
        <v>67</v>
      </c>
      <c r="AN1958" s="30">
        <v>2.2448299999999999</v>
      </c>
      <c r="AO1958" s="30" t="s">
        <v>68</v>
      </c>
      <c r="AP1958" s="30"/>
      <c r="AQ1958" s="30"/>
      <c r="AR1958" s="30" t="s">
        <v>68</v>
      </c>
      <c r="AS1958" s="30"/>
      <c r="AT1958" s="30"/>
      <c r="AU1958" s="30" t="s">
        <v>759</v>
      </c>
      <c r="AV1958" s="30" t="s">
        <v>760</v>
      </c>
      <c r="AW1958" s="30">
        <v>4.9095800000000001</v>
      </c>
      <c r="AX1958" s="30" t="s">
        <v>857</v>
      </c>
      <c r="AY1958" s="30" t="s">
        <v>109</v>
      </c>
      <c r="AZ1958" s="3">
        <v>65</v>
      </c>
      <c r="BA1958" s="30" t="s">
        <v>60</v>
      </c>
      <c r="BB1958" s="30">
        <v>65</v>
      </c>
      <c r="BC1958" s="30" t="s">
        <v>60</v>
      </c>
      <c r="BD1958" s="30" t="s">
        <v>60</v>
      </c>
      <c r="BE1958" s="30" t="s">
        <v>60</v>
      </c>
      <c r="BF1958" s="35" t="str">
        <f>IFERROR(VLOOKUP(Data_Power_app[[#This Row],[PRO ODER]],'Result'!H:J,3,0),"")</f>
        <v/>
      </c>
      <c r="BG1958" s="13"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7">
        <v>2540</v>
      </c>
      <c r="B1959" s="30" t="s">
        <v>11746</v>
      </c>
      <c r="C1959" s="30" t="s">
        <v>11747</v>
      </c>
      <c r="D1959" s="30" t="s">
        <v>57</v>
      </c>
      <c r="E1959" s="30" t="s">
        <v>106</v>
      </c>
      <c r="F1959" s="30" t="s">
        <v>59</v>
      </c>
      <c r="G1959" s="30">
        <v>40</v>
      </c>
      <c r="H1959" s="4">
        <v>45819</v>
      </c>
      <c r="I1959" s="4">
        <v>45818</v>
      </c>
      <c r="J1959" s="4">
        <v>45818</v>
      </c>
      <c r="K1959" s="4">
        <v>45824</v>
      </c>
      <c r="L1959" s="4">
        <v>45819.431620370371</v>
      </c>
      <c r="M1959" s="4">
        <v>45824</v>
      </c>
      <c r="N1959" s="4"/>
      <c r="O1959" s="4" t="s">
        <v>60</v>
      </c>
      <c r="P1959" s="4" t="s">
        <v>60</v>
      </c>
      <c r="Q1959" s="4" t="s">
        <v>60</v>
      </c>
      <c r="R1959" s="4" t="s">
        <v>60</v>
      </c>
      <c r="S1959" s="4" t="s">
        <v>60</v>
      </c>
      <c r="T1959" s="4">
        <v>45824</v>
      </c>
      <c r="U1959" s="4"/>
      <c r="V1959" s="4"/>
      <c r="W1959" s="4">
        <v>45826</v>
      </c>
      <c r="X1959" s="4"/>
      <c r="Y1959" s="4" t="s">
        <v>60</v>
      </c>
      <c r="Z1959" s="4">
        <v>45827</v>
      </c>
      <c r="AA1959" s="4"/>
      <c r="AB1959" s="4" t="s">
        <v>60</v>
      </c>
      <c r="AC1959" s="4">
        <v>45828</v>
      </c>
      <c r="AD1959" s="4">
        <v>45828</v>
      </c>
      <c r="AE1959" s="4">
        <v>45829</v>
      </c>
      <c r="AF1959" s="4"/>
      <c r="AG1959" s="30" t="s">
        <v>88</v>
      </c>
      <c r="AH1959" s="30" t="s">
        <v>108</v>
      </c>
      <c r="AI1959" s="30" t="s">
        <v>11748</v>
      </c>
      <c r="AJ1959" s="30" t="s">
        <v>64</v>
      </c>
      <c r="AK1959" s="30" t="s">
        <v>100</v>
      </c>
      <c r="AL1959" s="30" t="s">
        <v>66</v>
      </c>
      <c r="AM1959" s="30" t="s">
        <v>67</v>
      </c>
      <c r="AN1959" s="30">
        <v>1.49797</v>
      </c>
      <c r="AO1959" s="30" t="s">
        <v>68</v>
      </c>
      <c r="AP1959" s="30"/>
      <c r="AQ1959" s="30"/>
      <c r="AR1959" s="30" t="s">
        <v>68</v>
      </c>
      <c r="AS1959" s="30"/>
      <c r="AT1959" s="30"/>
      <c r="AU1959" s="30" t="s">
        <v>11749</v>
      </c>
      <c r="AV1959" s="30" t="s">
        <v>11750</v>
      </c>
      <c r="AW1959" s="30">
        <v>3.27583</v>
      </c>
      <c r="AX1959" s="30" t="s">
        <v>857</v>
      </c>
      <c r="AY1959" s="30" t="s">
        <v>109</v>
      </c>
      <c r="AZ1959" s="3">
        <v>40</v>
      </c>
      <c r="BA1959" s="30" t="s">
        <v>60</v>
      </c>
      <c r="BB1959" s="30">
        <v>40</v>
      </c>
      <c r="BC1959" s="30" t="s">
        <v>60</v>
      </c>
      <c r="BD1959" s="30" t="s">
        <v>60</v>
      </c>
      <c r="BE1959" s="30" t="s">
        <v>60</v>
      </c>
      <c r="BF1959" s="35" t="str">
        <f>IFERROR(VLOOKUP(Data_Power_app[[#This Row],[PRO ODER]],'Result'!H:J,3,0),"")</f>
        <v>LAMINATION 6</v>
      </c>
      <c r="BG1959" s="13" t="str">
        <f>IFERROR(VLOOKUP(Data_Power_app[[#This Row],[PRO ODER]]&amp;"LAM",'Real Time'!A:E,4,0),"")</f>
        <v>ML-07</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7">
        <v>2541</v>
      </c>
      <c r="B1960" s="30" t="s">
        <v>11751</v>
      </c>
      <c r="C1960" s="30" t="s">
        <v>11752</v>
      </c>
      <c r="D1960" s="30" t="s">
        <v>57</v>
      </c>
      <c r="E1960" s="30" t="s">
        <v>106</v>
      </c>
      <c r="F1960" s="30" t="s">
        <v>59</v>
      </c>
      <c r="G1960" s="30">
        <v>232</v>
      </c>
      <c r="H1960" s="4">
        <v>45819</v>
      </c>
      <c r="I1960" s="4">
        <v>45818</v>
      </c>
      <c r="J1960" s="4" t="s">
        <v>60</v>
      </c>
      <c r="K1960" s="4">
        <v>45824</v>
      </c>
      <c r="L1960" s="4">
        <v>45819.431666666664</v>
      </c>
      <c r="M1960" s="4">
        <v>45824</v>
      </c>
      <c r="N1960" s="4"/>
      <c r="O1960" s="4" t="s">
        <v>60</v>
      </c>
      <c r="P1960" s="4" t="s">
        <v>60</v>
      </c>
      <c r="Q1960" s="4" t="s">
        <v>60</v>
      </c>
      <c r="R1960" s="4" t="s">
        <v>60</v>
      </c>
      <c r="S1960" s="4" t="s">
        <v>60</v>
      </c>
      <c r="T1960" s="4">
        <v>45824</v>
      </c>
      <c r="U1960" s="4"/>
      <c r="V1960" s="4"/>
      <c r="W1960" s="4">
        <v>45826</v>
      </c>
      <c r="X1960" s="4"/>
      <c r="Y1960" s="4" t="s">
        <v>60</v>
      </c>
      <c r="Z1960" s="4">
        <v>45827</v>
      </c>
      <c r="AA1960" s="4"/>
      <c r="AB1960" s="4" t="s">
        <v>60</v>
      </c>
      <c r="AC1960" s="4">
        <v>45828</v>
      </c>
      <c r="AD1960" s="4">
        <v>45828</v>
      </c>
      <c r="AE1960" s="4">
        <v>45829</v>
      </c>
      <c r="AF1960" s="4"/>
      <c r="AG1960" s="30" t="s">
        <v>88</v>
      </c>
      <c r="AH1960" s="30" t="s">
        <v>108</v>
      </c>
      <c r="AI1960" s="30" t="s">
        <v>11748</v>
      </c>
      <c r="AJ1960" s="30" t="s">
        <v>64</v>
      </c>
      <c r="AK1960" s="30" t="s">
        <v>100</v>
      </c>
      <c r="AL1960" s="30" t="s">
        <v>66</v>
      </c>
      <c r="AM1960" s="30" t="s">
        <v>67</v>
      </c>
      <c r="AN1960" s="30">
        <v>8.7166599999999992</v>
      </c>
      <c r="AO1960" s="30" t="s">
        <v>68</v>
      </c>
      <c r="AP1960" s="30"/>
      <c r="AQ1960" s="30"/>
      <c r="AR1960" s="30" t="s">
        <v>68</v>
      </c>
      <c r="AS1960" s="30"/>
      <c r="AT1960" s="30"/>
      <c r="AU1960" s="30" t="s">
        <v>11749</v>
      </c>
      <c r="AV1960" s="30" t="s">
        <v>11750</v>
      </c>
      <c r="AW1960" s="30">
        <v>19.062069999999999</v>
      </c>
      <c r="AX1960" s="30" t="s">
        <v>857</v>
      </c>
      <c r="AY1960" s="30" t="s">
        <v>109</v>
      </c>
      <c r="AZ1960" s="3">
        <v>232</v>
      </c>
      <c r="BA1960" s="30" t="s">
        <v>60</v>
      </c>
      <c r="BB1960" s="30">
        <v>232</v>
      </c>
      <c r="BC1960" s="30" t="s">
        <v>60</v>
      </c>
      <c r="BD1960" s="30" t="s">
        <v>60</v>
      </c>
      <c r="BE1960" s="30" t="s">
        <v>60</v>
      </c>
      <c r="BF1960" s="35" t="str">
        <f>IFERROR(VLOOKUP(Data_Power_app[[#This Row],[PRO ODER]],'Result'!H:J,3,0),"")</f>
        <v>LAMINATION 6</v>
      </c>
      <c r="BG1960" s="13" t="str">
        <f>IFERROR(VLOOKUP(Data_Power_app[[#This Row],[PRO ODER]]&amp;"LAM",'Real Time'!A:E,4,0),"")</f>
        <v>ML-07</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7">
        <v>2542</v>
      </c>
      <c r="B1961" s="30" t="s">
        <v>11753</v>
      </c>
      <c r="C1961" s="30" t="s">
        <v>11754</v>
      </c>
      <c r="D1961" s="30" t="s">
        <v>57</v>
      </c>
      <c r="E1961" s="30" t="s">
        <v>106</v>
      </c>
      <c r="F1961" s="30" t="s">
        <v>59</v>
      </c>
      <c r="G1961" s="30">
        <v>101</v>
      </c>
      <c r="H1961" s="4">
        <v>45819</v>
      </c>
      <c r="I1961" s="4">
        <v>45818</v>
      </c>
      <c r="J1961" s="4">
        <v>45818</v>
      </c>
      <c r="K1961" s="4">
        <v>45824</v>
      </c>
      <c r="L1961" s="4">
        <v>45819.43172453704</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0" t="s">
        <v>88</v>
      </c>
      <c r="AH1961" s="30" t="s">
        <v>108</v>
      </c>
      <c r="AI1961" s="30" t="s">
        <v>11748</v>
      </c>
      <c r="AJ1961" s="30" t="s">
        <v>64</v>
      </c>
      <c r="AK1961" s="30" t="s">
        <v>100</v>
      </c>
      <c r="AL1961" s="30" t="s">
        <v>66</v>
      </c>
      <c r="AM1961" s="30" t="s">
        <v>67</v>
      </c>
      <c r="AN1961" s="30">
        <v>3.7216200000000002</v>
      </c>
      <c r="AO1961" s="30" t="s">
        <v>68</v>
      </c>
      <c r="AP1961" s="30"/>
      <c r="AQ1961" s="30"/>
      <c r="AR1961" s="30" t="s">
        <v>68</v>
      </c>
      <c r="AS1961" s="30"/>
      <c r="AT1961" s="30"/>
      <c r="AU1961" s="30" t="s">
        <v>11749</v>
      </c>
      <c r="AV1961" s="30" t="s">
        <v>11750</v>
      </c>
      <c r="AW1961" s="30">
        <v>8.1386900000000004</v>
      </c>
      <c r="AX1961" s="30" t="s">
        <v>857</v>
      </c>
      <c r="AY1961" s="30" t="s">
        <v>109</v>
      </c>
      <c r="AZ1961" s="3">
        <v>101</v>
      </c>
      <c r="BA1961" s="30" t="s">
        <v>60</v>
      </c>
      <c r="BB1961" s="30">
        <v>101</v>
      </c>
      <c r="BC1961" s="30" t="s">
        <v>60</v>
      </c>
      <c r="BD1961" s="30" t="s">
        <v>60</v>
      </c>
      <c r="BE1961" s="30" t="s">
        <v>60</v>
      </c>
      <c r="BF1961" s="35" t="str">
        <f>IFERROR(VLOOKUP(Data_Power_app[[#This Row],[PRO ODER]],'Result'!H:J,3,0),"")</f>
        <v>LAMINATION 6</v>
      </c>
      <c r="BG1961" s="13" t="str">
        <f>IFERROR(VLOOKUP(Data_Power_app[[#This Row],[PRO ODER]]&amp;"LAM",'Real Time'!A:E,4,0),"")</f>
        <v>ML-07</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2543</v>
      </c>
      <c r="B1962" s="30" t="s">
        <v>11755</v>
      </c>
      <c r="C1962" s="30" t="s">
        <v>11756</v>
      </c>
      <c r="D1962" s="30" t="s">
        <v>57</v>
      </c>
      <c r="E1962" s="30" t="s">
        <v>106</v>
      </c>
      <c r="F1962" s="30" t="s">
        <v>59</v>
      </c>
      <c r="G1962" s="30">
        <v>323</v>
      </c>
      <c r="H1962" s="4">
        <v>45819</v>
      </c>
      <c r="I1962" s="4">
        <v>45818</v>
      </c>
      <c r="J1962" s="4" t="s">
        <v>60</v>
      </c>
      <c r="K1962" s="4">
        <v>45824</v>
      </c>
      <c r="L1962" s="4">
        <v>45819.431770833333</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0" t="s">
        <v>88</v>
      </c>
      <c r="AH1962" s="30" t="s">
        <v>108</v>
      </c>
      <c r="AI1962" s="30" t="s">
        <v>11748</v>
      </c>
      <c r="AJ1962" s="30" t="s">
        <v>64</v>
      </c>
      <c r="AK1962" s="30" t="s">
        <v>100</v>
      </c>
      <c r="AL1962" s="30" t="s">
        <v>66</v>
      </c>
      <c r="AM1962" s="30" t="s">
        <v>67</v>
      </c>
      <c r="AN1962" s="30">
        <v>11.995290000000001</v>
      </c>
      <c r="AO1962" s="30" t="s">
        <v>68</v>
      </c>
      <c r="AP1962" s="30"/>
      <c r="AQ1962" s="30"/>
      <c r="AR1962" s="30" t="s">
        <v>68</v>
      </c>
      <c r="AS1962" s="30"/>
      <c r="AT1962" s="30"/>
      <c r="AU1962" s="30" t="s">
        <v>11749</v>
      </c>
      <c r="AV1962" s="30" t="s">
        <v>11750</v>
      </c>
      <c r="AW1962" s="30">
        <v>26.232050000000001</v>
      </c>
      <c r="AX1962" s="30" t="s">
        <v>857</v>
      </c>
      <c r="AY1962" s="30" t="s">
        <v>109</v>
      </c>
      <c r="AZ1962" s="3">
        <v>323</v>
      </c>
      <c r="BA1962" s="30" t="s">
        <v>60</v>
      </c>
      <c r="BB1962" s="30">
        <v>323</v>
      </c>
      <c r="BC1962" s="30" t="s">
        <v>60</v>
      </c>
      <c r="BD1962" s="30" t="s">
        <v>60</v>
      </c>
      <c r="BE1962" s="30" t="s">
        <v>60</v>
      </c>
      <c r="BF1962" s="35" t="str">
        <f>IFERROR(VLOOKUP(Data_Power_app[[#This Row],[PRO ODER]],'Result'!H:J,3,0),"")</f>
        <v>LAMINATION 6</v>
      </c>
      <c r="BG1962" s="13" t="str">
        <f>IFERROR(VLOOKUP(Data_Power_app[[#This Row],[PRO ODER]]&amp;"LAM",'Real Time'!A:E,4,0),"")</f>
        <v>ML-07</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2545</v>
      </c>
      <c r="B1963" s="30" t="s">
        <v>14410</v>
      </c>
      <c r="C1963" s="30" t="s">
        <v>14411</v>
      </c>
      <c r="D1963" s="30" t="s">
        <v>57</v>
      </c>
      <c r="E1963" s="30" t="s">
        <v>106</v>
      </c>
      <c r="F1963" s="30" t="s">
        <v>59</v>
      </c>
      <c r="G1963" s="30">
        <v>212</v>
      </c>
      <c r="H1963" s="4">
        <v>45822</v>
      </c>
      <c r="I1963" s="4">
        <v>45819</v>
      </c>
      <c r="J1963" s="4" t="s">
        <v>60</v>
      </c>
      <c r="K1963" s="4">
        <v>45824</v>
      </c>
      <c r="L1963" s="4"/>
      <c r="M1963" s="4">
        <v>45824</v>
      </c>
      <c r="N1963" s="4"/>
      <c r="O1963" s="4" t="s">
        <v>60</v>
      </c>
      <c r="P1963" s="4" t="s">
        <v>60</v>
      </c>
      <c r="Q1963" s="4" t="s">
        <v>60</v>
      </c>
      <c r="R1963" s="4" t="s">
        <v>60</v>
      </c>
      <c r="S1963" s="4" t="s">
        <v>60</v>
      </c>
      <c r="T1963" s="4">
        <v>45825</v>
      </c>
      <c r="U1963" s="4"/>
      <c r="V1963" s="4"/>
      <c r="W1963" s="4">
        <v>45826</v>
      </c>
      <c r="X1963" s="4"/>
      <c r="Y1963" s="4" t="s">
        <v>60</v>
      </c>
      <c r="Z1963" s="4">
        <v>45827</v>
      </c>
      <c r="AA1963" s="4"/>
      <c r="AB1963" s="4" t="s">
        <v>60</v>
      </c>
      <c r="AC1963" s="4">
        <v>45828</v>
      </c>
      <c r="AD1963" s="4">
        <v>45828</v>
      </c>
      <c r="AE1963" s="4">
        <v>45829</v>
      </c>
      <c r="AF1963" s="4"/>
      <c r="AG1963" s="30" t="s">
        <v>119</v>
      </c>
      <c r="AH1963" s="30" t="s">
        <v>63</v>
      </c>
      <c r="AI1963" s="30" t="s">
        <v>330</v>
      </c>
      <c r="AJ1963" s="30" t="s">
        <v>64</v>
      </c>
      <c r="AK1963" s="30" t="s">
        <v>65</v>
      </c>
      <c r="AL1963" s="30" t="s">
        <v>66</v>
      </c>
      <c r="AM1963" s="30" t="s">
        <v>67</v>
      </c>
      <c r="AN1963" s="30">
        <v>6.3734099999999998</v>
      </c>
      <c r="AO1963" s="30" t="s">
        <v>68</v>
      </c>
      <c r="AP1963" s="30"/>
      <c r="AQ1963" s="30"/>
      <c r="AR1963" s="30" t="s">
        <v>68</v>
      </c>
      <c r="AS1963" s="30"/>
      <c r="AT1963" s="30"/>
      <c r="AU1963" s="30" t="s">
        <v>190</v>
      </c>
      <c r="AV1963" s="30" t="s">
        <v>191</v>
      </c>
      <c r="AW1963" s="30">
        <v>13.939410000000001</v>
      </c>
      <c r="AX1963" s="30" t="s">
        <v>115</v>
      </c>
      <c r="AY1963" s="30" t="s">
        <v>116</v>
      </c>
      <c r="AZ1963" s="3">
        <v>212</v>
      </c>
      <c r="BA1963" s="30" t="s">
        <v>60</v>
      </c>
      <c r="BB1963" s="30">
        <v>212</v>
      </c>
      <c r="BC1963" s="30" t="s">
        <v>60</v>
      </c>
      <c r="BD1963" s="30" t="s">
        <v>60</v>
      </c>
      <c r="BE1963" s="30" t="s">
        <v>60</v>
      </c>
      <c r="BF1963" s="35" t="str">
        <f>IFERROR(VLOOKUP(Data_Power_app[[#This Row],[PRO ODER]],'Result'!H:J,3,0),"")</f>
        <v/>
      </c>
      <c r="BG1963" s="13"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7">
        <v>2546</v>
      </c>
      <c r="B1964" s="30" t="s">
        <v>14412</v>
      </c>
      <c r="C1964" s="30" t="s">
        <v>14413</v>
      </c>
      <c r="D1964" s="30" t="s">
        <v>57</v>
      </c>
      <c r="E1964" s="30" t="s">
        <v>106</v>
      </c>
      <c r="F1964" s="30" t="s">
        <v>59</v>
      </c>
      <c r="G1964" s="30">
        <v>131</v>
      </c>
      <c r="H1964" s="4">
        <v>45822</v>
      </c>
      <c r="I1964" s="4">
        <v>45819</v>
      </c>
      <c r="J1964" s="4" t="s">
        <v>60</v>
      </c>
      <c r="K1964" s="4">
        <v>45824</v>
      </c>
      <c r="L1964" s="4"/>
      <c r="M1964" s="4">
        <v>45824</v>
      </c>
      <c r="N1964" s="4"/>
      <c r="O1964" s="4" t="s">
        <v>60</v>
      </c>
      <c r="P1964" s="4" t="s">
        <v>60</v>
      </c>
      <c r="Q1964" s="4" t="s">
        <v>60</v>
      </c>
      <c r="R1964" s="4" t="s">
        <v>60</v>
      </c>
      <c r="S1964" s="4" t="s">
        <v>60</v>
      </c>
      <c r="T1964" s="4">
        <v>45825</v>
      </c>
      <c r="U1964" s="4"/>
      <c r="V1964" s="4"/>
      <c r="W1964" s="4">
        <v>45826</v>
      </c>
      <c r="X1964" s="4"/>
      <c r="Y1964" s="4" t="s">
        <v>60</v>
      </c>
      <c r="Z1964" s="4">
        <v>45827</v>
      </c>
      <c r="AA1964" s="4"/>
      <c r="AB1964" s="4" t="s">
        <v>60</v>
      </c>
      <c r="AC1964" s="4">
        <v>45828</v>
      </c>
      <c r="AD1964" s="4">
        <v>45828</v>
      </c>
      <c r="AE1964" s="4">
        <v>45829</v>
      </c>
      <c r="AF1964" s="4"/>
      <c r="AG1964" s="30" t="s">
        <v>119</v>
      </c>
      <c r="AH1964" s="30" t="s">
        <v>63</v>
      </c>
      <c r="AI1964" s="30" t="s">
        <v>330</v>
      </c>
      <c r="AJ1964" s="30" t="s">
        <v>64</v>
      </c>
      <c r="AK1964" s="30" t="s">
        <v>65</v>
      </c>
      <c r="AL1964" s="30" t="s">
        <v>66</v>
      </c>
      <c r="AM1964" s="30" t="s">
        <v>67</v>
      </c>
      <c r="AN1964" s="30">
        <v>3.9507699999999999</v>
      </c>
      <c r="AO1964" s="30" t="s">
        <v>68</v>
      </c>
      <c r="AP1964" s="30"/>
      <c r="AQ1964" s="30"/>
      <c r="AR1964" s="30" t="s">
        <v>68</v>
      </c>
      <c r="AS1964" s="30"/>
      <c r="AT1964" s="30"/>
      <c r="AU1964" s="30" t="s">
        <v>190</v>
      </c>
      <c r="AV1964" s="30" t="s">
        <v>191</v>
      </c>
      <c r="AW1964" s="30">
        <v>8.6409099999999999</v>
      </c>
      <c r="AX1964" s="30" t="s">
        <v>115</v>
      </c>
      <c r="AY1964" s="30" t="s">
        <v>116</v>
      </c>
      <c r="AZ1964" s="3">
        <v>131</v>
      </c>
      <c r="BA1964" s="30" t="s">
        <v>60</v>
      </c>
      <c r="BB1964" s="30">
        <v>131</v>
      </c>
      <c r="BC1964" s="30" t="s">
        <v>60</v>
      </c>
      <c r="BD1964" s="30" t="s">
        <v>60</v>
      </c>
      <c r="BE1964" s="30" t="s">
        <v>60</v>
      </c>
      <c r="BF1964" s="35" t="str">
        <f>IFERROR(VLOOKUP(Data_Power_app[[#This Row],[PRO ODER]],'Result'!H:J,3,0),"")</f>
        <v/>
      </c>
      <c r="BG1964" s="13"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7">
        <v>2547</v>
      </c>
      <c r="B1965" s="30" t="s">
        <v>14414</v>
      </c>
      <c r="C1965" s="30" t="s">
        <v>14415</v>
      </c>
      <c r="D1965" s="30" t="s">
        <v>57</v>
      </c>
      <c r="E1965" s="30" t="s">
        <v>112</v>
      </c>
      <c r="F1965" s="30" t="s">
        <v>59</v>
      </c>
      <c r="G1965" s="30">
        <v>25</v>
      </c>
      <c r="H1965" s="4">
        <v>45822</v>
      </c>
      <c r="I1965" s="4">
        <v>45819</v>
      </c>
      <c r="J1965" s="4" t="s">
        <v>60</v>
      </c>
      <c r="K1965" s="4">
        <v>45824</v>
      </c>
      <c r="L1965" s="4"/>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45828</v>
      </c>
      <c r="AE1965" s="4">
        <v>45829</v>
      </c>
      <c r="AF1965" s="4"/>
      <c r="AG1965" s="30" t="s">
        <v>119</v>
      </c>
      <c r="AH1965" s="30" t="s">
        <v>108</v>
      </c>
      <c r="AI1965" s="30" t="s">
        <v>596</v>
      </c>
      <c r="AJ1965" s="30" t="s">
        <v>64</v>
      </c>
      <c r="AK1965" s="30" t="s">
        <v>100</v>
      </c>
      <c r="AL1965" s="30" t="s">
        <v>66</v>
      </c>
      <c r="AM1965" s="30" t="s">
        <v>67</v>
      </c>
      <c r="AN1965" s="30">
        <v>0.88892000000000004</v>
      </c>
      <c r="AO1965" s="30" t="s">
        <v>68</v>
      </c>
      <c r="AP1965" s="30"/>
      <c r="AQ1965" s="30"/>
      <c r="AR1965" s="30" t="s">
        <v>68</v>
      </c>
      <c r="AS1965" s="30"/>
      <c r="AT1965" s="30"/>
      <c r="AU1965" s="30" t="s">
        <v>597</v>
      </c>
      <c r="AV1965" s="30" t="s">
        <v>598</v>
      </c>
      <c r="AW1965" s="30">
        <v>1.9441200000000001</v>
      </c>
      <c r="AX1965" s="30" t="s">
        <v>599</v>
      </c>
      <c r="AY1965" s="30" t="s">
        <v>600</v>
      </c>
      <c r="AZ1965" s="3">
        <v>25</v>
      </c>
      <c r="BA1965" s="30" t="s">
        <v>60</v>
      </c>
      <c r="BB1965" s="30">
        <v>25</v>
      </c>
      <c r="BC1965" s="30" t="s">
        <v>60</v>
      </c>
      <c r="BD1965" s="30" t="s">
        <v>60</v>
      </c>
      <c r="BE1965" s="30" t="s">
        <v>60</v>
      </c>
      <c r="BF1965" s="35" t="str">
        <f>IFERROR(VLOOKUP(Data_Power_app[[#This Row],[PRO ODER]],'Result'!H:J,3,0),"")</f>
        <v/>
      </c>
      <c r="BG1965" s="13"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7">
        <v>2596</v>
      </c>
      <c r="B1966" s="30" t="s">
        <v>10003</v>
      </c>
      <c r="C1966" s="30" t="s">
        <v>10004</v>
      </c>
      <c r="D1966" s="30" t="s">
        <v>86</v>
      </c>
      <c r="E1966" s="30" t="s">
        <v>163</v>
      </c>
      <c r="F1966" s="30" t="s">
        <v>59</v>
      </c>
      <c r="G1966" s="30">
        <v>4800</v>
      </c>
      <c r="H1966" s="4">
        <v>45818</v>
      </c>
      <c r="I1966" s="4">
        <v>45817</v>
      </c>
      <c r="J1966" s="4">
        <v>45817</v>
      </c>
      <c r="K1966" s="4">
        <v>45819</v>
      </c>
      <c r="L1966" s="4"/>
      <c r="M1966" s="4">
        <v>45820</v>
      </c>
      <c r="N1966" s="4"/>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0" t="s">
        <v>119</v>
      </c>
      <c r="AH1966" s="30" t="s">
        <v>438</v>
      </c>
      <c r="AI1966" s="30" t="s">
        <v>839</v>
      </c>
      <c r="AJ1966" s="30" t="s">
        <v>172</v>
      </c>
      <c r="AK1966" s="30" t="s">
        <v>65</v>
      </c>
      <c r="AL1966" s="30" t="s">
        <v>439</v>
      </c>
      <c r="AM1966" s="30" t="s">
        <v>440</v>
      </c>
      <c r="AN1966" s="30">
        <v>145.54383000000001</v>
      </c>
      <c r="AO1966" s="30" t="s">
        <v>68</v>
      </c>
      <c r="AP1966" s="30"/>
      <c r="AQ1966" s="30"/>
      <c r="AR1966" s="30" t="s">
        <v>68</v>
      </c>
      <c r="AS1966" s="30"/>
      <c r="AT1966" s="30"/>
      <c r="AU1966" s="30" t="s">
        <v>292</v>
      </c>
      <c r="AV1966" s="30" t="s">
        <v>293</v>
      </c>
      <c r="AW1966" s="30">
        <v>318.30110999999999</v>
      </c>
      <c r="AX1966" s="30" t="s">
        <v>840</v>
      </c>
      <c r="AY1966" s="30" t="s">
        <v>841</v>
      </c>
      <c r="AZ1966" s="3">
        <v>4800</v>
      </c>
      <c r="BA1966" s="30" t="s">
        <v>60</v>
      </c>
      <c r="BB1966" s="30">
        <v>4800</v>
      </c>
      <c r="BC1966" s="30" t="s">
        <v>60</v>
      </c>
      <c r="BD1966" s="30" t="s">
        <v>60</v>
      </c>
      <c r="BE1966" s="30" t="s">
        <v>60</v>
      </c>
      <c r="BF1966" s="35" t="str">
        <f>IFERROR(VLOOKUP(Data_Power_app[[#This Row],[PRO ODER]],'Result'!H:J,3,0),"")</f>
        <v>LAMINATION 5</v>
      </c>
      <c r="BG1966" s="13"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2597</v>
      </c>
      <c r="B1967" s="30" t="s">
        <v>10005</v>
      </c>
      <c r="C1967" s="30" t="s">
        <v>10006</v>
      </c>
      <c r="D1967" s="30" t="s">
        <v>86</v>
      </c>
      <c r="E1967" s="30" t="s">
        <v>163</v>
      </c>
      <c r="F1967" s="30" t="s">
        <v>59</v>
      </c>
      <c r="G1967" s="30">
        <v>5452</v>
      </c>
      <c r="H1967" s="4">
        <v>45818</v>
      </c>
      <c r="I1967" s="4">
        <v>45817</v>
      </c>
      <c r="J1967" s="4">
        <v>45817</v>
      </c>
      <c r="K1967" s="4">
        <v>45819</v>
      </c>
      <c r="L1967" s="4"/>
      <c r="M1967" s="4">
        <v>45820</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0" t="s">
        <v>119</v>
      </c>
      <c r="AH1967" s="30" t="s">
        <v>438</v>
      </c>
      <c r="AI1967" s="30" t="s">
        <v>839</v>
      </c>
      <c r="AJ1967" s="30" t="s">
        <v>172</v>
      </c>
      <c r="AK1967" s="30" t="s">
        <v>65</v>
      </c>
      <c r="AL1967" s="30" t="s">
        <v>439</v>
      </c>
      <c r="AM1967" s="30" t="s">
        <v>440</v>
      </c>
      <c r="AN1967" s="30">
        <v>164.93538000000001</v>
      </c>
      <c r="AO1967" s="30" t="s">
        <v>68</v>
      </c>
      <c r="AP1967" s="30"/>
      <c r="AQ1967" s="30"/>
      <c r="AR1967" s="30" t="s">
        <v>68</v>
      </c>
      <c r="AS1967" s="30"/>
      <c r="AT1967" s="30"/>
      <c r="AU1967" s="30" t="s">
        <v>292</v>
      </c>
      <c r="AV1967" s="30" t="s">
        <v>293</v>
      </c>
      <c r="AW1967" s="30">
        <v>360.70841000000001</v>
      </c>
      <c r="AX1967" s="30" t="s">
        <v>840</v>
      </c>
      <c r="AY1967" s="30" t="s">
        <v>841</v>
      </c>
      <c r="AZ1967" s="3">
        <v>5452</v>
      </c>
      <c r="BA1967" s="30" t="s">
        <v>60</v>
      </c>
      <c r="BB1967" s="30">
        <v>5452</v>
      </c>
      <c r="BC1967" s="30" t="s">
        <v>60</v>
      </c>
      <c r="BD1967" s="30" t="s">
        <v>60</v>
      </c>
      <c r="BE1967" s="30" t="s">
        <v>60</v>
      </c>
      <c r="BF1967" s="35" t="str">
        <f>IFERROR(VLOOKUP(Data_Power_app[[#This Row],[PRO ODER]],'Result'!H:J,3,0),"")</f>
        <v>LAMINATION 5</v>
      </c>
      <c r="BG1967" s="13"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7">
        <v>2598</v>
      </c>
      <c r="B1968" s="30" t="s">
        <v>11757</v>
      </c>
      <c r="C1968" s="30" t="s">
        <v>11758</v>
      </c>
      <c r="D1968" s="30" t="s">
        <v>57</v>
      </c>
      <c r="E1968" s="30" t="s">
        <v>131</v>
      </c>
      <c r="F1968" s="30" t="s">
        <v>59</v>
      </c>
      <c r="G1968" s="30">
        <v>10</v>
      </c>
      <c r="H1968" s="4">
        <v>45821</v>
      </c>
      <c r="I1968" s="4">
        <v>45818</v>
      </c>
      <c r="J1968" s="4" t="s">
        <v>60</v>
      </c>
      <c r="K1968" s="4">
        <v>45824</v>
      </c>
      <c r="L1968" s="4">
        <v>45819.444791666669</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45829</v>
      </c>
      <c r="AF1968" s="4"/>
      <c r="AG1968" s="30" t="s">
        <v>88</v>
      </c>
      <c r="AH1968" s="30" t="s">
        <v>132</v>
      </c>
      <c r="AI1968" s="30" t="s">
        <v>11759</v>
      </c>
      <c r="AJ1968" s="30" t="s">
        <v>64</v>
      </c>
      <c r="AK1968" s="30" t="s">
        <v>100</v>
      </c>
      <c r="AL1968" s="30" t="s">
        <v>66</v>
      </c>
      <c r="AM1968" s="30" t="s">
        <v>67</v>
      </c>
      <c r="AN1968" s="30">
        <v>0.40004000000000001</v>
      </c>
      <c r="AO1968" s="30" t="s">
        <v>68</v>
      </c>
      <c r="AP1968" s="30"/>
      <c r="AQ1968" s="30"/>
      <c r="AR1968" s="30" t="s">
        <v>68</v>
      </c>
      <c r="AS1968" s="30"/>
      <c r="AT1968" s="30"/>
      <c r="AU1968" s="30" t="s">
        <v>759</v>
      </c>
      <c r="AV1968" s="30" t="s">
        <v>760</v>
      </c>
      <c r="AW1968" s="30">
        <v>0.87475000000000003</v>
      </c>
      <c r="AX1968" s="30" t="s">
        <v>762</v>
      </c>
      <c r="AY1968" s="30" t="s">
        <v>763</v>
      </c>
      <c r="AZ1968" s="3">
        <v>10</v>
      </c>
      <c r="BA1968" s="30" t="s">
        <v>60</v>
      </c>
      <c r="BB1968" s="30">
        <v>10</v>
      </c>
      <c r="BC1968" s="30" t="s">
        <v>60</v>
      </c>
      <c r="BD1968" s="30" t="s">
        <v>60</v>
      </c>
      <c r="BE1968" s="30" t="s">
        <v>60</v>
      </c>
      <c r="BF1968" s="35" t="str">
        <f>IFERROR(VLOOKUP(Data_Power_app[[#This Row],[PRO ODER]],'Result'!H:J,3,0),"")</f>
        <v>LAMINATION 6</v>
      </c>
      <c r="BG1968" s="13" t="str">
        <f>IFERROR(VLOOKUP(Data_Power_app[[#This Row],[PRO ODER]]&amp;"LAM",'Real Time'!A:E,4,0),"")</f>
        <v>ML-07</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2599</v>
      </c>
      <c r="B1969" s="30" t="s">
        <v>11760</v>
      </c>
      <c r="C1969" s="30" t="s">
        <v>11761</v>
      </c>
      <c r="D1969" s="30" t="s">
        <v>57</v>
      </c>
      <c r="E1969" s="30" t="s">
        <v>131</v>
      </c>
      <c r="F1969" s="30" t="s">
        <v>59</v>
      </c>
      <c r="G1969" s="30">
        <v>20</v>
      </c>
      <c r="H1969" s="4">
        <v>45821</v>
      </c>
      <c r="I1969" s="4">
        <v>45818</v>
      </c>
      <c r="J1969" s="4" t="s">
        <v>60</v>
      </c>
      <c r="K1969" s="4">
        <v>45824</v>
      </c>
      <c r="L1969" s="4">
        <v>45819.444872685184</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45829</v>
      </c>
      <c r="AF1969" s="4"/>
      <c r="AG1969" s="30" t="s">
        <v>88</v>
      </c>
      <c r="AH1969" s="30" t="s">
        <v>132</v>
      </c>
      <c r="AI1969" s="30" t="s">
        <v>11762</v>
      </c>
      <c r="AJ1969" s="30" t="s">
        <v>64</v>
      </c>
      <c r="AK1969" s="30" t="s">
        <v>65</v>
      </c>
      <c r="AL1969" s="30" t="s">
        <v>66</v>
      </c>
      <c r="AM1969" s="30" t="s">
        <v>67</v>
      </c>
      <c r="AN1969" s="30">
        <v>0.61812</v>
      </c>
      <c r="AO1969" s="30" t="s">
        <v>68</v>
      </c>
      <c r="AP1969" s="30"/>
      <c r="AQ1969" s="30"/>
      <c r="AR1969" s="30" t="s">
        <v>68</v>
      </c>
      <c r="AS1969" s="30"/>
      <c r="AT1969" s="30"/>
      <c r="AU1969" s="30" t="s">
        <v>759</v>
      </c>
      <c r="AV1969" s="30" t="s">
        <v>760</v>
      </c>
      <c r="AW1969" s="30">
        <v>1.3519000000000001</v>
      </c>
      <c r="AX1969" s="30" t="s">
        <v>762</v>
      </c>
      <c r="AY1969" s="30" t="s">
        <v>763</v>
      </c>
      <c r="AZ1969" s="3">
        <v>20</v>
      </c>
      <c r="BA1969" s="30" t="s">
        <v>60</v>
      </c>
      <c r="BB1969" s="30">
        <v>20</v>
      </c>
      <c r="BC1969" s="30" t="s">
        <v>60</v>
      </c>
      <c r="BD1969" s="30" t="s">
        <v>60</v>
      </c>
      <c r="BE1969" s="30" t="s">
        <v>60</v>
      </c>
      <c r="BF1969" s="35" t="str">
        <f>IFERROR(VLOOKUP(Data_Power_app[[#This Row],[PRO ODER]],'Result'!H:J,3,0),"")</f>
        <v>LAMINATION 6</v>
      </c>
      <c r="BG1969" s="13" t="str">
        <f>IFERROR(VLOOKUP(Data_Power_app[[#This Row],[PRO ODER]]&amp;"LAM",'Real Time'!A:E,4,0),"")</f>
        <v>ML-07</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2600</v>
      </c>
      <c r="B1970" s="30" t="s">
        <v>8286</v>
      </c>
      <c r="C1970" s="30" t="s">
        <v>7859</v>
      </c>
      <c r="D1970" s="30" t="s">
        <v>86</v>
      </c>
      <c r="E1970" s="30" t="s">
        <v>182</v>
      </c>
      <c r="F1970" s="30" t="s">
        <v>59</v>
      </c>
      <c r="G1970" s="30">
        <v>89</v>
      </c>
      <c r="H1970" s="4">
        <v>45818</v>
      </c>
      <c r="I1970" s="4">
        <v>45815</v>
      </c>
      <c r="J1970" s="4">
        <v>45815</v>
      </c>
      <c r="K1970" s="4">
        <v>45819</v>
      </c>
      <c r="L1970" s="4">
        <v>45815.131782407407</v>
      </c>
      <c r="M1970" s="4">
        <v>45820</v>
      </c>
      <c r="N1970" s="4">
        <v>45817.087511574071</v>
      </c>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0" t="s">
        <v>242</v>
      </c>
      <c r="AH1970" s="30" t="s">
        <v>183</v>
      </c>
      <c r="AI1970" s="30" t="s">
        <v>1974</v>
      </c>
      <c r="AJ1970" s="30" t="s">
        <v>184</v>
      </c>
      <c r="AK1970" s="30" t="s">
        <v>100</v>
      </c>
      <c r="AL1970" s="30" t="s">
        <v>166</v>
      </c>
      <c r="AM1970" s="30" t="s">
        <v>167</v>
      </c>
      <c r="AN1970" s="30">
        <v>3.3240400000000001</v>
      </c>
      <c r="AO1970" s="30" t="s">
        <v>68</v>
      </c>
      <c r="AP1970" s="30"/>
      <c r="AQ1970" s="30"/>
      <c r="AR1970" s="30" t="s">
        <v>68</v>
      </c>
      <c r="AS1970" s="30"/>
      <c r="AT1970" s="30"/>
      <c r="AU1970" s="30" t="s">
        <v>185</v>
      </c>
      <c r="AV1970" s="30" t="s">
        <v>186</v>
      </c>
      <c r="AW1970" s="30">
        <v>7.2700300000000002</v>
      </c>
      <c r="AX1970" s="30" t="s">
        <v>11523</v>
      </c>
      <c r="AY1970" s="30" t="s">
        <v>11524</v>
      </c>
      <c r="AZ1970" s="3">
        <v>47</v>
      </c>
      <c r="BA1970" s="30" t="s">
        <v>60</v>
      </c>
      <c r="BB1970" s="30">
        <v>89</v>
      </c>
      <c r="BC1970" s="30" t="s">
        <v>60</v>
      </c>
      <c r="BD1970" s="30" t="s">
        <v>60</v>
      </c>
      <c r="BE1970" s="30" t="s">
        <v>60</v>
      </c>
      <c r="BF1970" s="35" t="str">
        <f>IFERROR(VLOOKUP(Data_Power_app[[#This Row],[PRO ODER]],'Result'!H:J,3,0),"")</f>
        <v>LAMINATION 7</v>
      </c>
      <c r="BG1970" s="13" t="str">
        <f>IFERROR(VLOOKUP(Data_Power_app[[#This Row],[PRO ODER]]&amp;"LAM",'Real Time'!A:E,4,0),"")</f>
        <v>ML-01</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7">
        <v>2601</v>
      </c>
      <c r="B1971" s="30" t="s">
        <v>8287</v>
      </c>
      <c r="C1971" s="30" t="s">
        <v>7860</v>
      </c>
      <c r="D1971" s="30" t="s">
        <v>86</v>
      </c>
      <c r="E1971" s="30" t="s">
        <v>182</v>
      </c>
      <c r="F1971" s="30" t="s">
        <v>59</v>
      </c>
      <c r="G1971" s="30">
        <v>49</v>
      </c>
      <c r="H1971" s="4">
        <v>45818</v>
      </c>
      <c r="I1971" s="4">
        <v>45815</v>
      </c>
      <c r="J1971" s="4">
        <v>45815</v>
      </c>
      <c r="K1971" s="4">
        <v>45819</v>
      </c>
      <c r="L1971" s="4">
        <v>45815.132210648146</v>
      </c>
      <c r="M1971" s="4">
        <v>45820</v>
      </c>
      <c r="N1971" s="4">
        <v>45817.087129629632</v>
      </c>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0" t="s">
        <v>242</v>
      </c>
      <c r="AH1971" s="30" t="s">
        <v>183</v>
      </c>
      <c r="AI1971" s="30" t="s">
        <v>8288</v>
      </c>
      <c r="AJ1971" s="30" t="s">
        <v>184</v>
      </c>
      <c r="AK1971" s="30" t="s">
        <v>65</v>
      </c>
      <c r="AL1971" s="30" t="s">
        <v>166</v>
      </c>
      <c r="AM1971" s="30" t="s">
        <v>167</v>
      </c>
      <c r="AN1971" s="30">
        <v>1.5462400000000001</v>
      </c>
      <c r="AO1971" s="30" t="s">
        <v>68</v>
      </c>
      <c r="AP1971" s="30"/>
      <c r="AQ1971" s="30"/>
      <c r="AR1971" s="30" t="s">
        <v>68</v>
      </c>
      <c r="AS1971" s="30"/>
      <c r="AT1971" s="30"/>
      <c r="AU1971" s="30" t="s">
        <v>734</v>
      </c>
      <c r="AV1971" s="30" t="s">
        <v>735</v>
      </c>
      <c r="AW1971" s="30">
        <v>3.3818600000000001</v>
      </c>
      <c r="AX1971" s="30" t="s">
        <v>11763</v>
      </c>
      <c r="AY1971" s="30" t="s">
        <v>11764</v>
      </c>
      <c r="AZ1971" s="3">
        <v>42</v>
      </c>
      <c r="BA1971" s="30" t="s">
        <v>60</v>
      </c>
      <c r="BB1971" s="30">
        <v>49</v>
      </c>
      <c r="BC1971" s="30" t="s">
        <v>60</v>
      </c>
      <c r="BD1971" s="30" t="s">
        <v>60</v>
      </c>
      <c r="BE1971" s="30" t="s">
        <v>60</v>
      </c>
      <c r="BF1971" s="35" t="str">
        <f>IFERROR(VLOOKUP(Data_Power_app[[#This Row],[PRO ODER]],'Result'!H:J,3,0),"")</f>
        <v>LAMINATION 7</v>
      </c>
      <c r="BG1971" s="13" t="str">
        <f>IFERROR(VLOOKUP(Data_Power_app[[#This Row],[PRO ODER]]&amp;"LAM",'Real Time'!A:E,4,0),"")</f>
        <v>ML-01</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7">
        <v>2602</v>
      </c>
      <c r="B1972" s="30" t="s">
        <v>5658</v>
      </c>
      <c r="C1972" s="30" t="s">
        <v>5659</v>
      </c>
      <c r="D1972" s="30" t="s">
        <v>86</v>
      </c>
      <c r="E1972" s="30" t="s">
        <v>325</v>
      </c>
      <c r="F1972" s="30" t="s">
        <v>72</v>
      </c>
      <c r="G1972" s="30">
        <v>333</v>
      </c>
      <c r="H1972" s="4">
        <v>45821</v>
      </c>
      <c r="I1972" s="4">
        <v>45812</v>
      </c>
      <c r="J1972" s="4">
        <v>45812</v>
      </c>
      <c r="K1972" s="4">
        <v>45822</v>
      </c>
      <c r="L1972" s="4">
        <v>45813.483576388891</v>
      </c>
      <c r="M1972" s="4" t="s">
        <v>60</v>
      </c>
      <c r="N1972" s="4"/>
      <c r="O1972" s="4" t="s">
        <v>60</v>
      </c>
      <c r="P1972" s="4" t="s">
        <v>60</v>
      </c>
      <c r="Q1972" s="4" t="s">
        <v>60</v>
      </c>
      <c r="R1972" s="4" t="s">
        <v>60</v>
      </c>
      <c r="S1972" s="4" t="s">
        <v>60</v>
      </c>
      <c r="T1972" s="4" t="s">
        <v>60</v>
      </c>
      <c r="U1972" s="4"/>
      <c r="V1972" s="4"/>
      <c r="W1972" s="4"/>
      <c r="X1972" s="4">
        <v>45814.351331018515</v>
      </c>
      <c r="Y1972" s="4" t="s">
        <v>73</v>
      </c>
      <c r="Z1972" s="4" t="s">
        <v>60</v>
      </c>
      <c r="AA1972" s="4">
        <v>45814.682986111111</v>
      </c>
      <c r="AB1972" s="4" t="s">
        <v>60</v>
      </c>
      <c r="AC1972" s="4" t="s">
        <v>60</v>
      </c>
      <c r="AD1972" s="4">
        <v>45828</v>
      </c>
      <c r="AE1972" s="4">
        <v>45829</v>
      </c>
      <c r="AF1972" s="4">
        <v>45819</v>
      </c>
      <c r="AG1972" s="30" t="s">
        <v>1106</v>
      </c>
      <c r="AH1972" s="30" t="s">
        <v>644</v>
      </c>
      <c r="AI1972" s="30" t="s">
        <v>1796</v>
      </c>
      <c r="AJ1972" s="30" t="s">
        <v>74</v>
      </c>
      <c r="AK1972" s="30" t="s">
        <v>100</v>
      </c>
      <c r="AL1972" s="30" t="s">
        <v>321</v>
      </c>
      <c r="AM1972" s="30" t="s">
        <v>322</v>
      </c>
      <c r="AN1972" s="30">
        <v>7.6837</v>
      </c>
      <c r="AO1972" s="30" t="s">
        <v>68</v>
      </c>
      <c r="AP1972" s="30"/>
      <c r="AQ1972" s="30"/>
      <c r="AR1972" s="30" t="s">
        <v>68</v>
      </c>
      <c r="AS1972" s="30"/>
      <c r="AT1972" s="30"/>
      <c r="AU1972" s="30" t="s">
        <v>1359</v>
      </c>
      <c r="AV1972" s="30" t="s">
        <v>1360</v>
      </c>
      <c r="AW1972" s="30">
        <v>16.804200000000002</v>
      </c>
      <c r="AX1972" s="30" t="s">
        <v>1361</v>
      </c>
      <c r="AY1972" s="30" t="s">
        <v>1362</v>
      </c>
      <c r="AZ1972" s="3">
        <v>333</v>
      </c>
      <c r="BA1972" s="30" t="s">
        <v>213</v>
      </c>
      <c r="BB1972" s="30">
        <v>333</v>
      </c>
      <c r="BC1972" s="30" t="s">
        <v>60</v>
      </c>
      <c r="BD1972" s="30" t="s">
        <v>60</v>
      </c>
      <c r="BE1972" s="30" t="s">
        <v>645</v>
      </c>
      <c r="BF1972" s="35" t="str">
        <f>IFERROR(VLOOKUP(Data_Power_app[[#This Row],[PRO ODER]],'Result'!H:J,3,0),"")</f>
        <v>LAMINATION 3</v>
      </c>
      <c r="BG1972" s="13" t="str">
        <f>IFERROR(VLOOKUP(Data_Power_app[[#This Row],[PRO ODER]]&amp;"LAM",'Real Time'!A:E,4,0),"")</f>
        <v>ML-04</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7">
        <v>2603</v>
      </c>
      <c r="B1973" s="30" t="s">
        <v>11765</v>
      </c>
      <c r="C1973" s="30" t="s">
        <v>11766</v>
      </c>
      <c r="D1973" s="30" t="s">
        <v>86</v>
      </c>
      <c r="E1973" s="30" t="s">
        <v>163</v>
      </c>
      <c r="F1973" s="30" t="s">
        <v>59</v>
      </c>
      <c r="G1973" s="30">
        <v>77</v>
      </c>
      <c r="H1973" s="4">
        <v>45819</v>
      </c>
      <c r="I1973" s="4">
        <v>45818</v>
      </c>
      <c r="J1973" s="4">
        <v>45818</v>
      </c>
      <c r="K1973" s="4">
        <v>45824</v>
      </c>
      <c r="L1973" s="4">
        <v>45819.40252314815</v>
      </c>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45829</v>
      </c>
      <c r="AF1973" s="4"/>
      <c r="AG1973" s="30" t="s">
        <v>88</v>
      </c>
      <c r="AH1973" s="30" t="s">
        <v>268</v>
      </c>
      <c r="AI1973" s="30" t="s">
        <v>2663</v>
      </c>
      <c r="AJ1973" s="30" t="s">
        <v>194</v>
      </c>
      <c r="AK1973" s="30" t="s">
        <v>100</v>
      </c>
      <c r="AL1973" s="30" t="s">
        <v>269</v>
      </c>
      <c r="AM1973" s="30" t="s">
        <v>270</v>
      </c>
      <c r="AN1973" s="30">
        <v>2.8418700000000001</v>
      </c>
      <c r="AO1973" s="30" t="s">
        <v>68</v>
      </c>
      <c r="AP1973" s="30"/>
      <c r="AQ1973" s="30"/>
      <c r="AR1973" s="30" t="s">
        <v>68</v>
      </c>
      <c r="AS1973" s="30"/>
      <c r="AT1973" s="30"/>
      <c r="AU1973" s="30" t="s">
        <v>774</v>
      </c>
      <c r="AV1973" s="30" t="s">
        <v>775</v>
      </c>
      <c r="AW1973" s="30">
        <v>6.21509</v>
      </c>
      <c r="AX1973" s="30" t="s">
        <v>615</v>
      </c>
      <c r="AY1973" s="30" t="s">
        <v>616</v>
      </c>
      <c r="AZ1973" s="3">
        <v>77</v>
      </c>
      <c r="BA1973" s="30" t="s">
        <v>60</v>
      </c>
      <c r="BB1973" s="30">
        <v>77</v>
      </c>
      <c r="BC1973" s="30" t="s">
        <v>60</v>
      </c>
      <c r="BD1973" s="30" t="s">
        <v>60</v>
      </c>
      <c r="BE1973" s="30" t="s">
        <v>60</v>
      </c>
      <c r="BF1973" s="35" t="str">
        <f>IFERROR(VLOOKUP(Data_Power_app[[#This Row],[PRO ODER]],'Result'!H:J,3,0),"")</f>
        <v>LAMINATION 5</v>
      </c>
      <c r="BG1973" s="13" t="str">
        <f>IFERROR(VLOOKUP(Data_Power_app[[#This Row],[PRO ODER]]&amp;"LAM",'Real Time'!A:E,4,0),"")</f>
        <v>ML-03</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7">
        <v>2604</v>
      </c>
      <c r="B1974" s="30" t="s">
        <v>11767</v>
      </c>
      <c r="C1974" s="30" t="s">
        <v>11768</v>
      </c>
      <c r="D1974" s="30" t="s">
        <v>86</v>
      </c>
      <c r="E1974" s="30" t="s">
        <v>163</v>
      </c>
      <c r="F1974" s="30" t="s">
        <v>59</v>
      </c>
      <c r="G1974" s="30">
        <v>39</v>
      </c>
      <c r="H1974" s="4">
        <v>45819</v>
      </c>
      <c r="I1974" s="4">
        <v>45818</v>
      </c>
      <c r="J1974" s="4">
        <v>45818</v>
      </c>
      <c r="K1974" s="4">
        <v>45824</v>
      </c>
      <c r="L1974" s="4">
        <v>45819.402777777781</v>
      </c>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45829</v>
      </c>
      <c r="AF1974" s="4"/>
      <c r="AG1974" s="30" t="s">
        <v>88</v>
      </c>
      <c r="AH1974" s="30" t="s">
        <v>268</v>
      </c>
      <c r="AI1974" s="30" t="s">
        <v>2663</v>
      </c>
      <c r="AJ1974" s="30" t="s">
        <v>194</v>
      </c>
      <c r="AK1974" s="30" t="s">
        <v>100</v>
      </c>
      <c r="AL1974" s="30" t="s">
        <v>269</v>
      </c>
      <c r="AM1974" s="30" t="s">
        <v>270</v>
      </c>
      <c r="AN1974" s="30">
        <v>1.4386699999999999</v>
      </c>
      <c r="AO1974" s="30" t="s">
        <v>68</v>
      </c>
      <c r="AP1974" s="30"/>
      <c r="AQ1974" s="30"/>
      <c r="AR1974" s="30" t="s">
        <v>68</v>
      </c>
      <c r="AS1974" s="30"/>
      <c r="AT1974" s="30"/>
      <c r="AU1974" s="30" t="s">
        <v>774</v>
      </c>
      <c r="AV1974" s="30" t="s">
        <v>775</v>
      </c>
      <c r="AW1974" s="30">
        <v>3.1462699999999999</v>
      </c>
      <c r="AX1974" s="30" t="s">
        <v>615</v>
      </c>
      <c r="AY1974" s="30" t="s">
        <v>616</v>
      </c>
      <c r="AZ1974" s="3">
        <v>39</v>
      </c>
      <c r="BA1974" s="30" t="s">
        <v>60</v>
      </c>
      <c r="BB1974" s="30">
        <v>39</v>
      </c>
      <c r="BC1974" s="30" t="s">
        <v>60</v>
      </c>
      <c r="BD1974" s="30" t="s">
        <v>60</v>
      </c>
      <c r="BE1974" s="30" t="s">
        <v>60</v>
      </c>
      <c r="BF1974" s="35" t="str">
        <f>IFERROR(VLOOKUP(Data_Power_app[[#This Row],[PRO ODER]],'Result'!H:J,3,0),"")</f>
        <v>LAMINATION 5</v>
      </c>
      <c r="BG1974" s="13" t="str">
        <f>IFERROR(VLOOKUP(Data_Power_app[[#This Row],[PRO ODER]]&amp;"LAM",'Real Time'!A:E,4,0),"")</f>
        <v>ML-03</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7">
        <v>2605</v>
      </c>
      <c r="B1975" s="30" t="s">
        <v>10007</v>
      </c>
      <c r="C1975" s="30" t="s">
        <v>10008</v>
      </c>
      <c r="D1975" s="30" t="s">
        <v>86</v>
      </c>
      <c r="E1975" s="30" t="s">
        <v>192</v>
      </c>
      <c r="F1975" s="30" t="s">
        <v>59</v>
      </c>
      <c r="G1975" s="30">
        <v>66</v>
      </c>
      <c r="H1975" s="4">
        <v>45818</v>
      </c>
      <c r="I1975" s="4">
        <v>45817</v>
      </c>
      <c r="J1975" s="4">
        <v>45817</v>
      </c>
      <c r="K1975" s="4">
        <v>45819</v>
      </c>
      <c r="L1975" s="4">
        <v>45818.317708333336</v>
      </c>
      <c r="M1975" s="4">
        <v>45820</v>
      </c>
      <c r="N1975" s="4">
        <v>45818.512407407405</v>
      </c>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0" t="s">
        <v>242</v>
      </c>
      <c r="AH1975" s="30" t="s">
        <v>193</v>
      </c>
      <c r="AI1975" s="30" t="s">
        <v>10009</v>
      </c>
      <c r="AJ1975" s="30" t="s">
        <v>194</v>
      </c>
      <c r="AK1975" s="30" t="s">
        <v>100</v>
      </c>
      <c r="AL1975" s="30" t="s">
        <v>195</v>
      </c>
      <c r="AM1975" s="30" t="s">
        <v>196</v>
      </c>
      <c r="AN1975" s="30">
        <v>2.3161700000000001</v>
      </c>
      <c r="AO1975" s="30" t="s">
        <v>68</v>
      </c>
      <c r="AP1975" s="30"/>
      <c r="AQ1975" s="30"/>
      <c r="AR1975" s="30" t="s">
        <v>68</v>
      </c>
      <c r="AS1975" s="30"/>
      <c r="AT1975" s="30"/>
      <c r="AU1975" s="30" t="s">
        <v>185</v>
      </c>
      <c r="AV1975" s="30" t="s">
        <v>186</v>
      </c>
      <c r="AW1975" s="30">
        <v>5.0654000000000003</v>
      </c>
      <c r="AX1975" s="30" t="s">
        <v>10010</v>
      </c>
      <c r="AY1975" s="30" t="s">
        <v>10011</v>
      </c>
      <c r="AZ1975" s="3">
        <v>66</v>
      </c>
      <c r="BA1975" s="30" t="s">
        <v>60</v>
      </c>
      <c r="BB1975" s="30">
        <v>66</v>
      </c>
      <c r="BC1975" s="30" t="s">
        <v>60</v>
      </c>
      <c r="BD1975" s="30" t="s">
        <v>60</v>
      </c>
      <c r="BE1975" s="30" t="s">
        <v>60</v>
      </c>
      <c r="BF1975" s="35" t="str">
        <f>IFERROR(VLOOKUP(Data_Power_app[[#This Row],[PRO ODER]],'Result'!H:J,3,0),"")</f>
        <v>LAMINATION 7</v>
      </c>
      <c r="BG1975" s="13" t="str">
        <f>IFERROR(VLOOKUP(Data_Power_app[[#This Row],[PRO ODER]]&amp;"LAM",'Real Time'!A:E,4,0),"")</f>
        <v>ML-07</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7">
        <v>2606</v>
      </c>
      <c r="B1976" s="30" t="s">
        <v>12264</v>
      </c>
      <c r="C1976" s="30" t="s">
        <v>12265</v>
      </c>
      <c r="D1976" s="30" t="s">
        <v>86</v>
      </c>
      <c r="E1976" s="30" t="s">
        <v>163</v>
      </c>
      <c r="F1976" s="30" t="s">
        <v>59</v>
      </c>
      <c r="G1976" s="30">
        <v>258</v>
      </c>
      <c r="H1976" s="4">
        <v>45819</v>
      </c>
      <c r="I1976" s="4">
        <v>45818</v>
      </c>
      <c r="J1976" s="4">
        <v>45818</v>
      </c>
      <c r="K1976" s="4">
        <v>45822</v>
      </c>
      <c r="L1976" s="4">
        <v>45818.076006944444</v>
      </c>
      <c r="M1976" s="4">
        <v>45822</v>
      </c>
      <c r="N1976" s="4">
        <v>45819.299525462964</v>
      </c>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0" t="s">
        <v>242</v>
      </c>
      <c r="AH1976" s="30" t="s">
        <v>268</v>
      </c>
      <c r="AI1976" s="30" t="s">
        <v>726</v>
      </c>
      <c r="AJ1976" s="30" t="s">
        <v>194</v>
      </c>
      <c r="AK1976" s="30" t="s">
        <v>100</v>
      </c>
      <c r="AL1976" s="30" t="s">
        <v>269</v>
      </c>
      <c r="AM1976" s="30" t="s">
        <v>270</v>
      </c>
      <c r="AN1976" s="30">
        <v>9.4260000000000002</v>
      </c>
      <c r="AO1976" s="30" t="s">
        <v>68</v>
      </c>
      <c r="AP1976" s="30"/>
      <c r="AQ1976" s="30"/>
      <c r="AR1976" s="30" t="s">
        <v>68</v>
      </c>
      <c r="AS1976" s="30"/>
      <c r="AT1976" s="30"/>
      <c r="AU1976" s="30" t="s">
        <v>250</v>
      </c>
      <c r="AV1976" s="30" t="s">
        <v>251</v>
      </c>
      <c r="AW1976" s="30">
        <v>20.614039999999999</v>
      </c>
      <c r="AX1976" s="30" t="s">
        <v>700</v>
      </c>
      <c r="AY1976" s="30" t="s">
        <v>389</v>
      </c>
      <c r="AZ1976" s="3">
        <v>258</v>
      </c>
      <c r="BA1976" s="30" t="s">
        <v>60</v>
      </c>
      <c r="BB1976" s="30">
        <v>258</v>
      </c>
      <c r="BC1976" s="30" t="s">
        <v>60</v>
      </c>
      <c r="BD1976" s="30" t="s">
        <v>60</v>
      </c>
      <c r="BE1976" s="30" t="s">
        <v>60</v>
      </c>
      <c r="BF1976" s="35" t="str">
        <f>IFERROR(VLOOKUP(Data_Power_app[[#This Row],[PRO ODER]],'Result'!H:J,3,0),"")</f>
        <v>LAMINATION 5</v>
      </c>
      <c r="BG1976" s="13" t="str">
        <f>IFERROR(VLOOKUP(Data_Power_app[[#This Row],[PRO ODER]]&amp;"LAM",'Real Time'!A:E,4,0),"")</f>
        <v>ML-03</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7">
        <v>2607</v>
      </c>
      <c r="B1977" s="30" t="s">
        <v>12266</v>
      </c>
      <c r="C1977" s="30" t="s">
        <v>12267</v>
      </c>
      <c r="D1977" s="30" t="s">
        <v>57</v>
      </c>
      <c r="E1977" s="30" t="s">
        <v>271</v>
      </c>
      <c r="F1977" s="30" t="s">
        <v>59</v>
      </c>
      <c r="G1977" s="30">
        <v>20</v>
      </c>
      <c r="H1977" s="4">
        <v>45819</v>
      </c>
      <c r="I1977" s="4">
        <v>45818</v>
      </c>
      <c r="J1977" s="4">
        <v>45818</v>
      </c>
      <c r="K1977" s="4">
        <v>45822</v>
      </c>
      <c r="L1977" s="4">
        <v>45819.445937500001</v>
      </c>
      <c r="M1977" s="4">
        <v>45822</v>
      </c>
      <c r="N1977" s="4"/>
      <c r="O1977" s="4" t="s">
        <v>60</v>
      </c>
      <c r="P1977" s="4" t="s">
        <v>60</v>
      </c>
      <c r="Q1977" s="4" t="s">
        <v>60</v>
      </c>
      <c r="R1977" s="4" t="s">
        <v>60</v>
      </c>
      <c r="S1977" s="4" t="s">
        <v>60</v>
      </c>
      <c r="T1977" s="4">
        <v>45824</v>
      </c>
      <c r="U1977" s="4"/>
      <c r="V1977" s="4"/>
      <c r="W1977" s="4">
        <v>45825</v>
      </c>
      <c r="X1977" s="4"/>
      <c r="Y1977" s="4" t="s">
        <v>60</v>
      </c>
      <c r="Z1977" s="4">
        <v>45826</v>
      </c>
      <c r="AA1977" s="4"/>
      <c r="AB1977" s="4" t="s">
        <v>60</v>
      </c>
      <c r="AC1977" s="4">
        <v>45827</v>
      </c>
      <c r="AD1977" s="4">
        <v>45828</v>
      </c>
      <c r="AE1977" s="4">
        <v>45829</v>
      </c>
      <c r="AF1977" s="4"/>
      <c r="AG1977" s="30" t="s">
        <v>88</v>
      </c>
      <c r="AH1977" s="30" t="s">
        <v>132</v>
      </c>
      <c r="AI1977" s="30" t="s">
        <v>3489</v>
      </c>
      <c r="AJ1977" s="30" t="s">
        <v>64</v>
      </c>
      <c r="AK1977" s="30" t="s">
        <v>65</v>
      </c>
      <c r="AL1977" s="30" t="s">
        <v>66</v>
      </c>
      <c r="AM1977" s="30" t="s">
        <v>67</v>
      </c>
      <c r="AN1977" s="30">
        <v>0.55986999999999998</v>
      </c>
      <c r="AO1977" s="30" t="s">
        <v>68</v>
      </c>
      <c r="AP1977" s="30"/>
      <c r="AQ1977" s="30"/>
      <c r="AR1977" s="30" t="s">
        <v>68</v>
      </c>
      <c r="AS1977" s="30"/>
      <c r="AT1977" s="30"/>
      <c r="AU1977" s="30" t="s">
        <v>3490</v>
      </c>
      <c r="AV1977" s="30" t="s">
        <v>3491</v>
      </c>
      <c r="AW1977" s="30">
        <v>1.22441</v>
      </c>
      <c r="AX1977" s="30" t="s">
        <v>69</v>
      </c>
      <c r="AY1977" s="30" t="s">
        <v>70</v>
      </c>
      <c r="AZ1977" s="3">
        <v>20</v>
      </c>
      <c r="BA1977" s="30" t="s">
        <v>60</v>
      </c>
      <c r="BB1977" s="30">
        <v>20</v>
      </c>
      <c r="BC1977" s="30" t="s">
        <v>60</v>
      </c>
      <c r="BD1977" s="30" t="s">
        <v>60</v>
      </c>
      <c r="BE1977" s="30" t="s">
        <v>60</v>
      </c>
      <c r="BF1977" s="35" t="str">
        <f>IFERROR(VLOOKUP(Data_Power_app[[#This Row],[PRO ODER]],'Result'!H:J,3,0),"")</f>
        <v>LAMINATION 6</v>
      </c>
      <c r="BG1977" s="13" t="str">
        <f>IFERROR(VLOOKUP(Data_Power_app[[#This Row],[PRO ODER]]&amp;"LAM",'Real Time'!A:E,4,0),"")</f>
        <v>ML-07</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7">
        <v>2608</v>
      </c>
      <c r="B1978" s="30" t="s">
        <v>12268</v>
      </c>
      <c r="C1978" s="30" t="s">
        <v>12269</v>
      </c>
      <c r="D1978" s="30" t="s">
        <v>57</v>
      </c>
      <c r="E1978" s="30" t="s">
        <v>271</v>
      </c>
      <c r="F1978" s="30" t="s">
        <v>59</v>
      </c>
      <c r="G1978" s="30">
        <v>25</v>
      </c>
      <c r="H1978" s="4">
        <v>45819</v>
      </c>
      <c r="I1978" s="4">
        <v>45818</v>
      </c>
      <c r="J1978" s="4">
        <v>45818</v>
      </c>
      <c r="K1978" s="4">
        <v>45822</v>
      </c>
      <c r="L1978" s="4">
        <v>45819.445868055554</v>
      </c>
      <c r="M1978" s="4">
        <v>45822</v>
      </c>
      <c r="N1978" s="4">
        <v>45819.599143518521</v>
      </c>
      <c r="O1978" s="4" t="s">
        <v>60</v>
      </c>
      <c r="P1978" s="4" t="s">
        <v>60</v>
      </c>
      <c r="Q1978" s="4" t="s">
        <v>60</v>
      </c>
      <c r="R1978" s="4" t="s">
        <v>60</v>
      </c>
      <c r="S1978" s="4" t="s">
        <v>60</v>
      </c>
      <c r="T1978" s="4">
        <v>45824</v>
      </c>
      <c r="U1978" s="4"/>
      <c r="V1978" s="4"/>
      <c r="W1978" s="4">
        <v>45825</v>
      </c>
      <c r="X1978" s="4"/>
      <c r="Y1978" s="4" t="s">
        <v>60</v>
      </c>
      <c r="Z1978" s="4">
        <v>45826</v>
      </c>
      <c r="AA1978" s="4"/>
      <c r="AB1978" s="4" t="s">
        <v>60</v>
      </c>
      <c r="AC1978" s="4">
        <v>45827</v>
      </c>
      <c r="AD1978" s="4">
        <v>45828</v>
      </c>
      <c r="AE1978" s="4">
        <v>45829</v>
      </c>
      <c r="AF1978" s="4"/>
      <c r="AG1978" s="30" t="s">
        <v>242</v>
      </c>
      <c r="AH1978" s="30" t="s">
        <v>132</v>
      </c>
      <c r="AI1978" s="30" t="s">
        <v>3489</v>
      </c>
      <c r="AJ1978" s="30" t="s">
        <v>64</v>
      </c>
      <c r="AK1978" s="30" t="s">
        <v>65</v>
      </c>
      <c r="AL1978" s="30" t="s">
        <v>66</v>
      </c>
      <c r="AM1978" s="30" t="s">
        <v>67</v>
      </c>
      <c r="AN1978" s="30">
        <v>0.78591</v>
      </c>
      <c r="AO1978" s="30" t="s">
        <v>68</v>
      </c>
      <c r="AP1978" s="30"/>
      <c r="AQ1978" s="30"/>
      <c r="AR1978" s="30" t="s">
        <v>68</v>
      </c>
      <c r="AS1978" s="30"/>
      <c r="AT1978" s="30"/>
      <c r="AU1978" s="30" t="s">
        <v>3490</v>
      </c>
      <c r="AV1978" s="30" t="s">
        <v>3491</v>
      </c>
      <c r="AW1978" s="30">
        <v>1.71896</v>
      </c>
      <c r="AX1978" s="30" t="s">
        <v>69</v>
      </c>
      <c r="AY1978" s="30" t="s">
        <v>70</v>
      </c>
      <c r="AZ1978" s="3">
        <v>25</v>
      </c>
      <c r="BA1978" s="30" t="s">
        <v>60</v>
      </c>
      <c r="BB1978" s="30">
        <v>25</v>
      </c>
      <c r="BC1978" s="30" t="s">
        <v>60</v>
      </c>
      <c r="BD1978" s="30" t="s">
        <v>60</v>
      </c>
      <c r="BE1978" s="30" t="s">
        <v>60</v>
      </c>
      <c r="BF1978" s="35" t="str">
        <f>IFERROR(VLOOKUP(Data_Power_app[[#This Row],[PRO ODER]],'Result'!H:J,3,0),"")</f>
        <v>LAMINATION 6</v>
      </c>
      <c r="BG1978" s="13" t="str">
        <f>IFERROR(VLOOKUP(Data_Power_app[[#This Row],[PRO ODER]]&amp;"LAM",'Real Time'!A:E,4,0),"")</f>
        <v>ML-07</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2609</v>
      </c>
      <c r="B1979" s="30" t="s">
        <v>12281</v>
      </c>
      <c r="C1979" s="30" t="s">
        <v>12282</v>
      </c>
      <c r="D1979" s="30" t="s">
        <v>86</v>
      </c>
      <c r="E1979" s="30" t="s">
        <v>192</v>
      </c>
      <c r="F1979" s="30" t="s">
        <v>59</v>
      </c>
      <c r="G1979" s="30">
        <v>158</v>
      </c>
      <c r="H1979" s="4">
        <v>45819</v>
      </c>
      <c r="I1979" s="4">
        <v>45818</v>
      </c>
      <c r="J1979" s="4" t="s">
        <v>60</v>
      </c>
      <c r="K1979" s="4">
        <v>45821</v>
      </c>
      <c r="L1979" s="4">
        <v>45818.073518518519</v>
      </c>
      <c r="M1979" s="4">
        <v>45822</v>
      </c>
      <c r="N1979" s="4"/>
      <c r="O1979" s="4" t="s">
        <v>60</v>
      </c>
      <c r="P1979" s="4" t="s">
        <v>60</v>
      </c>
      <c r="Q1979" s="4" t="s">
        <v>60</v>
      </c>
      <c r="R1979" s="4" t="s">
        <v>60</v>
      </c>
      <c r="S1979" s="4" t="s">
        <v>60</v>
      </c>
      <c r="T1979" s="4">
        <v>45824</v>
      </c>
      <c r="U1979" s="4"/>
      <c r="V1979" s="4"/>
      <c r="W1979" s="4">
        <v>45825</v>
      </c>
      <c r="X1979" s="4"/>
      <c r="Y1979" s="4" t="s">
        <v>60</v>
      </c>
      <c r="Z1979" s="4">
        <v>45826</v>
      </c>
      <c r="AA1979" s="4"/>
      <c r="AB1979" s="4" t="s">
        <v>60</v>
      </c>
      <c r="AC1979" s="4">
        <v>45827</v>
      </c>
      <c r="AD1979" s="4">
        <v>45828</v>
      </c>
      <c r="AE1979" s="4">
        <v>45829</v>
      </c>
      <c r="AF1979" s="4"/>
      <c r="AG1979" s="30" t="s">
        <v>88</v>
      </c>
      <c r="AH1979" s="30" t="s">
        <v>730</v>
      </c>
      <c r="AI1979" s="30" t="s">
        <v>12283</v>
      </c>
      <c r="AJ1979" s="30" t="s">
        <v>194</v>
      </c>
      <c r="AK1979" s="30" t="s">
        <v>100</v>
      </c>
      <c r="AL1979" s="30" t="s">
        <v>732</v>
      </c>
      <c r="AM1979" s="30" t="s">
        <v>733</v>
      </c>
      <c r="AN1979" s="30">
        <v>6.8372900000000003</v>
      </c>
      <c r="AO1979" s="30" t="s">
        <v>68</v>
      </c>
      <c r="AP1979" s="30"/>
      <c r="AQ1979" s="30"/>
      <c r="AR1979" s="30" t="s">
        <v>68</v>
      </c>
      <c r="AS1979" s="30"/>
      <c r="AT1979" s="30"/>
      <c r="AU1979" s="30" t="s">
        <v>734</v>
      </c>
      <c r="AV1979" s="30" t="s">
        <v>735</v>
      </c>
      <c r="AW1979" s="30">
        <v>12.71072</v>
      </c>
      <c r="AX1979" s="30" t="s">
        <v>12284</v>
      </c>
      <c r="AY1979" s="30" t="s">
        <v>12285</v>
      </c>
      <c r="AZ1979" s="3">
        <v>105</v>
      </c>
      <c r="BA1979" s="30" t="s">
        <v>60</v>
      </c>
      <c r="BB1979" s="30">
        <v>158</v>
      </c>
      <c r="BC1979" s="30" t="s">
        <v>60</v>
      </c>
      <c r="BD1979" s="30" t="s">
        <v>60</v>
      </c>
      <c r="BE1979" s="30" t="s">
        <v>60</v>
      </c>
      <c r="BF1979" s="35" t="str">
        <f>IFERROR(VLOOKUP(Data_Power_app[[#This Row],[PRO ODER]],'Result'!H:J,3,0),"")</f>
        <v>LAMINATION 1</v>
      </c>
      <c r="BG1979" s="13"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27">
        <v>2610</v>
      </c>
      <c r="B1980" s="30" t="s">
        <v>12286</v>
      </c>
      <c r="C1980" s="30" t="s">
        <v>12287</v>
      </c>
      <c r="D1980" s="30" t="s">
        <v>86</v>
      </c>
      <c r="E1980" s="30" t="s">
        <v>192</v>
      </c>
      <c r="F1980" s="30" t="s">
        <v>59</v>
      </c>
      <c r="G1980" s="30">
        <v>217</v>
      </c>
      <c r="H1980" s="4">
        <v>45819</v>
      </c>
      <c r="I1980" s="4">
        <v>45818</v>
      </c>
      <c r="J1980" s="4" t="s">
        <v>60</v>
      </c>
      <c r="K1980" s="4">
        <v>45821</v>
      </c>
      <c r="L1980" s="4">
        <v>45818.073310185187</v>
      </c>
      <c r="M1980" s="4">
        <v>45822</v>
      </c>
      <c r="N1980" s="4"/>
      <c r="O1980" s="4" t="s">
        <v>60</v>
      </c>
      <c r="P1980" s="4" t="s">
        <v>60</v>
      </c>
      <c r="Q1980" s="4" t="s">
        <v>60</v>
      </c>
      <c r="R1980" s="4" t="s">
        <v>60</v>
      </c>
      <c r="S1980" s="4" t="s">
        <v>60</v>
      </c>
      <c r="T1980" s="4">
        <v>45824</v>
      </c>
      <c r="U1980" s="4"/>
      <c r="V1980" s="4"/>
      <c r="W1980" s="4">
        <v>45825</v>
      </c>
      <c r="X1980" s="4"/>
      <c r="Y1980" s="4" t="s">
        <v>60</v>
      </c>
      <c r="Z1980" s="4">
        <v>45826</v>
      </c>
      <c r="AA1980" s="4"/>
      <c r="AB1980" s="4" t="s">
        <v>60</v>
      </c>
      <c r="AC1980" s="4">
        <v>45827</v>
      </c>
      <c r="AD1980" s="4">
        <v>45828</v>
      </c>
      <c r="AE1980" s="4">
        <v>45829</v>
      </c>
      <c r="AF1980" s="4"/>
      <c r="AG1980" s="30" t="s">
        <v>88</v>
      </c>
      <c r="AH1980" s="30" t="s">
        <v>730</v>
      </c>
      <c r="AI1980" s="30" t="s">
        <v>12283</v>
      </c>
      <c r="AJ1980" s="30" t="s">
        <v>194</v>
      </c>
      <c r="AK1980" s="30" t="s">
        <v>100</v>
      </c>
      <c r="AL1980" s="30" t="s">
        <v>732</v>
      </c>
      <c r="AM1980" s="30" t="s">
        <v>733</v>
      </c>
      <c r="AN1980" s="30">
        <v>9.3956800000000005</v>
      </c>
      <c r="AO1980" s="30" t="s">
        <v>68</v>
      </c>
      <c r="AP1980" s="30"/>
      <c r="AQ1980" s="30"/>
      <c r="AR1980" s="30" t="s">
        <v>68</v>
      </c>
      <c r="AS1980" s="30"/>
      <c r="AT1980" s="30"/>
      <c r="AU1980" s="30" t="s">
        <v>734</v>
      </c>
      <c r="AV1980" s="30" t="s">
        <v>735</v>
      </c>
      <c r="AW1980" s="30">
        <v>17.466550000000002</v>
      </c>
      <c r="AX1980" s="30" t="s">
        <v>12284</v>
      </c>
      <c r="AY1980" s="30" t="s">
        <v>12285</v>
      </c>
      <c r="AZ1980" s="3">
        <v>177</v>
      </c>
      <c r="BA1980" s="30" t="s">
        <v>60</v>
      </c>
      <c r="BB1980" s="30">
        <v>217</v>
      </c>
      <c r="BC1980" s="30" t="s">
        <v>60</v>
      </c>
      <c r="BD1980" s="30" t="s">
        <v>60</v>
      </c>
      <c r="BE1980" s="30" t="s">
        <v>60</v>
      </c>
      <c r="BF1980" s="35" t="str">
        <f>IFERROR(VLOOKUP(Data_Power_app[[#This Row],[PRO ODER]],'Result'!H:J,3,0),"")</f>
        <v>LAMINATION 1</v>
      </c>
      <c r="BG1980" s="13"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7">
        <v>2611</v>
      </c>
      <c r="B1981" s="30" t="s">
        <v>12288</v>
      </c>
      <c r="C1981" s="30" t="s">
        <v>12289</v>
      </c>
      <c r="D1981" s="30" t="s">
        <v>86</v>
      </c>
      <c r="E1981" s="30" t="s">
        <v>192</v>
      </c>
      <c r="F1981" s="30" t="s">
        <v>59</v>
      </c>
      <c r="G1981" s="30">
        <v>6</v>
      </c>
      <c r="H1981" s="4">
        <v>45819</v>
      </c>
      <c r="I1981" s="4">
        <v>45818</v>
      </c>
      <c r="J1981" s="4" t="s">
        <v>60</v>
      </c>
      <c r="K1981" s="4">
        <v>45821</v>
      </c>
      <c r="L1981" s="4">
        <v>45818.075486111113</v>
      </c>
      <c r="M1981" s="4">
        <v>45822</v>
      </c>
      <c r="N1981" s="4"/>
      <c r="O1981" s="4" t="s">
        <v>60</v>
      </c>
      <c r="P1981" s="4" t="s">
        <v>60</v>
      </c>
      <c r="Q1981" s="4" t="s">
        <v>60</v>
      </c>
      <c r="R1981" s="4" t="s">
        <v>60</v>
      </c>
      <c r="S1981" s="4" t="s">
        <v>60</v>
      </c>
      <c r="T1981" s="4">
        <v>45824</v>
      </c>
      <c r="U1981" s="4"/>
      <c r="V1981" s="4"/>
      <c r="W1981" s="4">
        <v>45825</v>
      </c>
      <c r="X1981" s="4"/>
      <c r="Y1981" s="4" t="s">
        <v>60</v>
      </c>
      <c r="Z1981" s="4">
        <v>45826</v>
      </c>
      <c r="AA1981" s="4"/>
      <c r="AB1981" s="4" t="s">
        <v>60</v>
      </c>
      <c r="AC1981" s="4">
        <v>45827</v>
      </c>
      <c r="AD1981" s="4">
        <v>45828</v>
      </c>
      <c r="AE1981" s="4">
        <v>45829</v>
      </c>
      <c r="AF1981" s="4"/>
      <c r="AG1981" s="30" t="s">
        <v>88</v>
      </c>
      <c r="AH1981" s="30" t="s">
        <v>730</v>
      </c>
      <c r="AI1981" s="30" t="s">
        <v>12283</v>
      </c>
      <c r="AJ1981" s="30" t="s">
        <v>194</v>
      </c>
      <c r="AK1981" s="30" t="s">
        <v>100</v>
      </c>
      <c r="AL1981" s="30" t="s">
        <v>732</v>
      </c>
      <c r="AM1981" s="30" t="s">
        <v>733</v>
      </c>
      <c r="AN1981" s="30">
        <v>0.22252</v>
      </c>
      <c r="AO1981" s="30" t="s">
        <v>68</v>
      </c>
      <c r="AP1981" s="30"/>
      <c r="AQ1981" s="30"/>
      <c r="AR1981" s="30" t="s">
        <v>68</v>
      </c>
      <c r="AS1981" s="30"/>
      <c r="AT1981" s="30"/>
      <c r="AU1981" s="30" t="s">
        <v>734</v>
      </c>
      <c r="AV1981" s="30" t="s">
        <v>735</v>
      </c>
      <c r="AW1981" s="30">
        <v>0.41371000000000002</v>
      </c>
      <c r="AX1981" s="30" t="s">
        <v>12290</v>
      </c>
      <c r="AY1981" s="30" t="s">
        <v>12291</v>
      </c>
      <c r="AZ1981" s="3">
        <v>6</v>
      </c>
      <c r="BA1981" s="30" t="s">
        <v>60</v>
      </c>
      <c r="BB1981" s="30">
        <v>6</v>
      </c>
      <c r="BC1981" s="30" t="s">
        <v>60</v>
      </c>
      <c r="BD1981" s="30" t="s">
        <v>60</v>
      </c>
      <c r="BE1981" s="30" t="s">
        <v>60</v>
      </c>
      <c r="BF1981" s="35" t="str">
        <f>IFERROR(VLOOKUP(Data_Power_app[[#This Row],[PRO ODER]],'Result'!H:J,3,0),"")</f>
        <v>LAMINATION 1</v>
      </c>
      <c r="BG1981" s="13" t="str">
        <f>IFERROR(VLOOKUP(Data_Power_app[[#This Row],[PRO ODER]]&amp;"LAM",'Real Time'!A:E,4,0),"")</f>
        <v>ML-03</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7">
        <v>2612</v>
      </c>
      <c r="B1982" s="30" t="s">
        <v>12292</v>
      </c>
      <c r="C1982" s="30" t="s">
        <v>12293</v>
      </c>
      <c r="D1982" s="30" t="s">
        <v>86</v>
      </c>
      <c r="E1982" s="30" t="s">
        <v>192</v>
      </c>
      <c r="F1982" s="30" t="s">
        <v>59</v>
      </c>
      <c r="G1982" s="30">
        <v>16</v>
      </c>
      <c r="H1982" s="4">
        <v>45819</v>
      </c>
      <c r="I1982" s="4">
        <v>45818</v>
      </c>
      <c r="J1982" s="4" t="s">
        <v>60</v>
      </c>
      <c r="K1982" s="4">
        <v>45821</v>
      </c>
      <c r="L1982" s="4">
        <v>45818.075532407405</v>
      </c>
      <c r="M1982" s="4">
        <v>45822</v>
      </c>
      <c r="N1982" s="4"/>
      <c r="O1982" s="4" t="s">
        <v>60</v>
      </c>
      <c r="P1982" s="4" t="s">
        <v>60</v>
      </c>
      <c r="Q1982" s="4" t="s">
        <v>60</v>
      </c>
      <c r="R1982" s="4" t="s">
        <v>60</v>
      </c>
      <c r="S1982" s="4" t="s">
        <v>60</v>
      </c>
      <c r="T1982" s="4">
        <v>45824</v>
      </c>
      <c r="U1982" s="4"/>
      <c r="V1982" s="4"/>
      <c r="W1982" s="4">
        <v>45825</v>
      </c>
      <c r="X1982" s="4"/>
      <c r="Y1982" s="4" t="s">
        <v>60</v>
      </c>
      <c r="Z1982" s="4">
        <v>45826</v>
      </c>
      <c r="AA1982" s="4"/>
      <c r="AB1982" s="4" t="s">
        <v>60</v>
      </c>
      <c r="AC1982" s="4">
        <v>45827</v>
      </c>
      <c r="AD1982" s="4">
        <v>45828</v>
      </c>
      <c r="AE1982" s="4">
        <v>45829</v>
      </c>
      <c r="AF1982" s="4"/>
      <c r="AG1982" s="30" t="s">
        <v>88</v>
      </c>
      <c r="AH1982" s="30" t="s">
        <v>730</v>
      </c>
      <c r="AI1982" s="30" t="s">
        <v>12283</v>
      </c>
      <c r="AJ1982" s="30" t="s">
        <v>194</v>
      </c>
      <c r="AK1982" s="30" t="s">
        <v>100</v>
      </c>
      <c r="AL1982" s="30" t="s">
        <v>732</v>
      </c>
      <c r="AM1982" s="30" t="s">
        <v>733</v>
      </c>
      <c r="AN1982" s="30">
        <v>0.65280000000000005</v>
      </c>
      <c r="AO1982" s="30" t="s">
        <v>68</v>
      </c>
      <c r="AP1982" s="30"/>
      <c r="AQ1982" s="30"/>
      <c r="AR1982" s="30" t="s">
        <v>68</v>
      </c>
      <c r="AS1982" s="30"/>
      <c r="AT1982" s="30"/>
      <c r="AU1982" s="30" t="s">
        <v>734</v>
      </c>
      <c r="AV1982" s="30" t="s">
        <v>735</v>
      </c>
      <c r="AW1982" s="30">
        <v>1.21356</v>
      </c>
      <c r="AX1982" s="30" t="s">
        <v>12290</v>
      </c>
      <c r="AY1982" s="30" t="s">
        <v>12291</v>
      </c>
      <c r="AZ1982" s="3">
        <v>16</v>
      </c>
      <c r="BA1982" s="30" t="s">
        <v>60</v>
      </c>
      <c r="BB1982" s="30">
        <v>16</v>
      </c>
      <c r="BC1982" s="30" t="s">
        <v>60</v>
      </c>
      <c r="BD1982" s="30" t="s">
        <v>60</v>
      </c>
      <c r="BE1982" s="30" t="s">
        <v>60</v>
      </c>
      <c r="BF1982" s="35" t="str">
        <f>IFERROR(VLOOKUP(Data_Power_app[[#This Row],[PRO ODER]],'Result'!H:J,3,0),"")</f>
        <v>LAMINATION 1</v>
      </c>
      <c r="BG1982" s="13" t="str">
        <f>IFERROR(VLOOKUP(Data_Power_app[[#This Row],[PRO ODER]]&amp;"LAM",'Real Time'!A:E,4,0),"")</f>
        <v>ML-03</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7">
        <v>2613</v>
      </c>
      <c r="B1983" s="30" t="s">
        <v>12294</v>
      </c>
      <c r="C1983" s="30" t="s">
        <v>12295</v>
      </c>
      <c r="D1983" s="30" t="s">
        <v>86</v>
      </c>
      <c r="E1983" s="30" t="s">
        <v>192</v>
      </c>
      <c r="F1983" s="30" t="s">
        <v>59</v>
      </c>
      <c r="G1983" s="30">
        <v>28</v>
      </c>
      <c r="H1983" s="4">
        <v>45819</v>
      </c>
      <c r="I1983" s="4">
        <v>45818</v>
      </c>
      <c r="J1983" s="4" t="s">
        <v>60</v>
      </c>
      <c r="K1983" s="4">
        <v>45821</v>
      </c>
      <c r="L1983" s="4">
        <v>45818.075428240743</v>
      </c>
      <c r="M1983" s="4">
        <v>45822</v>
      </c>
      <c r="N1983" s="4"/>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45829</v>
      </c>
      <c r="AF1983" s="4"/>
      <c r="AG1983" s="30" t="s">
        <v>88</v>
      </c>
      <c r="AH1983" s="30" t="s">
        <v>730</v>
      </c>
      <c r="AI1983" s="30" t="s">
        <v>12283</v>
      </c>
      <c r="AJ1983" s="30" t="s">
        <v>194</v>
      </c>
      <c r="AK1983" s="30" t="s">
        <v>100</v>
      </c>
      <c r="AL1983" s="30" t="s">
        <v>732</v>
      </c>
      <c r="AM1983" s="30" t="s">
        <v>733</v>
      </c>
      <c r="AN1983" s="30">
        <v>1.1424000000000001</v>
      </c>
      <c r="AO1983" s="30" t="s">
        <v>68</v>
      </c>
      <c r="AP1983" s="30"/>
      <c r="AQ1983" s="30"/>
      <c r="AR1983" s="30" t="s">
        <v>68</v>
      </c>
      <c r="AS1983" s="30"/>
      <c r="AT1983" s="30"/>
      <c r="AU1983" s="30" t="s">
        <v>734</v>
      </c>
      <c r="AV1983" s="30" t="s">
        <v>735</v>
      </c>
      <c r="AW1983" s="30">
        <v>2.1237200000000001</v>
      </c>
      <c r="AX1983" s="30" t="s">
        <v>12290</v>
      </c>
      <c r="AY1983" s="30" t="s">
        <v>12291</v>
      </c>
      <c r="AZ1983" s="3">
        <v>28</v>
      </c>
      <c r="BA1983" s="30" t="s">
        <v>60</v>
      </c>
      <c r="BB1983" s="30">
        <v>28</v>
      </c>
      <c r="BC1983" s="30" t="s">
        <v>60</v>
      </c>
      <c r="BD1983" s="30" t="s">
        <v>60</v>
      </c>
      <c r="BE1983" s="30" t="s">
        <v>60</v>
      </c>
      <c r="BF1983" s="35" t="str">
        <f>IFERROR(VLOOKUP(Data_Power_app[[#This Row],[PRO ODER]],'Result'!H:J,3,0),"")</f>
        <v>LAMINATION 1</v>
      </c>
      <c r="BG1983" s="13" t="str">
        <f>IFERROR(VLOOKUP(Data_Power_app[[#This Row],[PRO ODER]]&amp;"LAM",'Real Time'!A:E,4,0),"")</f>
        <v>ML-03</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2614</v>
      </c>
      <c r="B1984" s="30" t="s">
        <v>12298</v>
      </c>
      <c r="C1984" s="30" t="s">
        <v>12299</v>
      </c>
      <c r="D1984" s="30" t="s">
        <v>86</v>
      </c>
      <c r="E1984" s="30" t="s">
        <v>192</v>
      </c>
      <c r="F1984" s="30" t="s">
        <v>59</v>
      </c>
      <c r="G1984" s="30">
        <v>857</v>
      </c>
      <c r="H1984" s="4">
        <v>45819</v>
      </c>
      <c r="I1984" s="4">
        <v>45818</v>
      </c>
      <c r="J1984" s="4" t="s">
        <v>60</v>
      </c>
      <c r="K1984" s="4">
        <v>45821</v>
      </c>
      <c r="L1984" s="4">
        <v>45818.073958333334</v>
      </c>
      <c r="M1984" s="4">
        <v>45822</v>
      </c>
      <c r="N1984" s="4"/>
      <c r="O1984" s="4" t="s">
        <v>60</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45829</v>
      </c>
      <c r="AF1984" s="4"/>
      <c r="AG1984" s="30" t="s">
        <v>88</v>
      </c>
      <c r="AH1984" s="30" t="s">
        <v>730</v>
      </c>
      <c r="AI1984" s="30" t="s">
        <v>12283</v>
      </c>
      <c r="AJ1984" s="30" t="s">
        <v>194</v>
      </c>
      <c r="AK1984" s="30" t="s">
        <v>100</v>
      </c>
      <c r="AL1984" s="30" t="s">
        <v>732</v>
      </c>
      <c r="AM1984" s="30" t="s">
        <v>733</v>
      </c>
      <c r="AN1984" s="30">
        <v>38.403039999999997</v>
      </c>
      <c r="AO1984" s="30" t="s">
        <v>68</v>
      </c>
      <c r="AP1984" s="30"/>
      <c r="AQ1984" s="30"/>
      <c r="AR1984" s="30" t="s">
        <v>68</v>
      </c>
      <c r="AS1984" s="30"/>
      <c r="AT1984" s="30"/>
      <c r="AU1984" s="30" t="s">
        <v>734</v>
      </c>
      <c r="AV1984" s="30" t="s">
        <v>735</v>
      </c>
      <c r="AW1984" s="30">
        <v>71.391630000000006</v>
      </c>
      <c r="AX1984" s="30" t="s">
        <v>12284</v>
      </c>
      <c r="AY1984" s="30" t="s">
        <v>12285</v>
      </c>
      <c r="AZ1984" s="3">
        <v>732</v>
      </c>
      <c r="BA1984" s="30" t="s">
        <v>60</v>
      </c>
      <c r="BB1984" s="30">
        <v>857</v>
      </c>
      <c r="BC1984" s="30" t="s">
        <v>60</v>
      </c>
      <c r="BD1984" s="30" t="s">
        <v>60</v>
      </c>
      <c r="BE1984" s="30" t="s">
        <v>60</v>
      </c>
      <c r="BF1984" s="35" t="str">
        <f>IFERROR(VLOOKUP(Data_Power_app[[#This Row],[PRO ODER]],'Result'!H:J,3,0),"")</f>
        <v>LAMINATION 1</v>
      </c>
      <c r="BG1984" s="13" t="str">
        <f>IFERROR(VLOOKUP(Data_Power_app[[#This Row],[PRO ODER]]&amp;"LAM",'Real Time'!A:E,4,0),"")</f>
        <v>ML-03</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2615</v>
      </c>
      <c r="B1985" s="30" t="s">
        <v>12300</v>
      </c>
      <c r="C1985" s="30" t="s">
        <v>12301</v>
      </c>
      <c r="D1985" s="30" t="s">
        <v>86</v>
      </c>
      <c r="E1985" s="30" t="s">
        <v>192</v>
      </c>
      <c r="F1985" s="30" t="s">
        <v>59</v>
      </c>
      <c r="G1985" s="30">
        <v>5</v>
      </c>
      <c r="H1985" s="4">
        <v>45819</v>
      </c>
      <c r="I1985" s="4">
        <v>45818</v>
      </c>
      <c r="J1985" s="4" t="s">
        <v>60</v>
      </c>
      <c r="K1985" s="4">
        <v>45821</v>
      </c>
      <c r="L1985" s="4">
        <v>45818.075381944444</v>
      </c>
      <c r="M1985" s="4">
        <v>45822</v>
      </c>
      <c r="N1985" s="4"/>
      <c r="O1985" s="4" t="s">
        <v>60</v>
      </c>
      <c r="P1985" s="4" t="s">
        <v>60</v>
      </c>
      <c r="Q1985" s="4" t="s">
        <v>60</v>
      </c>
      <c r="R1985" s="4" t="s">
        <v>60</v>
      </c>
      <c r="S1985" s="4" t="s">
        <v>60</v>
      </c>
      <c r="T1985" s="4">
        <v>45824</v>
      </c>
      <c r="U1985" s="4"/>
      <c r="V1985" s="4"/>
      <c r="W1985" s="4">
        <v>45825</v>
      </c>
      <c r="X1985" s="4"/>
      <c r="Y1985" s="4" t="s">
        <v>60</v>
      </c>
      <c r="Z1985" s="4">
        <v>45826</v>
      </c>
      <c r="AA1985" s="4"/>
      <c r="AB1985" s="4" t="s">
        <v>60</v>
      </c>
      <c r="AC1985" s="4">
        <v>45827</v>
      </c>
      <c r="AD1985" s="4">
        <v>45828</v>
      </c>
      <c r="AE1985" s="4">
        <v>45829</v>
      </c>
      <c r="AF1985" s="4"/>
      <c r="AG1985" s="30" t="s">
        <v>88</v>
      </c>
      <c r="AH1985" s="30" t="s">
        <v>730</v>
      </c>
      <c r="AI1985" s="30" t="s">
        <v>12283</v>
      </c>
      <c r="AJ1985" s="30" t="s">
        <v>194</v>
      </c>
      <c r="AK1985" s="30" t="s">
        <v>100</v>
      </c>
      <c r="AL1985" s="30" t="s">
        <v>732</v>
      </c>
      <c r="AM1985" s="30" t="s">
        <v>733</v>
      </c>
      <c r="AN1985" s="30">
        <v>0.20199</v>
      </c>
      <c r="AO1985" s="30" t="s">
        <v>68</v>
      </c>
      <c r="AP1985" s="30"/>
      <c r="AQ1985" s="30"/>
      <c r="AR1985" s="30" t="s">
        <v>68</v>
      </c>
      <c r="AS1985" s="30"/>
      <c r="AT1985" s="30"/>
      <c r="AU1985" s="30" t="s">
        <v>734</v>
      </c>
      <c r="AV1985" s="30" t="s">
        <v>735</v>
      </c>
      <c r="AW1985" s="30">
        <v>0.3755</v>
      </c>
      <c r="AX1985" s="30" t="s">
        <v>12290</v>
      </c>
      <c r="AY1985" s="30" t="s">
        <v>12291</v>
      </c>
      <c r="AZ1985" s="3">
        <v>4</v>
      </c>
      <c r="BA1985" s="30" t="s">
        <v>60</v>
      </c>
      <c r="BB1985" s="30">
        <v>5</v>
      </c>
      <c r="BC1985" s="30" t="s">
        <v>60</v>
      </c>
      <c r="BD1985" s="30" t="s">
        <v>60</v>
      </c>
      <c r="BE1985" s="30" t="s">
        <v>60</v>
      </c>
      <c r="BF1985" s="35" t="str">
        <f>IFERROR(VLOOKUP(Data_Power_app[[#This Row],[PRO ODER]],'Result'!H:J,3,0),"")</f>
        <v>LAMINATION 1</v>
      </c>
      <c r="BG1985" s="13" t="str">
        <f>IFERROR(VLOOKUP(Data_Power_app[[#This Row],[PRO ODER]]&amp;"LAM",'Real Time'!A:E,4,0),"")</f>
        <v>ML-03</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27">
        <v>2616</v>
      </c>
      <c r="B1986" s="30" t="s">
        <v>12307</v>
      </c>
      <c r="C1986" s="30" t="s">
        <v>12308</v>
      </c>
      <c r="D1986" s="30" t="s">
        <v>86</v>
      </c>
      <c r="E1986" s="30" t="s">
        <v>192</v>
      </c>
      <c r="F1986" s="30" t="s">
        <v>59</v>
      </c>
      <c r="G1986" s="30">
        <v>1</v>
      </c>
      <c r="H1986" s="4">
        <v>45819</v>
      </c>
      <c r="I1986" s="4">
        <v>45818</v>
      </c>
      <c r="J1986" s="4" t="s">
        <v>60</v>
      </c>
      <c r="K1986" s="4">
        <v>45821</v>
      </c>
      <c r="L1986" s="4">
        <v>45818.075335648151</v>
      </c>
      <c r="M1986" s="4">
        <v>45822</v>
      </c>
      <c r="N1986" s="4"/>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45829</v>
      </c>
      <c r="AF1986" s="4"/>
      <c r="AG1986" s="30" t="s">
        <v>88</v>
      </c>
      <c r="AH1986" s="30" t="s">
        <v>730</v>
      </c>
      <c r="AI1986" s="30" t="s">
        <v>12283</v>
      </c>
      <c r="AJ1986" s="30" t="s">
        <v>194</v>
      </c>
      <c r="AK1986" s="30" t="s">
        <v>100</v>
      </c>
      <c r="AL1986" s="30" t="s">
        <v>732</v>
      </c>
      <c r="AM1986" s="30" t="s">
        <v>733</v>
      </c>
      <c r="AN1986" s="30">
        <v>3.4000000000000002E-2</v>
      </c>
      <c r="AO1986" s="30" t="s">
        <v>68</v>
      </c>
      <c r="AP1986" s="30"/>
      <c r="AQ1986" s="30"/>
      <c r="AR1986" s="30" t="s">
        <v>68</v>
      </c>
      <c r="AS1986" s="30"/>
      <c r="AT1986" s="30"/>
      <c r="AU1986" s="30" t="s">
        <v>734</v>
      </c>
      <c r="AV1986" s="30" t="s">
        <v>735</v>
      </c>
      <c r="AW1986" s="30">
        <v>6.3210000000000002E-2</v>
      </c>
      <c r="AX1986" s="30" t="s">
        <v>12290</v>
      </c>
      <c r="AY1986" s="30" t="s">
        <v>12291</v>
      </c>
      <c r="AZ1986" s="3">
        <v>1</v>
      </c>
      <c r="BA1986" s="30" t="s">
        <v>60</v>
      </c>
      <c r="BB1986" s="30">
        <v>1</v>
      </c>
      <c r="BC1986" s="30" t="s">
        <v>60</v>
      </c>
      <c r="BD1986" s="30" t="s">
        <v>60</v>
      </c>
      <c r="BE1986" s="30" t="s">
        <v>60</v>
      </c>
      <c r="BF1986" s="35" t="str">
        <f>IFERROR(VLOOKUP(Data_Power_app[[#This Row],[PRO ODER]],'Result'!H:J,3,0),"")</f>
        <v>LAMINATION 1</v>
      </c>
      <c r="BG1986" s="13" t="str">
        <f>IFERROR(VLOOKUP(Data_Power_app[[#This Row],[PRO ODER]]&amp;"LAM",'Real Time'!A:E,4,0),"")</f>
        <v>ML-03</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2618</v>
      </c>
      <c r="B1987" s="30" t="s">
        <v>12309</v>
      </c>
      <c r="C1987" s="30" t="s">
        <v>12310</v>
      </c>
      <c r="D1987" s="30" t="s">
        <v>86</v>
      </c>
      <c r="E1987" s="30" t="s">
        <v>192</v>
      </c>
      <c r="F1987" s="30" t="s">
        <v>59</v>
      </c>
      <c r="G1987" s="30">
        <v>380</v>
      </c>
      <c r="H1987" s="4">
        <v>45819</v>
      </c>
      <c r="I1987" s="4">
        <v>45818</v>
      </c>
      <c r="J1987" s="4" t="s">
        <v>60</v>
      </c>
      <c r="K1987" s="4">
        <v>45821</v>
      </c>
      <c r="L1987" s="4">
        <v>45818.075266203705</v>
      </c>
      <c r="M1987" s="4">
        <v>45822</v>
      </c>
      <c r="N1987" s="4"/>
      <c r="O1987" s="4" t="s">
        <v>60</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45829</v>
      </c>
      <c r="AF1987" s="4"/>
      <c r="AG1987" s="30" t="s">
        <v>88</v>
      </c>
      <c r="AH1987" s="30" t="s">
        <v>730</v>
      </c>
      <c r="AI1987" s="30" t="s">
        <v>12311</v>
      </c>
      <c r="AJ1987" s="30" t="s">
        <v>194</v>
      </c>
      <c r="AK1987" s="30" t="s">
        <v>100</v>
      </c>
      <c r="AL1987" s="30" t="s">
        <v>732</v>
      </c>
      <c r="AM1987" s="30" t="s">
        <v>733</v>
      </c>
      <c r="AN1987" s="30">
        <v>15.97343</v>
      </c>
      <c r="AO1987" s="30" t="s">
        <v>68</v>
      </c>
      <c r="AP1987" s="30"/>
      <c r="AQ1987" s="30"/>
      <c r="AR1987" s="30" t="s">
        <v>68</v>
      </c>
      <c r="AS1987" s="30"/>
      <c r="AT1987" s="30"/>
      <c r="AU1987" s="30" t="s">
        <v>734</v>
      </c>
      <c r="AV1987" s="30" t="s">
        <v>735</v>
      </c>
      <c r="AW1987" s="30">
        <v>29.69454</v>
      </c>
      <c r="AX1987" s="30" t="s">
        <v>12312</v>
      </c>
      <c r="AY1987" s="30" t="s">
        <v>12313</v>
      </c>
      <c r="AZ1987" s="3">
        <v>217</v>
      </c>
      <c r="BA1987" s="30" t="s">
        <v>60</v>
      </c>
      <c r="BB1987" s="30">
        <v>380</v>
      </c>
      <c r="BC1987" s="30" t="s">
        <v>60</v>
      </c>
      <c r="BD1987" s="30" t="s">
        <v>60</v>
      </c>
      <c r="BE1987" s="30" t="s">
        <v>60</v>
      </c>
      <c r="BF1987" s="35" t="str">
        <f>IFERROR(VLOOKUP(Data_Power_app[[#This Row],[PRO ODER]],'Result'!H:J,3,0),"")</f>
        <v>LAMINATION 1</v>
      </c>
      <c r="BG1987" s="13" t="str">
        <f>IFERROR(VLOOKUP(Data_Power_app[[#This Row],[PRO ODER]]&amp;"LAM",'Real Time'!A:E,4,0),"")</f>
        <v>ML-03</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2619</v>
      </c>
      <c r="B1988" s="30" t="s">
        <v>12314</v>
      </c>
      <c r="C1988" s="30" t="s">
        <v>12315</v>
      </c>
      <c r="D1988" s="30" t="s">
        <v>86</v>
      </c>
      <c r="E1988" s="30" t="s">
        <v>192</v>
      </c>
      <c r="F1988" s="30" t="s">
        <v>59</v>
      </c>
      <c r="G1988" s="30">
        <v>26</v>
      </c>
      <c r="H1988" s="4">
        <v>45819</v>
      </c>
      <c r="I1988" s="4">
        <v>45818</v>
      </c>
      <c r="J1988" s="4" t="s">
        <v>60</v>
      </c>
      <c r="K1988" s="4">
        <v>45821</v>
      </c>
      <c r="L1988" s="4">
        <v>45818.075208333335</v>
      </c>
      <c r="M1988" s="4">
        <v>45822</v>
      </c>
      <c r="N1988" s="4"/>
      <c r="O1988" s="4" t="s">
        <v>60</v>
      </c>
      <c r="P1988" s="4" t="s">
        <v>60</v>
      </c>
      <c r="Q1988" s="4" t="s">
        <v>60</v>
      </c>
      <c r="R1988" s="4" t="s">
        <v>60</v>
      </c>
      <c r="S1988" s="4" t="s">
        <v>60</v>
      </c>
      <c r="T1988" s="4">
        <v>45824</v>
      </c>
      <c r="U1988" s="4"/>
      <c r="V1988" s="4"/>
      <c r="W1988" s="4">
        <v>45825</v>
      </c>
      <c r="X1988" s="4"/>
      <c r="Y1988" s="4" t="s">
        <v>60</v>
      </c>
      <c r="Z1988" s="4">
        <v>45826</v>
      </c>
      <c r="AA1988" s="4"/>
      <c r="AB1988" s="4" t="s">
        <v>60</v>
      </c>
      <c r="AC1988" s="4">
        <v>45827</v>
      </c>
      <c r="AD1988" s="4">
        <v>45828</v>
      </c>
      <c r="AE1988" s="4">
        <v>45829</v>
      </c>
      <c r="AF1988" s="4"/>
      <c r="AG1988" s="30" t="s">
        <v>88</v>
      </c>
      <c r="AH1988" s="30" t="s">
        <v>730</v>
      </c>
      <c r="AI1988" s="30" t="s">
        <v>12311</v>
      </c>
      <c r="AJ1988" s="30" t="s">
        <v>194</v>
      </c>
      <c r="AK1988" s="30" t="s">
        <v>100</v>
      </c>
      <c r="AL1988" s="30" t="s">
        <v>732</v>
      </c>
      <c r="AM1988" s="30" t="s">
        <v>733</v>
      </c>
      <c r="AN1988" s="30">
        <v>1.17855</v>
      </c>
      <c r="AO1988" s="30" t="s">
        <v>68</v>
      </c>
      <c r="AP1988" s="30"/>
      <c r="AQ1988" s="30"/>
      <c r="AR1988" s="30" t="s">
        <v>68</v>
      </c>
      <c r="AS1988" s="30"/>
      <c r="AT1988" s="30"/>
      <c r="AU1988" s="30" t="s">
        <v>734</v>
      </c>
      <c r="AV1988" s="30" t="s">
        <v>735</v>
      </c>
      <c r="AW1988" s="30">
        <v>2.1910799999999999</v>
      </c>
      <c r="AX1988" s="30" t="s">
        <v>12312</v>
      </c>
      <c r="AY1988" s="30" t="s">
        <v>12313</v>
      </c>
      <c r="AZ1988" s="3">
        <v>26</v>
      </c>
      <c r="BA1988" s="30" t="s">
        <v>60</v>
      </c>
      <c r="BB1988" s="30">
        <v>26</v>
      </c>
      <c r="BC1988" s="30" t="s">
        <v>60</v>
      </c>
      <c r="BD1988" s="30" t="s">
        <v>60</v>
      </c>
      <c r="BE1988" s="30" t="s">
        <v>60</v>
      </c>
      <c r="BF1988" s="35" t="str">
        <f>IFERROR(VLOOKUP(Data_Power_app[[#This Row],[PRO ODER]],'Result'!H:J,3,0),"")</f>
        <v>LAMINATION 1</v>
      </c>
      <c r="BG1988" s="13" t="str">
        <f>IFERROR(VLOOKUP(Data_Power_app[[#This Row],[PRO ODER]]&amp;"LAM",'Real Time'!A:E,4,0),"")</f>
        <v>ML-03</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27">
        <v>2623</v>
      </c>
      <c r="B1989" s="30" t="s">
        <v>7312</v>
      </c>
      <c r="C1989" s="30" t="s">
        <v>7313</v>
      </c>
      <c r="D1989" s="30" t="s">
        <v>222</v>
      </c>
      <c r="E1989" s="30" t="s">
        <v>375</v>
      </c>
      <c r="F1989" s="30" t="s">
        <v>59</v>
      </c>
      <c r="G1989" s="30">
        <v>1242</v>
      </c>
      <c r="H1989" s="4">
        <v>45817</v>
      </c>
      <c r="I1989" s="4">
        <v>45814</v>
      </c>
      <c r="J1989" s="4" t="s">
        <v>60</v>
      </c>
      <c r="K1989" s="4">
        <v>45818</v>
      </c>
      <c r="L1989" s="4">
        <v>45815.345590277779</v>
      </c>
      <c r="M1989" s="4">
        <v>45819</v>
      </c>
      <c r="N1989" s="4">
        <v>45815.859780092593</v>
      </c>
      <c r="O1989" s="4">
        <v>45820</v>
      </c>
      <c r="P1989" s="4" t="s">
        <v>60</v>
      </c>
      <c r="Q1989" s="4" t="s">
        <v>60</v>
      </c>
      <c r="R1989" s="4" t="s">
        <v>60</v>
      </c>
      <c r="S1989" s="4" t="s">
        <v>60</v>
      </c>
      <c r="T1989" s="4">
        <v>45821</v>
      </c>
      <c r="U1989" s="4">
        <v>45815.048692129632</v>
      </c>
      <c r="V1989" s="4">
        <v>45818.694027777776</v>
      </c>
      <c r="W1989" s="4">
        <v>45824</v>
      </c>
      <c r="X1989" s="4"/>
      <c r="Y1989" s="4" t="s">
        <v>60</v>
      </c>
      <c r="Z1989" s="4">
        <v>45826</v>
      </c>
      <c r="AA1989" s="4"/>
      <c r="AB1989" s="4" t="s">
        <v>60</v>
      </c>
      <c r="AC1989" s="4">
        <v>45827</v>
      </c>
      <c r="AD1989" s="4">
        <v>45828</v>
      </c>
      <c r="AE1989" s="4">
        <v>45830</v>
      </c>
      <c r="AF1989" s="4"/>
      <c r="AG1989" s="30" t="s">
        <v>1969</v>
      </c>
      <c r="AH1989" s="30" t="s">
        <v>371</v>
      </c>
      <c r="AI1989" s="30" t="s">
        <v>7314</v>
      </c>
      <c r="AJ1989" s="30" t="s">
        <v>372</v>
      </c>
      <c r="AK1989" s="30" t="s">
        <v>177</v>
      </c>
      <c r="AL1989" s="30" t="s">
        <v>373</v>
      </c>
      <c r="AM1989" s="30" t="s">
        <v>374</v>
      </c>
      <c r="AN1989" s="30">
        <v>22.065719999999999</v>
      </c>
      <c r="AO1989" s="30" t="s">
        <v>68</v>
      </c>
      <c r="AP1989" s="30"/>
      <c r="AQ1989" s="30"/>
      <c r="AR1989" s="30" t="s">
        <v>68</v>
      </c>
      <c r="AS1989" s="30"/>
      <c r="AT1989" s="30"/>
      <c r="AU1989" s="30" t="s">
        <v>515</v>
      </c>
      <c r="AV1989" s="30" t="s">
        <v>516</v>
      </c>
      <c r="AW1989" s="30">
        <v>96.504009999999994</v>
      </c>
      <c r="AX1989" s="30" t="s">
        <v>7315</v>
      </c>
      <c r="AY1989" s="30" t="s">
        <v>7316</v>
      </c>
      <c r="AZ1989" s="3">
        <v>1242</v>
      </c>
      <c r="BA1989" s="30" t="s">
        <v>60</v>
      </c>
      <c r="BB1989" s="30">
        <v>1242</v>
      </c>
      <c r="BC1989" s="30" t="s">
        <v>60</v>
      </c>
      <c r="BD1989" s="30" t="s">
        <v>60</v>
      </c>
      <c r="BE1989" s="30" t="s">
        <v>60</v>
      </c>
      <c r="BF1989" s="35" t="str">
        <f>IFERROR(VLOOKUP(Data_Power_app[[#This Row],[PRO ODER]],'Result'!H:J,3,0),"")</f>
        <v>LAMINATION 6</v>
      </c>
      <c r="BG1989" s="13"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2624</v>
      </c>
      <c r="B1990" s="30" t="s">
        <v>7317</v>
      </c>
      <c r="C1990" s="30" t="s">
        <v>7318</v>
      </c>
      <c r="D1990" s="30" t="s">
        <v>222</v>
      </c>
      <c r="E1990" s="30" t="s">
        <v>375</v>
      </c>
      <c r="F1990" s="30" t="s">
        <v>59</v>
      </c>
      <c r="G1990" s="30">
        <v>3426</v>
      </c>
      <c r="H1990" s="4">
        <v>45817</v>
      </c>
      <c r="I1990" s="4">
        <v>45814</v>
      </c>
      <c r="J1990" s="4" t="s">
        <v>60</v>
      </c>
      <c r="K1990" s="4">
        <v>45818</v>
      </c>
      <c r="L1990" s="4">
        <v>45815.332002314812</v>
      </c>
      <c r="M1990" s="4">
        <v>45819</v>
      </c>
      <c r="N1990" s="4">
        <v>45815.056377314817</v>
      </c>
      <c r="O1990" s="4">
        <v>45820</v>
      </c>
      <c r="P1990" s="4" t="s">
        <v>60</v>
      </c>
      <c r="Q1990" s="4" t="s">
        <v>60</v>
      </c>
      <c r="R1990" s="4" t="s">
        <v>60</v>
      </c>
      <c r="S1990" s="4" t="s">
        <v>60</v>
      </c>
      <c r="T1990" s="4">
        <v>45821</v>
      </c>
      <c r="U1990" s="4">
        <v>45817.262060185189</v>
      </c>
      <c r="V1990" s="4"/>
      <c r="W1990" s="4">
        <v>45824</v>
      </c>
      <c r="X1990" s="4"/>
      <c r="Y1990" s="4" t="s">
        <v>60</v>
      </c>
      <c r="Z1990" s="4">
        <v>45826</v>
      </c>
      <c r="AA1990" s="4"/>
      <c r="AB1990" s="4" t="s">
        <v>60</v>
      </c>
      <c r="AC1990" s="4">
        <v>45827</v>
      </c>
      <c r="AD1990" s="4">
        <v>45828</v>
      </c>
      <c r="AE1990" s="4">
        <v>45830</v>
      </c>
      <c r="AF1990" s="4"/>
      <c r="AG1990" s="30" t="s">
        <v>242</v>
      </c>
      <c r="AH1990" s="30" t="s">
        <v>371</v>
      </c>
      <c r="AI1990" s="30" t="s">
        <v>7319</v>
      </c>
      <c r="AJ1990" s="30" t="s">
        <v>372</v>
      </c>
      <c r="AK1990" s="30" t="s">
        <v>100</v>
      </c>
      <c r="AL1990" s="30" t="s">
        <v>373</v>
      </c>
      <c r="AM1990" s="30" t="s">
        <v>374</v>
      </c>
      <c r="AN1990" s="30">
        <v>63.74483</v>
      </c>
      <c r="AO1990" s="30" t="s">
        <v>68</v>
      </c>
      <c r="AP1990" s="30"/>
      <c r="AQ1990" s="30"/>
      <c r="AR1990" s="30" t="s">
        <v>68</v>
      </c>
      <c r="AS1990" s="30"/>
      <c r="AT1990" s="30"/>
      <c r="AU1990" s="30" t="s">
        <v>7320</v>
      </c>
      <c r="AV1990" s="30" t="s">
        <v>7321</v>
      </c>
      <c r="AW1990" s="30">
        <v>278.79291999999998</v>
      </c>
      <c r="AX1990" s="30" t="s">
        <v>7322</v>
      </c>
      <c r="AY1990" s="30" t="s">
        <v>7323</v>
      </c>
      <c r="AZ1990" s="3">
        <v>3426</v>
      </c>
      <c r="BA1990" s="30" t="s">
        <v>60</v>
      </c>
      <c r="BB1990" s="30">
        <v>3426</v>
      </c>
      <c r="BC1990" s="30" t="s">
        <v>60</v>
      </c>
      <c r="BD1990" s="30" t="s">
        <v>60</v>
      </c>
      <c r="BE1990" s="30" t="s">
        <v>60</v>
      </c>
      <c r="BF1990" s="35" t="str">
        <f>IFERROR(VLOOKUP(Data_Power_app[[#This Row],[PRO ODER]],'Result'!H:J,3,0),"")</f>
        <v>LAMINATION 2</v>
      </c>
      <c r="BG1990" s="13"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2625</v>
      </c>
      <c r="B1991" s="30" t="s">
        <v>7324</v>
      </c>
      <c r="C1991" s="30" t="s">
        <v>7325</v>
      </c>
      <c r="D1991" s="30" t="s">
        <v>222</v>
      </c>
      <c r="E1991" s="30" t="s">
        <v>375</v>
      </c>
      <c r="F1991" s="30" t="s">
        <v>59</v>
      </c>
      <c r="G1991" s="30">
        <v>2748</v>
      </c>
      <c r="H1991" s="4">
        <v>45817</v>
      </c>
      <c r="I1991" s="4">
        <v>45814</v>
      </c>
      <c r="J1991" s="4" t="s">
        <v>60</v>
      </c>
      <c r="K1991" s="4">
        <v>45818</v>
      </c>
      <c r="L1991" s="4">
        <v>45815.345636574071</v>
      </c>
      <c r="M1991" s="4">
        <v>45819</v>
      </c>
      <c r="N1991" s="4">
        <v>45815.80804398148</v>
      </c>
      <c r="O1991" s="4">
        <v>45820</v>
      </c>
      <c r="P1991" s="4" t="s">
        <v>60</v>
      </c>
      <c r="Q1991" s="4" t="s">
        <v>60</v>
      </c>
      <c r="R1991" s="4" t="s">
        <v>60</v>
      </c>
      <c r="S1991" s="4" t="s">
        <v>60</v>
      </c>
      <c r="T1991" s="4">
        <v>45821</v>
      </c>
      <c r="U1991" s="4">
        <v>45815.81753472222</v>
      </c>
      <c r="V1991" s="4">
        <v>45817.185150462959</v>
      </c>
      <c r="W1991" s="4">
        <v>45824</v>
      </c>
      <c r="X1991" s="4"/>
      <c r="Y1991" s="4" t="s">
        <v>60</v>
      </c>
      <c r="Z1991" s="4">
        <v>45826</v>
      </c>
      <c r="AA1991" s="4"/>
      <c r="AB1991" s="4" t="s">
        <v>60</v>
      </c>
      <c r="AC1991" s="4">
        <v>45827</v>
      </c>
      <c r="AD1991" s="4">
        <v>45828</v>
      </c>
      <c r="AE1991" s="4">
        <v>45830</v>
      </c>
      <c r="AF1991" s="4"/>
      <c r="AG1991" s="30" t="s">
        <v>1969</v>
      </c>
      <c r="AH1991" s="30" t="s">
        <v>371</v>
      </c>
      <c r="AI1991" s="30" t="s">
        <v>637</v>
      </c>
      <c r="AJ1991" s="30" t="s">
        <v>372</v>
      </c>
      <c r="AK1991" s="30" t="s">
        <v>100</v>
      </c>
      <c r="AL1991" s="30" t="s">
        <v>373</v>
      </c>
      <c r="AM1991" s="30" t="s">
        <v>374</v>
      </c>
      <c r="AN1991" s="30">
        <v>47.985019999999999</v>
      </c>
      <c r="AO1991" s="30" t="s">
        <v>68</v>
      </c>
      <c r="AP1991" s="30"/>
      <c r="AQ1991" s="30"/>
      <c r="AR1991" s="30" t="s">
        <v>68</v>
      </c>
      <c r="AS1991" s="30"/>
      <c r="AT1991" s="30"/>
      <c r="AU1991" s="30" t="s">
        <v>515</v>
      </c>
      <c r="AV1991" s="30" t="s">
        <v>516</v>
      </c>
      <c r="AW1991" s="30">
        <v>209.86014</v>
      </c>
      <c r="AX1991" s="30" t="s">
        <v>638</v>
      </c>
      <c r="AY1991" s="30" t="s">
        <v>639</v>
      </c>
      <c r="AZ1991" s="3">
        <v>2748</v>
      </c>
      <c r="BA1991" s="30" t="s">
        <v>60</v>
      </c>
      <c r="BB1991" s="30">
        <v>2748</v>
      </c>
      <c r="BC1991" s="30" t="s">
        <v>60</v>
      </c>
      <c r="BD1991" s="30" t="s">
        <v>60</v>
      </c>
      <c r="BE1991" s="30" t="s">
        <v>60</v>
      </c>
      <c r="BF1991" s="35" t="str">
        <f>IFERROR(VLOOKUP(Data_Power_app[[#This Row],[PRO ODER]],'Result'!H:J,3,0),"")</f>
        <v>LAMINATION 6</v>
      </c>
      <c r="BG1991" s="13" t="str">
        <f>IFERROR(VLOOKUP(Data_Power_app[[#This Row],[PRO ODER]]&amp;"LAM",'Real Time'!A:E,4,0),"")</f>
        <v>ML-05</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2626</v>
      </c>
      <c r="B1992" s="30" t="s">
        <v>7326</v>
      </c>
      <c r="C1992" s="30" t="s">
        <v>7327</v>
      </c>
      <c r="D1992" s="30" t="s">
        <v>222</v>
      </c>
      <c r="E1992" s="30" t="s">
        <v>375</v>
      </c>
      <c r="F1992" s="30" t="s">
        <v>59</v>
      </c>
      <c r="G1992" s="30">
        <v>2040</v>
      </c>
      <c r="H1992" s="4">
        <v>45817</v>
      </c>
      <c r="I1992" s="4">
        <v>45814</v>
      </c>
      <c r="J1992" s="4" t="s">
        <v>60</v>
      </c>
      <c r="K1992" s="4">
        <v>45818</v>
      </c>
      <c r="L1992" s="4">
        <v>45815.664699074077</v>
      </c>
      <c r="M1992" s="4">
        <v>45819</v>
      </c>
      <c r="N1992" s="4">
        <v>45815.111678240741</v>
      </c>
      <c r="O1992" s="4">
        <v>45820</v>
      </c>
      <c r="P1992" s="4" t="s">
        <v>60</v>
      </c>
      <c r="Q1992" s="4" t="s">
        <v>60</v>
      </c>
      <c r="R1992" s="4" t="s">
        <v>60</v>
      </c>
      <c r="S1992" s="4" t="s">
        <v>60</v>
      </c>
      <c r="T1992" s="4">
        <v>45821</v>
      </c>
      <c r="U1992" s="4">
        <v>45817.262013888889</v>
      </c>
      <c r="V1992" s="4">
        <v>45817.059467592589</v>
      </c>
      <c r="W1992" s="4">
        <v>45824</v>
      </c>
      <c r="X1992" s="4"/>
      <c r="Y1992" s="4" t="s">
        <v>60</v>
      </c>
      <c r="Z1992" s="4">
        <v>45826</v>
      </c>
      <c r="AA1992" s="4"/>
      <c r="AB1992" s="4" t="s">
        <v>60</v>
      </c>
      <c r="AC1992" s="4">
        <v>45827</v>
      </c>
      <c r="AD1992" s="4">
        <v>45828</v>
      </c>
      <c r="AE1992" s="4">
        <v>45830</v>
      </c>
      <c r="AF1992" s="4"/>
      <c r="AG1992" s="30" t="s">
        <v>1969</v>
      </c>
      <c r="AH1992" s="30" t="s">
        <v>371</v>
      </c>
      <c r="AI1992" s="30" t="s">
        <v>4482</v>
      </c>
      <c r="AJ1992" s="30" t="s">
        <v>372</v>
      </c>
      <c r="AK1992" s="30" t="s">
        <v>100</v>
      </c>
      <c r="AL1992" s="30" t="s">
        <v>373</v>
      </c>
      <c r="AM1992" s="30" t="s">
        <v>374</v>
      </c>
      <c r="AN1992" s="30">
        <v>37.193370000000002</v>
      </c>
      <c r="AO1992" s="30" t="s">
        <v>68</v>
      </c>
      <c r="AP1992" s="30"/>
      <c r="AQ1992" s="30"/>
      <c r="AR1992" s="30" t="s">
        <v>68</v>
      </c>
      <c r="AS1992" s="30"/>
      <c r="AT1992" s="30"/>
      <c r="AU1992" s="30" t="s">
        <v>4483</v>
      </c>
      <c r="AV1992" s="30" t="s">
        <v>4484</v>
      </c>
      <c r="AW1992" s="30">
        <v>162.66905</v>
      </c>
      <c r="AX1992" s="30" t="s">
        <v>4485</v>
      </c>
      <c r="AY1992" s="30" t="s">
        <v>4486</v>
      </c>
      <c r="AZ1992" s="3">
        <v>2040</v>
      </c>
      <c r="BA1992" s="30" t="s">
        <v>60</v>
      </c>
      <c r="BB1992" s="30">
        <v>2040</v>
      </c>
      <c r="BC1992" s="30" t="s">
        <v>60</v>
      </c>
      <c r="BD1992" s="30" t="s">
        <v>60</v>
      </c>
      <c r="BE1992" s="30" t="s">
        <v>60</v>
      </c>
      <c r="BF1992" s="35" t="str">
        <f>IFERROR(VLOOKUP(Data_Power_app[[#This Row],[PRO ODER]],'Result'!H:J,3,0),"")</f>
        <v>LAMINATION 6</v>
      </c>
      <c r="BG1992" s="13"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2627</v>
      </c>
      <c r="B1993" s="30" t="s">
        <v>8289</v>
      </c>
      <c r="C1993" s="30" t="s">
        <v>7843</v>
      </c>
      <c r="D1993" s="30" t="s">
        <v>222</v>
      </c>
      <c r="E1993" s="30" t="s">
        <v>375</v>
      </c>
      <c r="F1993" s="30" t="s">
        <v>59</v>
      </c>
      <c r="G1993" s="30">
        <v>702</v>
      </c>
      <c r="H1993" s="4">
        <v>45818</v>
      </c>
      <c r="I1993" s="4">
        <v>45815</v>
      </c>
      <c r="J1993" s="4" t="s">
        <v>60</v>
      </c>
      <c r="K1993" s="4">
        <v>45819</v>
      </c>
      <c r="L1993" s="4">
        <v>45817.833379629628</v>
      </c>
      <c r="M1993" s="4">
        <v>45820</v>
      </c>
      <c r="N1993" s="4">
        <v>45817.879212962966</v>
      </c>
      <c r="O1993" s="4">
        <v>45822</v>
      </c>
      <c r="P1993" s="4" t="s">
        <v>60</v>
      </c>
      <c r="Q1993" s="4" t="s">
        <v>60</v>
      </c>
      <c r="R1993" s="4" t="s">
        <v>60</v>
      </c>
      <c r="S1993" s="4" t="s">
        <v>60</v>
      </c>
      <c r="T1993" s="4">
        <v>45821</v>
      </c>
      <c r="U1993" s="4">
        <v>45817.978148148148</v>
      </c>
      <c r="V1993" s="4">
        <v>45819.346307870372</v>
      </c>
      <c r="W1993" s="4">
        <v>45824</v>
      </c>
      <c r="X1993" s="4"/>
      <c r="Y1993" s="4" t="s">
        <v>60</v>
      </c>
      <c r="Z1993" s="4">
        <v>45826</v>
      </c>
      <c r="AA1993" s="4"/>
      <c r="AB1993" s="4" t="s">
        <v>60</v>
      </c>
      <c r="AC1993" s="4">
        <v>45827</v>
      </c>
      <c r="AD1993" s="4">
        <v>45828</v>
      </c>
      <c r="AE1993" s="4">
        <v>45830</v>
      </c>
      <c r="AF1993" s="4"/>
      <c r="AG1993" s="30" t="s">
        <v>1969</v>
      </c>
      <c r="AH1993" s="30" t="s">
        <v>371</v>
      </c>
      <c r="AI1993" s="30" t="s">
        <v>637</v>
      </c>
      <c r="AJ1993" s="30" t="s">
        <v>372</v>
      </c>
      <c r="AK1993" s="30" t="s">
        <v>100</v>
      </c>
      <c r="AL1993" s="30" t="s">
        <v>373</v>
      </c>
      <c r="AM1993" s="30" t="s">
        <v>374</v>
      </c>
      <c r="AN1993" s="30">
        <v>12.74977</v>
      </c>
      <c r="AO1993" s="30" t="s">
        <v>68</v>
      </c>
      <c r="AP1993" s="30"/>
      <c r="AQ1993" s="30"/>
      <c r="AR1993" s="30" t="s">
        <v>68</v>
      </c>
      <c r="AS1993" s="30"/>
      <c r="AT1993" s="30"/>
      <c r="AU1993" s="30" t="s">
        <v>515</v>
      </c>
      <c r="AV1993" s="30" t="s">
        <v>516</v>
      </c>
      <c r="AW1993" s="30">
        <v>55.76191</v>
      </c>
      <c r="AX1993" s="30" t="s">
        <v>638</v>
      </c>
      <c r="AY1993" s="30" t="s">
        <v>639</v>
      </c>
      <c r="AZ1993" s="3">
        <v>702</v>
      </c>
      <c r="BA1993" s="30" t="s">
        <v>60</v>
      </c>
      <c r="BB1993" s="30">
        <v>702</v>
      </c>
      <c r="BC1993" s="30" t="s">
        <v>60</v>
      </c>
      <c r="BD1993" s="30" t="s">
        <v>60</v>
      </c>
      <c r="BE1993" s="30" t="s">
        <v>60</v>
      </c>
      <c r="BF1993" s="35" t="str">
        <f>IFERROR(VLOOKUP(Data_Power_app[[#This Row],[PRO ODER]],'Result'!H:J,3,0),"")</f>
        <v>LAMINATION 5</v>
      </c>
      <c r="BG1993" s="13"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7">
        <v>2628</v>
      </c>
      <c r="B1994" s="30" t="s">
        <v>8290</v>
      </c>
      <c r="C1994" s="30" t="s">
        <v>7844</v>
      </c>
      <c r="D1994" s="30" t="s">
        <v>222</v>
      </c>
      <c r="E1994" s="30" t="s">
        <v>375</v>
      </c>
      <c r="F1994" s="30" t="s">
        <v>59</v>
      </c>
      <c r="G1994" s="30">
        <v>437</v>
      </c>
      <c r="H1994" s="4">
        <v>45818</v>
      </c>
      <c r="I1994" s="4">
        <v>45815</v>
      </c>
      <c r="J1994" s="4" t="s">
        <v>60</v>
      </c>
      <c r="K1994" s="4">
        <v>45819</v>
      </c>
      <c r="L1994" s="4">
        <v>45817.833564814813</v>
      </c>
      <c r="M1994" s="4">
        <v>45820</v>
      </c>
      <c r="N1994" s="4">
        <v>45817.879178240742</v>
      </c>
      <c r="O1994" s="4">
        <v>45822</v>
      </c>
      <c r="P1994" s="4" t="s">
        <v>60</v>
      </c>
      <c r="Q1994" s="4" t="s">
        <v>60</v>
      </c>
      <c r="R1994" s="4" t="s">
        <v>60</v>
      </c>
      <c r="S1994" s="4" t="s">
        <v>60</v>
      </c>
      <c r="T1994" s="4">
        <v>45822</v>
      </c>
      <c r="U1994" s="4">
        <v>45817.978101851855</v>
      </c>
      <c r="V1994" s="4">
        <v>45819.346261574072</v>
      </c>
      <c r="W1994" s="4">
        <v>45824</v>
      </c>
      <c r="X1994" s="4"/>
      <c r="Y1994" s="4" t="s">
        <v>60</v>
      </c>
      <c r="Z1994" s="4">
        <v>45826</v>
      </c>
      <c r="AA1994" s="4"/>
      <c r="AB1994" s="4" t="s">
        <v>60</v>
      </c>
      <c r="AC1994" s="4">
        <v>45827</v>
      </c>
      <c r="AD1994" s="4">
        <v>45828</v>
      </c>
      <c r="AE1994" s="4">
        <v>45830</v>
      </c>
      <c r="AF1994" s="4"/>
      <c r="AG1994" s="30" t="s">
        <v>1969</v>
      </c>
      <c r="AH1994" s="30" t="s">
        <v>371</v>
      </c>
      <c r="AI1994" s="30" t="s">
        <v>637</v>
      </c>
      <c r="AJ1994" s="30" t="s">
        <v>372</v>
      </c>
      <c r="AK1994" s="30" t="s">
        <v>100</v>
      </c>
      <c r="AL1994" s="30" t="s">
        <v>373</v>
      </c>
      <c r="AM1994" s="30" t="s">
        <v>374</v>
      </c>
      <c r="AN1994" s="30">
        <v>7.6273600000000004</v>
      </c>
      <c r="AO1994" s="30" t="s">
        <v>68</v>
      </c>
      <c r="AP1994" s="30"/>
      <c r="AQ1994" s="30"/>
      <c r="AR1994" s="30" t="s">
        <v>68</v>
      </c>
      <c r="AS1994" s="30"/>
      <c r="AT1994" s="30"/>
      <c r="AU1994" s="30" t="s">
        <v>515</v>
      </c>
      <c r="AV1994" s="30" t="s">
        <v>516</v>
      </c>
      <c r="AW1994" s="30">
        <v>33.357729999999997</v>
      </c>
      <c r="AX1994" s="30" t="s">
        <v>638</v>
      </c>
      <c r="AY1994" s="30" t="s">
        <v>639</v>
      </c>
      <c r="AZ1994" s="3">
        <v>437</v>
      </c>
      <c r="BA1994" s="30" t="s">
        <v>60</v>
      </c>
      <c r="BB1994" s="30">
        <v>437</v>
      </c>
      <c r="BC1994" s="30" t="s">
        <v>60</v>
      </c>
      <c r="BD1994" s="30" t="s">
        <v>60</v>
      </c>
      <c r="BE1994" s="30" t="s">
        <v>60</v>
      </c>
      <c r="BF1994" s="35" t="str">
        <f>IFERROR(VLOOKUP(Data_Power_app[[#This Row],[PRO ODER]],'Result'!H:J,3,0),"")</f>
        <v>LAMINATION 5</v>
      </c>
      <c r="BG1994" s="13"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2629</v>
      </c>
      <c r="B1995" s="30" t="s">
        <v>8291</v>
      </c>
      <c r="C1995" s="30" t="s">
        <v>7845</v>
      </c>
      <c r="D1995" s="30" t="s">
        <v>222</v>
      </c>
      <c r="E1995" s="30" t="s">
        <v>375</v>
      </c>
      <c r="F1995" s="30" t="s">
        <v>59</v>
      </c>
      <c r="G1995" s="30">
        <v>6846</v>
      </c>
      <c r="H1995" s="4">
        <v>45818</v>
      </c>
      <c r="I1995" s="4">
        <v>45815</v>
      </c>
      <c r="J1995" s="4" t="s">
        <v>60</v>
      </c>
      <c r="K1995" s="4">
        <v>45819</v>
      </c>
      <c r="L1995" s="4">
        <v>45818.289861111109</v>
      </c>
      <c r="M1995" s="4">
        <v>45820</v>
      </c>
      <c r="N1995" s="4">
        <v>45819.322071759256</v>
      </c>
      <c r="O1995" s="4">
        <v>45822</v>
      </c>
      <c r="P1995" s="4" t="s">
        <v>60</v>
      </c>
      <c r="Q1995" s="4" t="s">
        <v>60</v>
      </c>
      <c r="R1995" s="4" t="s">
        <v>60</v>
      </c>
      <c r="S1995" s="4" t="s">
        <v>60</v>
      </c>
      <c r="T1995" s="4">
        <v>45822</v>
      </c>
      <c r="U1995" s="4">
        <v>45819.322604166664</v>
      </c>
      <c r="V1995" s="4"/>
      <c r="W1995" s="4">
        <v>45824</v>
      </c>
      <c r="X1995" s="4"/>
      <c r="Y1995" s="4" t="s">
        <v>60</v>
      </c>
      <c r="Z1995" s="4">
        <v>45826</v>
      </c>
      <c r="AA1995" s="4"/>
      <c r="AB1995" s="4" t="s">
        <v>60</v>
      </c>
      <c r="AC1995" s="4">
        <v>45827</v>
      </c>
      <c r="AD1995" s="4">
        <v>45828</v>
      </c>
      <c r="AE1995" s="4">
        <v>45830</v>
      </c>
      <c r="AF1995" s="4"/>
      <c r="AG1995" s="30" t="s">
        <v>242</v>
      </c>
      <c r="AH1995" s="30" t="s">
        <v>371</v>
      </c>
      <c r="AI1995" s="30" t="s">
        <v>8292</v>
      </c>
      <c r="AJ1995" s="30" t="s">
        <v>372</v>
      </c>
      <c r="AK1995" s="30" t="s">
        <v>177</v>
      </c>
      <c r="AL1995" s="30" t="s">
        <v>465</v>
      </c>
      <c r="AM1995" s="30" t="s">
        <v>466</v>
      </c>
      <c r="AN1995" s="30">
        <v>122.17821000000001</v>
      </c>
      <c r="AO1995" s="30" t="s">
        <v>68</v>
      </c>
      <c r="AP1995" s="30"/>
      <c r="AQ1995" s="30"/>
      <c r="AR1995" s="30" t="s">
        <v>68</v>
      </c>
      <c r="AS1995" s="30"/>
      <c r="AT1995" s="30"/>
      <c r="AU1995" s="30" t="s">
        <v>382</v>
      </c>
      <c r="AV1995" s="30" t="s">
        <v>383</v>
      </c>
      <c r="AW1995" s="30">
        <v>534.42307000000005</v>
      </c>
      <c r="AX1995" s="30" t="s">
        <v>8293</v>
      </c>
      <c r="AY1995" s="30" t="s">
        <v>8294</v>
      </c>
      <c r="AZ1995" s="3">
        <v>6846</v>
      </c>
      <c r="BA1995" s="30" t="s">
        <v>60</v>
      </c>
      <c r="BB1995" s="30">
        <v>6846</v>
      </c>
      <c r="BC1995" s="30" t="s">
        <v>60</v>
      </c>
      <c r="BD1995" s="30" t="s">
        <v>60</v>
      </c>
      <c r="BE1995" s="30" t="s">
        <v>60</v>
      </c>
      <c r="BF1995" s="35" t="str">
        <f>IFERROR(VLOOKUP(Data_Power_app[[#This Row],[PRO ODER]],'Result'!H:J,3,0),"")</f>
        <v>LAMINATION 7</v>
      </c>
      <c r="BG1995" s="13"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7">
        <v>2630</v>
      </c>
      <c r="B1996" s="30" t="s">
        <v>8295</v>
      </c>
      <c r="C1996" s="30" t="s">
        <v>7846</v>
      </c>
      <c r="D1996" s="30" t="s">
        <v>222</v>
      </c>
      <c r="E1996" s="30" t="s">
        <v>375</v>
      </c>
      <c r="F1996" s="30" t="s">
        <v>59</v>
      </c>
      <c r="G1996" s="30">
        <v>10362</v>
      </c>
      <c r="H1996" s="4">
        <v>45818</v>
      </c>
      <c r="I1996" s="4">
        <v>45815</v>
      </c>
      <c r="J1996" s="4" t="s">
        <v>60</v>
      </c>
      <c r="K1996" s="4">
        <v>45819</v>
      </c>
      <c r="L1996" s="4">
        <v>45817.780243055553</v>
      </c>
      <c r="M1996" s="4">
        <v>45820</v>
      </c>
      <c r="N1996" s="4">
        <v>45818.49</v>
      </c>
      <c r="O1996" s="4">
        <v>45822</v>
      </c>
      <c r="P1996" s="4" t="s">
        <v>60</v>
      </c>
      <c r="Q1996" s="4" t="s">
        <v>60</v>
      </c>
      <c r="R1996" s="4" t="s">
        <v>60</v>
      </c>
      <c r="S1996" s="4" t="s">
        <v>60</v>
      </c>
      <c r="T1996" s="4">
        <v>45822</v>
      </c>
      <c r="U1996" s="4">
        <v>45819.400138888886</v>
      </c>
      <c r="V1996" s="4"/>
      <c r="W1996" s="4">
        <v>45824</v>
      </c>
      <c r="X1996" s="4"/>
      <c r="Y1996" s="4" t="s">
        <v>60</v>
      </c>
      <c r="Z1996" s="4">
        <v>45826</v>
      </c>
      <c r="AA1996" s="4"/>
      <c r="AB1996" s="4" t="s">
        <v>60</v>
      </c>
      <c r="AC1996" s="4">
        <v>45827</v>
      </c>
      <c r="AD1996" s="4">
        <v>45828</v>
      </c>
      <c r="AE1996" s="4">
        <v>45830</v>
      </c>
      <c r="AF1996" s="4"/>
      <c r="AG1996" s="30" t="s">
        <v>242</v>
      </c>
      <c r="AH1996" s="30" t="s">
        <v>371</v>
      </c>
      <c r="AI1996" s="30" t="s">
        <v>637</v>
      </c>
      <c r="AJ1996" s="30" t="s">
        <v>372</v>
      </c>
      <c r="AK1996" s="30" t="s">
        <v>100</v>
      </c>
      <c r="AL1996" s="30" t="s">
        <v>373</v>
      </c>
      <c r="AM1996" s="30" t="s">
        <v>374</v>
      </c>
      <c r="AN1996" s="30">
        <v>177.29639</v>
      </c>
      <c r="AO1996" s="30" t="s">
        <v>68</v>
      </c>
      <c r="AP1996" s="30"/>
      <c r="AQ1996" s="30"/>
      <c r="AR1996" s="30" t="s">
        <v>68</v>
      </c>
      <c r="AS1996" s="30"/>
      <c r="AT1996" s="30"/>
      <c r="AU1996" s="30" t="s">
        <v>515</v>
      </c>
      <c r="AV1996" s="30" t="s">
        <v>516</v>
      </c>
      <c r="AW1996" s="30">
        <v>775.38833999999997</v>
      </c>
      <c r="AX1996" s="30" t="s">
        <v>638</v>
      </c>
      <c r="AY1996" s="30" t="s">
        <v>639</v>
      </c>
      <c r="AZ1996" s="3">
        <v>10362</v>
      </c>
      <c r="BA1996" s="30" t="s">
        <v>60</v>
      </c>
      <c r="BB1996" s="30">
        <v>10362</v>
      </c>
      <c r="BC1996" s="30" t="s">
        <v>60</v>
      </c>
      <c r="BD1996" s="30" t="s">
        <v>60</v>
      </c>
      <c r="BE1996" s="30" t="s">
        <v>60</v>
      </c>
      <c r="BF1996" s="35" t="str">
        <f>IFERROR(VLOOKUP(Data_Power_app[[#This Row],[PRO ODER]],'Result'!H:J,3,0),"")</f>
        <v>LAMINATION 5</v>
      </c>
      <c r="BG1996" s="13"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2631</v>
      </c>
      <c r="B1997" s="30" t="s">
        <v>8296</v>
      </c>
      <c r="C1997" s="30" t="s">
        <v>7847</v>
      </c>
      <c r="D1997" s="30" t="s">
        <v>222</v>
      </c>
      <c r="E1997" s="30" t="s">
        <v>375</v>
      </c>
      <c r="F1997" s="30" t="s">
        <v>59</v>
      </c>
      <c r="G1997" s="30">
        <v>3582</v>
      </c>
      <c r="H1997" s="4">
        <v>45818</v>
      </c>
      <c r="I1997" s="4">
        <v>45815</v>
      </c>
      <c r="J1997" s="4" t="s">
        <v>60</v>
      </c>
      <c r="K1997" s="4">
        <v>45819</v>
      </c>
      <c r="L1997" s="4">
        <v>45817.833043981482</v>
      </c>
      <c r="M1997" s="4">
        <v>45820</v>
      </c>
      <c r="N1997" s="4">
        <v>45817.879108796296</v>
      </c>
      <c r="O1997" s="4">
        <v>45822</v>
      </c>
      <c r="P1997" s="4" t="s">
        <v>60</v>
      </c>
      <c r="Q1997" s="4" t="s">
        <v>60</v>
      </c>
      <c r="R1997" s="4" t="s">
        <v>60</v>
      </c>
      <c r="S1997" s="4" t="s">
        <v>60</v>
      </c>
      <c r="T1997" s="4">
        <v>45824</v>
      </c>
      <c r="U1997" s="4">
        <v>45817.978090277778</v>
      </c>
      <c r="V1997" s="4">
        <v>45819.346192129633</v>
      </c>
      <c r="W1997" s="4">
        <v>45825</v>
      </c>
      <c r="X1997" s="4"/>
      <c r="Y1997" s="4" t="s">
        <v>60</v>
      </c>
      <c r="Z1997" s="4">
        <v>45826</v>
      </c>
      <c r="AA1997" s="4"/>
      <c r="AB1997" s="4" t="s">
        <v>60</v>
      </c>
      <c r="AC1997" s="4">
        <v>45827</v>
      </c>
      <c r="AD1997" s="4">
        <v>45828</v>
      </c>
      <c r="AE1997" s="4">
        <v>45830</v>
      </c>
      <c r="AF1997" s="4"/>
      <c r="AG1997" s="30" t="s">
        <v>1969</v>
      </c>
      <c r="AH1997" s="30" t="s">
        <v>371</v>
      </c>
      <c r="AI1997" s="30" t="s">
        <v>637</v>
      </c>
      <c r="AJ1997" s="30" t="s">
        <v>372</v>
      </c>
      <c r="AK1997" s="30" t="s">
        <v>100</v>
      </c>
      <c r="AL1997" s="30" t="s">
        <v>373</v>
      </c>
      <c r="AM1997" s="30" t="s">
        <v>374</v>
      </c>
      <c r="AN1997" s="30">
        <v>65.227080000000001</v>
      </c>
      <c r="AO1997" s="30" t="s">
        <v>68</v>
      </c>
      <c r="AP1997" s="30"/>
      <c r="AQ1997" s="30"/>
      <c r="AR1997" s="30" t="s">
        <v>68</v>
      </c>
      <c r="AS1997" s="30"/>
      <c r="AT1997" s="30"/>
      <c r="AU1997" s="30" t="s">
        <v>515</v>
      </c>
      <c r="AV1997" s="30" t="s">
        <v>516</v>
      </c>
      <c r="AW1997" s="30">
        <v>285.27584000000002</v>
      </c>
      <c r="AX1997" s="30" t="s">
        <v>638</v>
      </c>
      <c r="AY1997" s="30" t="s">
        <v>639</v>
      </c>
      <c r="AZ1997" s="3">
        <v>3582</v>
      </c>
      <c r="BA1997" s="30" t="s">
        <v>60</v>
      </c>
      <c r="BB1997" s="30">
        <v>3582</v>
      </c>
      <c r="BC1997" s="30" t="s">
        <v>60</v>
      </c>
      <c r="BD1997" s="30" t="s">
        <v>60</v>
      </c>
      <c r="BE1997" s="30" t="s">
        <v>60</v>
      </c>
      <c r="BF1997" s="35" t="str">
        <f>IFERROR(VLOOKUP(Data_Power_app[[#This Row],[PRO ODER]],'Result'!H:J,3,0),"")</f>
        <v>LAMINATION 5</v>
      </c>
      <c r="BG1997" s="13"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2632</v>
      </c>
      <c r="B1998" s="30" t="s">
        <v>10012</v>
      </c>
      <c r="C1998" s="30" t="s">
        <v>10013</v>
      </c>
      <c r="D1998" s="30" t="s">
        <v>123</v>
      </c>
      <c r="E1998" s="30" t="s">
        <v>413</v>
      </c>
      <c r="F1998" s="30" t="s">
        <v>59</v>
      </c>
      <c r="G1998" s="30">
        <v>475</v>
      </c>
      <c r="H1998" s="4">
        <v>45819</v>
      </c>
      <c r="I1998" s="4">
        <v>45817</v>
      </c>
      <c r="J1998" s="4">
        <v>45817</v>
      </c>
      <c r="K1998" s="4">
        <v>45822</v>
      </c>
      <c r="L1998" s="4">
        <v>45818.295740740738</v>
      </c>
      <c r="M1998" s="4">
        <v>45824</v>
      </c>
      <c r="N1998" s="4">
        <v>45818.124467592592</v>
      </c>
      <c r="O1998" s="4" t="s">
        <v>60</v>
      </c>
      <c r="P1998" s="4" t="s">
        <v>60</v>
      </c>
      <c r="Q1998" s="4" t="s">
        <v>60</v>
      </c>
      <c r="R1998" s="4" t="s">
        <v>60</v>
      </c>
      <c r="S1998" s="4" t="s">
        <v>60</v>
      </c>
      <c r="T1998" s="4">
        <v>45825</v>
      </c>
      <c r="U1998" s="4">
        <v>45819.321018518516</v>
      </c>
      <c r="V1998" s="4"/>
      <c r="W1998" s="4">
        <v>45826</v>
      </c>
      <c r="X1998" s="4"/>
      <c r="Y1998" s="4" t="s">
        <v>60</v>
      </c>
      <c r="Z1998" s="4">
        <v>45827</v>
      </c>
      <c r="AA1998" s="4"/>
      <c r="AB1998" s="4" t="s">
        <v>60</v>
      </c>
      <c r="AC1998" s="4">
        <v>45828</v>
      </c>
      <c r="AD1998" s="4">
        <v>45829</v>
      </c>
      <c r="AE1998" s="4">
        <v>45830</v>
      </c>
      <c r="AF1998" s="4"/>
      <c r="AG1998" s="30" t="s">
        <v>242</v>
      </c>
      <c r="AH1998" s="30" t="s">
        <v>414</v>
      </c>
      <c r="AI1998" s="30" t="s">
        <v>822</v>
      </c>
      <c r="AJ1998" s="30" t="s">
        <v>415</v>
      </c>
      <c r="AK1998" s="30" t="s">
        <v>65</v>
      </c>
      <c r="AL1998" s="30" t="s">
        <v>416</v>
      </c>
      <c r="AM1998" s="30" t="s">
        <v>417</v>
      </c>
      <c r="AN1998" s="30">
        <v>16.086639999999999</v>
      </c>
      <c r="AO1998" s="30" t="s">
        <v>68</v>
      </c>
      <c r="AP1998" s="30"/>
      <c r="AQ1998" s="30"/>
      <c r="AR1998" s="30" t="s">
        <v>68</v>
      </c>
      <c r="AS1998" s="30"/>
      <c r="AT1998" s="30"/>
      <c r="AU1998" s="30" t="s">
        <v>418</v>
      </c>
      <c r="AV1998" s="30" t="s">
        <v>419</v>
      </c>
      <c r="AW1998" s="30">
        <v>35.526060000000001</v>
      </c>
      <c r="AX1998" s="30" t="s">
        <v>823</v>
      </c>
      <c r="AY1998" s="30" t="s">
        <v>824</v>
      </c>
      <c r="AZ1998" s="3">
        <v>273</v>
      </c>
      <c r="BA1998" s="30" t="s">
        <v>60</v>
      </c>
      <c r="BB1998" s="30">
        <v>475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2639</v>
      </c>
      <c r="B1999" s="30" t="s">
        <v>12296</v>
      </c>
      <c r="C1999" s="30" t="s">
        <v>12297</v>
      </c>
      <c r="D1999" s="30" t="s">
        <v>86</v>
      </c>
      <c r="E1999" s="30" t="s">
        <v>192</v>
      </c>
      <c r="F1999" s="30" t="s">
        <v>59</v>
      </c>
      <c r="G1999" s="30">
        <v>183</v>
      </c>
      <c r="H1999" s="4">
        <v>45819</v>
      </c>
      <c r="I1999" s="4">
        <v>45818</v>
      </c>
      <c r="J1999" s="4" t="s">
        <v>60</v>
      </c>
      <c r="K1999" s="4">
        <v>45822</v>
      </c>
      <c r="L1999" s="4">
        <v>45818.07371527778</v>
      </c>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45829</v>
      </c>
      <c r="AE1999" s="4">
        <v>45830</v>
      </c>
      <c r="AF1999" s="4"/>
      <c r="AG1999" s="30" t="s">
        <v>88</v>
      </c>
      <c r="AH1999" s="30" t="s">
        <v>730</v>
      </c>
      <c r="AI1999" s="30" t="s">
        <v>12283</v>
      </c>
      <c r="AJ1999" s="30" t="s">
        <v>194</v>
      </c>
      <c r="AK1999" s="30" t="s">
        <v>100</v>
      </c>
      <c r="AL1999" s="30" t="s">
        <v>732</v>
      </c>
      <c r="AM1999" s="30" t="s">
        <v>733</v>
      </c>
      <c r="AN1999" s="30">
        <v>7.7003599999999999</v>
      </c>
      <c r="AO1999" s="30" t="s">
        <v>68</v>
      </c>
      <c r="AP1999" s="30"/>
      <c r="AQ1999" s="30"/>
      <c r="AR1999" s="30" t="s">
        <v>68</v>
      </c>
      <c r="AS1999" s="30"/>
      <c r="AT1999" s="30"/>
      <c r="AU1999" s="30" t="s">
        <v>734</v>
      </c>
      <c r="AV1999" s="30" t="s">
        <v>735</v>
      </c>
      <c r="AW1999" s="30">
        <v>14.315160000000001</v>
      </c>
      <c r="AX1999" s="30" t="s">
        <v>12290</v>
      </c>
      <c r="AY1999" s="30" t="s">
        <v>12291</v>
      </c>
      <c r="AZ1999" s="3">
        <v>136</v>
      </c>
      <c r="BA1999" s="30" t="s">
        <v>60</v>
      </c>
      <c r="BB1999" s="30">
        <v>183</v>
      </c>
      <c r="BC1999" s="30" t="s">
        <v>60</v>
      </c>
      <c r="BD1999" s="30" t="s">
        <v>60</v>
      </c>
      <c r="BE1999" s="30" t="s">
        <v>60</v>
      </c>
      <c r="BF1999" s="35" t="str">
        <f>IFERROR(VLOOKUP(Data_Power_app[[#This Row],[PRO ODER]],'Result'!H:J,3,0),"")</f>
        <v>LAMINATION 1</v>
      </c>
      <c r="BG1999" s="13" t="str">
        <f>IFERROR(VLOOKUP(Data_Power_app[[#This Row],[PRO ODER]]&amp;"LAM",'Real Time'!A:E,4,0),"")</f>
        <v>ML-03</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7">
        <v>2642</v>
      </c>
      <c r="B2000" s="30" t="s">
        <v>10015</v>
      </c>
      <c r="C2000" s="30" t="s">
        <v>10016</v>
      </c>
      <c r="D2000" s="30" t="s">
        <v>57</v>
      </c>
      <c r="E2000" s="30" t="s">
        <v>71</v>
      </c>
      <c r="F2000" s="30" t="s">
        <v>59</v>
      </c>
      <c r="G2000" s="30">
        <v>1335</v>
      </c>
      <c r="H2000" s="4">
        <v>45818</v>
      </c>
      <c r="I2000" s="4">
        <v>45817</v>
      </c>
      <c r="J2000" s="4">
        <v>45817</v>
      </c>
      <c r="K2000" s="4">
        <v>45819</v>
      </c>
      <c r="L2000" s="4">
        <v>45817.087962962964</v>
      </c>
      <c r="M2000" s="4">
        <v>45820</v>
      </c>
      <c r="N2000" s="4">
        <v>45818.347025462965</v>
      </c>
      <c r="O2000" s="4" t="s">
        <v>60</v>
      </c>
      <c r="P2000" s="4" t="s">
        <v>60</v>
      </c>
      <c r="Q2000" s="4" t="s">
        <v>60</v>
      </c>
      <c r="R2000" s="4" t="s">
        <v>60</v>
      </c>
      <c r="S2000" s="4" t="s">
        <v>60</v>
      </c>
      <c r="T2000" s="4">
        <v>45822</v>
      </c>
      <c r="U2000" s="4">
        <v>45818.82613425926</v>
      </c>
      <c r="V2000" s="4"/>
      <c r="W2000" s="4">
        <v>45824</v>
      </c>
      <c r="X2000" s="4"/>
      <c r="Y2000" s="4" t="s">
        <v>60</v>
      </c>
      <c r="Z2000" s="4">
        <v>45825</v>
      </c>
      <c r="AA2000" s="4"/>
      <c r="AB2000" s="4" t="s">
        <v>60</v>
      </c>
      <c r="AC2000" s="4">
        <v>45826</v>
      </c>
      <c r="AD2000" s="4">
        <v>45828</v>
      </c>
      <c r="AE2000" s="4">
        <v>45831</v>
      </c>
      <c r="AF2000" s="4"/>
      <c r="AG2000" s="30" t="s">
        <v>242</v>
      </c>
      <c r="AH2000" s="30" t="s">
        <v>362</v>
      </c>
      <c r="AI2000" s="30" t="s">
        <v>7886</v>
      </c>
      <c r="AJ2000" s="30" t="s">
        <v>357</v>
      </c>
      <c r="AK2000" s="30" t="s">
        <v>65</v>
      </c>
      <c r="AL2000" s="30" t="s">
        <v>358</v>
      </c>
      <c r="AM2000" s="30" t="s">
        <v>359</v>
      </c>
      <c r="AN2000" s="30">
        <v>70.427409999999995</v>
      </c>
      <c r="AO2000" s="30" t="s">
        <v>68</v>
      </c>
      <c r="AP2000" s="30"/>
      <c r="AQ2000" s="30"/>
      <c r="AR2000" s="30" t="s">
        <v>68</v>
      </c>
      <c r="AS2000" s="30"/>
      <c r="AT2000" s="30"/>
      <c r="AU2000" s="30" t="s">
        <v>360</v>
      </c>
      <c r="AV2000" s="30" t="s">
        <v>361</v>
      </c>
      <c r="AW2000" s="30">
        <v>87.214640000000003</v>
      </c>
      <c r="AX2000" s="30" t="s">
        <v>7887</v>
      </c>
      <c r="AY2000" s="30" t="s">
        <v>7888</v>
      </c>
      <c r="AZ2000" s="3">
        <v>1335</v>
      </c>
      <c r="BA2000" s="30" t="s">
        <v>60</v>
      </c>
      <c r="BB2000" s="30">
        <v>1335</v>
      </c>
      <c r="BC2000" s="30" t="s">
        <v>60</v>
      </c>
      <c r="BD2000" s="30" t="s">
        <v>60</v>
      </c>
      <c r="BE2000" s="30" t="s">
        <v>60</v>
      </c>
      <c r="BF2000" s="35" t="str">
        <f>IFERROR(VLOOKUP(Data_Power_app[[#This Row],[PRO ODER]],'Result'!H:J,3,0),"")</f>
        <v>LAMINATION 1</v>
      </c>
      <c r="BG2000" s="13" t="str">
        <f>IFERROR(VLOOKUP(Data_Power_app[[#This Row],[PRO ODER]]&amp;"LAM",'Real Time'!A:E,4,0),"")</f>
        <v>ML-01</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2643</v>
      </c>
      <c r="B2001" s="30" t="s">
        <v>10017</v>
      </c>
      <c r="C2001" s="30" t="s">
        <v>10018</v>
      </c>
      <c r="D2001" s="30" t="s">
        <v>57</v>
      </c>
      <c r="E2001" s="30" t="s">
        <v>71</v>
      </c>
      <c r="F2001" s="30" t="s">
        <v>59</v>
      </c>
      <c r="G2001" s="30">
        <v>1160</v>
      </c>
      <c r="H2001" s="4">
        <v>45818</v>
      </c>
      <c r="I2001" s="4">
        <v>45817</v>
      </c>
      <c r="J2001" s="4">
        <v>45817</v>
      </c>
      <c r="K2001" s="4">
        <v>45819</v>
      </c>
      <c r="L2001" s="4">
        <v>45817.087685185186</v>
      </c>
      <c r="M2001" s="4">
        <v>45820</v>
      </c>
      <c r="N2001" s="4">
        <v>45818.347071759257</v>
      </c>
      <c r="O2001" s="4" t="s">
        <v>60</v>
      </c>
      <c r="P2001" s="4" t="s">
        <v>60</v>
      </c>
      <c r="Q2001" s="4" t="s">
        <v>60</v>
      </c>
      <c r="R2001" s="4" t="s">
        <v>60</v>
      </c>
      <c r="S2001" s="4" t="s">
        <v>60</v>
      </c>
      <c r="T2001" s="4">
        <v>45822</v>
      </c>
      <c r="U2001" s="4">
        <v>45818.826145833336</v>
      </c>
      <c r="V2001" s="4"/>
      <c r="W2001" s="4">
        <v>45824</v>
      </c>
      <c r="X2001" s="4"/>
      <c r="Y2001" s="4" t="s">
        <v>60</v>
      </c>
      <c r="Z2001" s="4">
        <v>45827</v>
      </c>
      <c r="AA2001" s="4"/>
      <c r="AB2001" s="4" t="s">
        <v>60</v>
      </c>
      <c r="AC2001" s="4">
        <v>45826</v>
      </c>
      <c r="AD2001" s="4">
        <v>45828</v>
      </c>
      <c r="AE2001" s="4">
        <v>45831</v>
      </c>
      <c r="AF2001" s="4"/>
      <c r="AG2001" s="30" t="s">
        <v>242</v>
      </c>
      <c r="AH2001" s="30" t="s">
        <v>362</v>
      </c>
      <c r="AI2001" s="30" t="s">
        <v>7878</v>
      </c>
      <c r="AJ2001" s="30" t="s">
        <v>357</v>
      </c>
      <c r="AK2001" s="30" t="s">
        <v>65</v>
      </c>
      <c r="AL2001" s="30" t="s">
        <v>358</v>
      </c>
      <c r="AM2001" s="30" t="s">
        <v>359</v>
      </c>
      <c r="AN2001" s="30">
        <v>61.083530000000003</v>
      </c>
      <c r="AO2001" s="30" t="s">
        <v>68</v>
      </c>
      <c r="AP2001" s="30"/>
      <c r="AQ2001" s="30"/>
      <c r="AR2001" s="30" t="s">
        <v>68</v>
      </c>
      <c r="AS2001" s="30"/>
      <c r="AT2001" s="30"/>
      <c r="AU2001" s="30" t="s">
        <v>360</v>
      </c>
      <c r="AV2001" s="30" t="s">
        <v>361</v>
      </c>
      <c r="AW2001" s="30">
        <v>75.643789999999996</v>
      </c>
      <c r="AX2001" s="30" t="s">
        <v>7879</v>
      </c>
      <c r="AY2001" s="30" t="s">
        <v>7880</v>
      </c>
      <c r="AZ2001" s="3">
        <v>1160</v>
      </c>
      <c r="BA2001" s="30" t="s">
        <v>60</v>
      </c>
      <c r="BB2001" s="30">
        <v>1160</v>
      </c>
      <c r="BC2001" s="30" t="s">
        <v>60</v>
      </c>
      <c r="BD2001" s="30" t="s">
        <v>60</v>
      </c>
      <c r="BE2001" s="30" t="s">
        <v>60</v>
      </c>
      <c r="BF2001" s="35" t="str">
        <f>IFERROR(VLOOKUP(Data_Power_app[[#This Row],[PRO ODER]],'Result'!H:J,3,0),"")</f>
        <v>LAMINATION 1</v>
      </c>
      <c r="BG2001" s="13" t="str">
        <f>IFERROR(VLOOKUP(Data_Power_app[[#This Row],[PRO ODER]]&amp;"LAM",'Real Time'!A:E,4,0),"")</f>
        <v>ML-01</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2645</v>
      </c>
      <c r="B2002" s="30" t="s">
        <v>11785</v>
      </c>
      <c r="C2002" s="30" t="s">
        <v>11786</v>
      </c>
      <c r="D2002" s="30" t="s">
        <v>57</v>
      </c>
      <c r="E2002" s="30" t="s">
        <v>106</v>
      </c>
      <c r="F2002" s="30" t="s">
        <v>59</v>
      </c>
      <c r="G2002" s="30">
        <v>60</v>
      </c>
      <c r="H2002" s="4">
        <v>45821</v>
      </c>
      <c r="I2002" s="4">
        <v>45818</v>
      </c>
      <c r="J2002" s="4">
        <v>45818</v>
      </c>
      <c r="K2002" s="4">
        <v>45824</v>
      </c>
      <c r="L2002" s="4">
        <v>45819.446886574071</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0" t="s">
        <v>88</v>
      </c>
      <c r="AH2002" s="30" t="s">
        <v>108</v>
      </c>
      <c r="AI2002" s="30" t="s">
        <v>8212</v>
      </c>
      <c r="AJ2002" s="30" t="s">
        <v>64</v>
      </c>
      <c r="AK2002" s="30" t="s">
        <v>100</v>
      </c>
      <c r="AL2002" s="30" t="s">
        <v>66</v>
      </c>
      <c r="AM2002" s="30" t="s">
        <v>67</v>
      </c>
      <c r="AN2002" s="30">
        <v>2.1747899999999998</v>
      </c>
      <c r="AO2002" s="30" t="s">
        <v>68</v>
      </c>
      <c r="AP2002" s="30"/>
      <c r="AQ2002" s="30"/>
      <c r="AR2002" s="30" t="s">
        <v>68</v>
      </c>
      <c r="AS2002" s="30"/>
      <c r="AT2002" s="30"/>
      <c r="AU2002" s="30" t="s">
        <v>618</v>
      </c>
      <c r="AV2002" s="30" t="s">
        <v>619</v>
      </c>
      <c r="AW2002" s="30">
        <v>4.7561600000000004</v>
      </c>
      <c r="AX2002" s="30" t="s">
        <v>69</v>
      </c>
      <c r="AY2002" s="30" t="s">
        <v>70</v>
      </c>
      <c r="AZ2002" s="3">
        <v>60</v>
      </c>
      <c r="BA2002" s="30" t="s">
        <v>60</v>
      </c>
      <c r="BB2002" s="30">
        <v>60</v>
      </c>
      <c r="BC2002" s="30" t="s">
        <v>60</v>
      </c>
      <c r="BD2002" s="30" t="s">
        <v>60</v>
      </c>
      <c r="BE2002" s="30" t="s">
        <v>60</v>
      </c>
      <c r="BF2002" s="35" t="str">
        <f>IFERROR(VLOOKUP(Data_Power_app[[#This Row],[PRO ODER]],'Result'!H:J,3,0),"")</f>
        <v>LAMINATION 6</v>
      </c>
      <c r="BG2002" s="13" t="str">
        <f>IFERROR(VLOOKUP(Data_Power_app[[#This Row],[PRO ODER]]&amp;"LAM",'Real Time'!A:E,4,0),"")</f>
        <v>ML-07</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2648</v>
      </c>
      <c r="B2003" s="30" t="s">
        <v>11787</v>
      </c>
      <c r="C2003" s="30" t="s">
        <v>11788</v>
      </c>
      <c r="D2003" s="30" t="s">
        <v>57</v>
      </c>
      <c r="E2003" s="30" t="s">
        <v>106</v>
      </c>
      <c r="F2003" s="30" t="s">
        <v>59</v>
      </c>
      <c r="G2003" s="30">
        <v>5</v>
      </c>
      <c r="H2003" s="4">
        <v>45821</v>
      </c>
      <c r="I2003" s="4">
        <v>45818</v>
      </c>
      <c r="J2003" s="4">
        <v>45818</v>
      </c>
      <c r="K2003" s="4">
        <v>45824</v>
      </c>
      <c r="L2003" s="4">
        <v>45819.446932870371</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0" t="s">
        <v>88</v>
      </c>
      <c r="AH2003" s="30" t="s">
        <v>108</v>
      </c>
      <c r="AI2003" s="30" t="s">
        <v>8212</v>
      </c>
      <c r="AJ2003" s="30" t="s">
        <v>64</v>
      </c>
      <c r="AK2003" s="30" t="s">
        <v>100</v>
      </c>
      <c r="AL2003" s="30" t="s">
        <v>66</v>
      </c>
      <c r="AM2003" s="30" t="s">
        <v>67</v>
      </c>
      <c r="AN2003" s="30">
        <v>0.17896000000000001</v>
      </c>
      <c r="AO2003" s="30" t="s">
        <v>68</v>
      </c>
      <c r="AP2003" s="30"/>
      <c r="AQ2003" s="30"/>
      <c r="AR2003" s="30" t="s">
        <v>68</v>
      </c>
      <c r="AS2003" s="30"/>
      <c r="AT2003" s="30"/>
      <c r="AU2003" s="30" t="s">
        <v>618</v>
      </c>
      <c r="AV2003" s="30" t="s">
        <v>619</v>
      </c>
      <c r="AW2003" s="30">
        <v>0.39137</v>
      </c>
      <c r="AX2003" s="30" t="s">
        <v>69</v>
      </c>
      <c r="AY2003" s="30" t="s">
        <v>70</v>
      </c>
      <c r="AZ2003" s="3">
        <v>5</v>
      </c>
      <c r="BA2003" s="30" t="s">
        <v>60</v>
      </c>
      <c r="BB2003" s="30">
        <v>5</v>
      </c>
      <c r="BC2003" s="30" t="s">
        <v>60</v>
      </c>
      <c r="BD2003" s="30" t="s">
        <v>60</v>
      </c>
      <c r="BE2003" s="30" t="s">
        <v>60</v>
      </c>
      <c r="BF2003" s="35" t="str">
        <f>IFERROR(VLOOKUP(Data_Power_app[[#This Row],[PRO ODER]],'Result'!H:J,3,0),"")</f>
        <v>LAMINATION 6</v>
      </c>
      <c r="BG2003" s="13" t="str">
        <f>IFERROR(VLOOKUP(Data_Power_app[[#This Row],[PRO ODER]]&amp;"LAM",'Real Time'!A:E,4,0),"")</f>
        <v>ML-07</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2661</v>
      </c>
      <c r="B2004" s="30" t="s">
        <v>11827</v>
      </c>
      <c r="C2004" s="30" t="s">
        <v>11828</v>
      </c>
      <c r="D2004" s="30" t="s">
        <v>57</v>
      </c>
      <c r="E2004" s="30" t="s">
        <v>106</v>
      </c>
      <c r="F2004" s="30" t="s">
        <v>59</v>
      </c>
      <c r="G2004" s="30">
        <v>454</v>
      </c>
      <c r="H2004" s="4">
        <v>45821</v>
      </c>
      <c r="I2004" s="4">
        <v>45818</v>
      </c>
      <c r="J2004" s="4">
        <v>45818</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0" t="s">
        <v>119</v>
      </c>
      <c r="AH2004" s="30" t="s">
        <v>63</v>
      </c>
      <c r="AI2004" s="30" t="s">
        <v>330</v>
      </c>
      <c r="AJ2004" s="30" t="s">
        <v>64</v>
      </c>
      <c r="AK2004" s="30" t="s">
        <v>65</v>
      </c>
      <c r="AL2004" s="30" t="s">
        <v>66</v>
      </c>
      <c r="AM2004" s="30" t="s">
        <v>67</v>
      </c>
      <c r="AN2004" s="30">
        <v>13.17891</v>
      </c>
      <c r="AO2004" s="30" t="s">
        <v>68</v>
      </c>
      <c r="AP2004" s="30"/>
      <c r="AQ2004" s="30"/>
      <c r="AR2004" s="30" t="s">
        <v>68</v>
      </c>
      <c r="AS2004" s="30"/>
      <c r="AT2004" s="30"/>
      <c r="AU2004" s="30" t="s">
        <v>190</v>
      </c>
      <c r="AV2004" s="30" t="s">
        <v>191</v>
      </c>
      <c r="AW2004" s="30">
        <v>28.823139999999999</v>
      </c>
      <c r="AX2004" s="30" t="s">
        <v>115</v>
      </c>
      <c r="AY2004" s="30" t="s">
        <v>116</v>
      </c>
      <c r="AZ2004" s="3">
        <v>454</v>
      </c>
      <c r="BA2004" s="30" t="s">
        <v>60</v>
      </c>
      <c r="BB2004" s="30">
        <v>454</v>
      </c>
      <c r="BC2004" s="30" t="s">
        <v>60</v>
      </c>
      <c r="BD2004" s="30" t="s">
        <v>60</v>
      </c>
      <c r="BE2004" s="30" t="s">
        <v>60</v>
      </c>
      <c r="BF2004" s="35" t="str">
        <f>IFERROR(VLOOKUP(Data_Power_app[[#This Row],[PRO ODER]],'Result'!H:J,3,0),"")</f>
        <v>LAMINATION 6</v>
      </c>
      <c r="BG2004" s="13"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2662</v>
      </c>
      <c r="B2005" s="30" t="s">
        <v>11829</v>
      </c>
      <c r="C2005" s="30" t="s">
        <v>11830</v>
      </c>
      <c r="D2005" s="30" t="s">
        <v>57</v>
      </c>
      <c r="E2005" s="30" t="s">
        <v>106</v>
      </c>
      <c r="F2005" s="30" t="s">
        <v>59</v>
      </c>
      <c r="G2005" s="30">
        <v>111</v>
      </c>
      <c r="H2005" s="4">
        <v>45821</v>
      </c>
      <c r="I2005" s="4">
        <v>45818</v>
      </c>
      <c r="J2005" s="4">
        <v>45818</v>
      </c>
      <c r="K2005" s="4">
        <v>45824</v>
      </c>
      <c r="L2005" s="4"/>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45828</v>
      </c>
      <c r="AE2005" s="4">
        <v>45831</v>
      </c>
      <c r="AF2005" s="4"/>
      <c r="AG2005" s="30" t="s">
        <v>119</v>
      </c>
      <c r="AH2005" s="30" t="s">
        <v>63</v>
      </c>
      <c r="AI2005" s="30" t="s">
        <v>330</v>
      </c>
      <c r="AJ2005" s="30" t="s">
        <v>64</v>
      </c>
      <c r="AK2005" s="30" t="s">
        <v>65</v>
      </c>
      <c r="AL2005" s="30" t="s">
        <v>66</v>
      </c>
      <c r="AM2005" s="30" t="s">
        <v>67</v>
      </c>
      <c r="AN2005" s="30">
        <v>3.3988399999999999</v>
      </c>
      <c r="AO2005" s="30" t="s">
        <v>68</v>
      </c>
      <c r="AP2005" s="30"/>
      <c r="AQ2005" s="30"/>
      <c r="AR2005" s="30" t="s">
        <v>68</v>
      </c>
      <c r="AS2005" s="30"/>
      <c r="AT2005" s="30"/>
      <c r="AU2005" s="30" t="s">
        <v>190</v>
      </c>
      <c r="AV2005" s="30" t="s">
        <v>191</v>
      </c>
      <c r="AW2005" s="30">
        <v>7.4337400000000002</v>
      </c>
      <c r="AX2005" s="30" t="s">
        <v>115</v>
      </c>
      <c r="AY2005" s="30" t="s">
        <v>116</v>
      </c>
      <c r="AZ2005" s="3">
        <v>111</v>
      </c>
      <c r="BA2005" s="30" t="s">
        <v>60</v>
      </c>
      <c r="BB2005" s="30">
        <v>111</v>
      </c>
      <c r="BC2005" s="30" t="s">
        <v>60</v>
      </c>
      <c r="BD2005" s="30" t="s">
        <v>60</v>
      </c>
      <c r="BE2005" s="30" t="s">
        <v>60</v>
      </c>
      <c r="BF2005" s="35" t="str">
        <f>IFERROR(VLOOKUP(Data_Power_app[[#This Row],[PRO ODER]],'Result'!H:J,3,0),"")</f>
        <v>LAMINATION 6</v>
      </c>
      <c r="BG2005" s="13"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2663</v>
      </c>
      <c r="B2006" s="30" t="s">
        <v>11831</v>
      </c>
      <c r="C2006" s="30" t="s">
        <v>11832</v>
      </c>
      <c r="D2006" s="30" t="s">
        <v>57</v>
      </c>
      <c r="E2006" s="30" t="s">
        <v>106</v>
      </c>
      <c r="F2006" s="30" t="s">
        <v>59</v>
      </c>
      <c r="G2006" s="30">
        <v>313</v>
      </c>
      <c r="H2006" s="4">
        <v>45821</v>
      </c>
      <c r="I2006" s="4">
        <v>45818</v>
      </c>
      <c r="J2006" s="4">
        <v>45818</v>
      </c>
      <c r="K2006" s="4">
        <v>45824</v>
      </c>
      <c r="L2006" s="4"/>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45828</v>
      </c>
      <c r="AE2006" s="4">
        <v>45831</v>
      </c>
      <c r="AF2006" s="4"/>
      <c r="AG2006" s="30" t="s">
        <v>119</v>
      </c>
      <c r="AH2006" s="30" t="s">
        <v>63</v>
      </c>
      <c r="AI2006" s="30" t="s">
        <v>330</v>
      </c>
      <c r="AJ2006" s="30" t="s">
        <v>64</v>
      </c>
      <c r="AK2006" s="30" t="s">
        <v>65</v>
      </c>
      <c r="AL2006" s="30" t="s">
        <v>66</v>
      </c>
      <c r="AM2006" s="30" t="s">
        <v>67</v>
      </c>
      <c r="AN2006" s="30">
        <v>9.6905099999999997</v>
      </c>
      <c r="AO2006" s="30" t="s">
        <v>68</v>
      </c>
      <c r="AP2006" s="30"/>
      <c r="AQ2006" s="30"/>
      <c r="AR2006" s="30" t="s">
        <v>68</v>
      </c>
      <c r="AS2006" s="30"/>
      <c r="AT2006" s="30"/>
      <c r="AU2006" s="30" t="s">
        <v>190</v>
      </c>
      <c r="AV2006" s="30" t="s">
        <v>191</v>
      </c>
      <c r="AW2006" s="30">
        <v>21.194790000000001</v>
      </c>
      <c r="AX2006" s="30" t="s">
        <v>115</v>
      </c>
      <c r="AY2006" s="30" t="s">
        <v>116</v>
      </c>
      <c r="AZ2006" s="3">
        <v>313</v>
      </c>
      <c r="BA2006" s="30" t="s">
        <v>60</v>
      </c>
      <c r="BB2006" s="30">
        <v>313</v>
      </c>
      <c r="BC2006" s="30" t="s">
        <v>60</v>
      </c>
      <c r="BD2006" s="30" t="s">
        <v>60</v>
      </c>
      <c r="BE2006" s="30" t="s">
        <v>60</v>
      </c>
      <c r="BF2006" s="35" t="str">
        <f>IFERROR(VLOOKUP(Data_Power_app[[#This Row],[PRO ODER]],'Result'!H:J,3,0),"")</f>
        <v>LAMINATION 6</v>
      </c>
      <c r="BG2006" s="13"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2664</v>
      </c>
      <c r="B2007" s="30" t="s">
        <v>11833</v>
      </c>
      <c r="C2007" s="30" t="s">
        <v>11834</v>
      </c>
      <c r="D2007" s="30" t="s">
        <v>57</v>
      </c>
      <c r="E2007" s="30" t="s">
        <v>106</v>
      </c>
      <c r="F2007" s="30" t="s">
        <v>59</v>
      </c>
      <c r="G2007" s="30">
        <v>75</v>
      </c>
      <c r="H2007" s="4">
        <v>45821</v>
      </c>
      <c r="I2007" s="4">
        <v>45818</v>
      </c>
      <c r="J2007" s="4">
        <v>45818</v>
      </c>
      <c r="K2007" s="4">
        <v>45824</v>
      </c>
      <c r="L2007" s="4"/>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45828</v>
      </c>
      <c r="AE2007" s="4">
        <v>45831</v>
      </c>
      <c r="AF2007" s="4"/>
      <c r="AG2007" s="30" t="s">
        <v>119</v>
      </c>
      <c r="AH2007" s="30" t="s">
        <v>63</v>
      </c>
      <c r="AI2007" s="30" t="s">
        <v>330</v>
      </c>
      <c r="AJ2007" s="30" t="s">
        <v>64</v>
      </c>
      <c r="AK2007" s="30" t="s">
        <v>65</v>
      </c>
      <c r="AL2007" s="30" t="s">
        <v>66</v>
      </c>
      <c r="AM2007" s="30" t="s">
        <v>67</v>
      </c>
      <c r="AN2007" s="30">
        <v>2.2778100000000001</v>
      </c>
      <c r="AO2007" s="30" t="s">
        <v>68</v>
      </c>
      <c r="AP2007" s="30"/>
      <c r="AQ2007" s="30"/>
      <c r="AR2007" s="30" t="s">
        <v>68</v>
      </c>
      <c r="AS2007" s="30"/>
      <c r="AT2007" s="30"/>
      <c r="AU2007" s="30" t="s">
        <v>190</v>
      </c>
      <c r="AV2007" s="30" t="s">
        <v>191</v>
      </c>
      <c r="AW2007" s="30">
        <v>4.9819000000000004</v>
      </c>
      <c r="AX2007" s="30" t="s">
        <v>115</v>
      </c>
      <c r="AY2007" s="30" t="s">
        <v>116</v>
      </c>
      <c r="AZ2007" s="3">
        <v>75</v>
      </c>
      <c r="BA2007" s="30" t="s">
        <v>60</v>
      </c>
      <c r="BB2007" s="30">
        <v>75</v>
      </c>
      <c r="BC2007" s="30" t="s">
        <v>60</v>
      </c>
      <c r="BD2007" s="30" t="s">
        <v>60</v>
      </c>
      <c r="BE2007" s="30" t="s">
        <v>60</v>
      </c>
      <c r="BF2007" s="35" t="str">
        <f>IFERROR(VLOOKUP(Data_Power_app[[#This Row],[PRO ODER]],'Result'!H:J,3,0),"")</f>
        <v>LAMINATION 6</v>
      </c>
      <c r="BG2007" s="13"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2665</v>
      </c>
      <c r="B2008" s="30" t="s">
        <v>14416</v>
      </c>
      <c r="C2008" s="30" t="s">
        <v>14417</v>
      </c>
      <c r="D2008" s="30" t="s">
        <v>57</v>
      </c>
      <c r="E2008" s="30" t="s">
        <v>106</v>
      </c>
      <c r="F2008" s="30" t="s">
        <v>59</v>
      </c>
      <c r="G2008" s="30">
        <v>565</v>
      </c>
      <c r="H2008" s="4">
        <v>45822</v>
      </c>
      <c r="I2008" s="4">
        <v>45819</v>
      </c>
      <c r="J2008" s="4" t="s">
        <v>60</v>
      </c>
      <c r="K2008" s="4">
        <v>45824</v>
      </c>
      <c r="L2008" s="4"/>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45828</v>
      </c>
      <c r="AE2008" s="4">
        <v>45831</v>
      </c>
      <c r="AF2008" s="4"/>
      <c r="AG2008" s="30" t="s">
        <v>119</v>
      </c>
      <c r="AH2008" s="30" t="s">
        <v>63</v>
      </c>
      <c r="AI2008" s="30" t="s">
        <v>330</v>
      </c>
      <c r="AJ2008" s="30" t="s">
        <v>64</v>
      </c>
      <c r="AK2008" s="30" t="s">
        <v>65</v>
      </c>
      <c r="AL2008" s="30" t="s">
        <v>66</v>
      </c>
      <c r="AM2008" s="30" t="s">
        <v>67</v>
      </c>
      <c r="AN2008" s="30">
        <v>16.560099999999998</v>
      </c>
      <c r="AO2008" s="30" t="s">
        <v>68</v>
      </c>
      <c r="AP2008" s="30"/>
      <c r="AQ2008" s="30"/>
      <c r="AR2008" s="30" t="s">
        <v>68</v>
      </c>
      <c r="AS2008" s="30"/>
      <c r="AT2008" s="30"/>
      <c r="AU2008" s="30" t="s">
        <v>190</v>
      </c>
      <c r="AV2008" s="30" t="s">
        <v>191</v>
      </c>
      <c r="AW2008" s="30">
        <v>36.219320000000003</v>
      </c>
      <c r="AX2008" s="30" t="s">
        <v>115</v>
      </c>
      <c r="AY2008" s="30" t="s">
        <v>116</v>
      </c>
      <c r="AZ2008" s="3">
        <v>565</v>
      </c>
      <c r="BA2008" s="30" t="s">
        <v>60</v>
      </c>
      <c r="BB2008" s="30">
        <v>565</v>
      </c>
      <c r="BC2008" s="30" t="s">
        <v>60</v>
      </c>
      <c r="BD2008" s="30" t="s">
        <v>60</v>
      </c>
      <c r="BE2008" s="30" t="s">
        <v>60</v>
      </c>
      <c r="BF2008" s="35" t="str">
        <f>IFERROR(VLOOKUP(Data_Power_app[[#This Row],[PRO ODER]],'Result'!H:J,3,0),"")</f>
        <v/>
      </c>
      <c r="BG2008" s="13"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2666</v>
      </c>
      <c r="B2009" s="30" t="s">
        <v>14418</v>
      </c>
      <c r="C2009" s="30" t="s">
        <v>14419</v>
      </c>
      <c r="D2009" s="30" t="s">
        <v>57</v>
      </c>
      <c r="E2009" s="30" t="s">
        <v>106</v>
      </c>
      <c r="F2009" s="30" t="s">
        <v>59</v>
      </c>
      <c r="G2009" s="30">
        <v>247</v>
      </c>
      <c r="H2009" s="4">
        <v>45822</v>
      </c>
      <c r="I2009" s="4">
        <v>45819</v>
      </c>
      <c r="J2009" s="4" t="s">
        <v>60</v>
      </c>
      <c r="K2009" s="4">
        <v>45824</v>
      </c>
      <c r="L2009" s="4"/>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45828</v>
      </c>
      <c r="AE2009" s="4">
        <v>45831</v>
      </c>
      <c r="AF2009" s="4"/>
      <c r="AG2009" s="30" t="s">
        <v>119</v>
      </c>
      <c r="AH2009" s="30" t="s">
        <v>63</v>
      </c>
      <c r="AI2009" s="30" t="s">
        <v>330</v>
      </c>
      <c r="AJ2009" s="30" t="s">
        <v>64</v>
      </c>
      <c r="AK2009" s="30" t="s">
        <v>65</v>
      </c>
      <c r="AL2009" s="30" t="s">
        <v>66</v>
      </c>
      <c r="AM2009" s="30" t="s">
        <v>67</v>
      </c>
      <c r="AN2009" s="30">
        <v>7.2750899999999996</v>
      </c>
      <c r="AO2009" s="30" t="s">
        <v>68</v>
      </c>
      <c r="AP2009" s="30"/>
      <c r="AQ2009" s="30"/>
      <c r="AR2009" s="30" t="s">
        <v>68</v>
      </c>
      <c r="AS2009" s="30"/>
      <c r="AT2009" s="30"/>
      <c r="AU2009" s="30" t="s">
        <v>190</v>
      </c>
      <c r="AV2009" s="30" t="s">
        <v>191</v>
      </c>
      <c r="AW2009" s="30">
        <v>15.91142</v>
      </c>
      <c r="AX2009" s="30" t="s">
        <v>115</v>
      </c>
      <c r="AY2009" s="30" t="s">
        <v>116</v>
      </c>
      <c r="AZ2009" s="3">
        <v>247</v>
      </c>
      <c r="BA2009" s="30" t="s">
        <v>60</v>
      </c>
      <c r="BB2009" s="30">
        <v>247</v>
      </c>
      <c r="BC2009" s="30" t="s">
        <v>60</v>
      </c>
      <c r="BD2009" s="30" t="s">
        <v>60</v>
      </c>
      <c r="BE2009" s="30" t="s">
        <v>60</v>
      </c>
      <c r="BF2009" s="35" t="str">
        <f>IFERROR(VLOOKUP(Data_Power_app[[#This Row],[PRO ODER]],'Result'!H:J,3,0),"")</f>
        <v/>
      </c>
      <c r="BG2009" s="13"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2667</v>
      </c>
      <c r="B2010" s="30" t="s">
        <v>14420</v>
      </c>
      <c r="C2010" s="30" t="s">
        <v>14421</v>
      </c>
      <c r="D2010" s="30" t="s">
        <v>57</v>
      </c>
      <c r="E2010" s="30" t="s">
        <v>106</v>
      </c>
      <c r="F2010" s="30" t="s">
        <v>59</v>
      </c>
      <c r="G2010" s="30">
        <v>131</v>
      </c>
      <c r="H2010" s="4">
        <v>45822</v>
      </c>
      <c r="I2010" s="4">
        <v>45819</v>
      </c>
      <c r="J2010" s="4" t="s">
        <v>60</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45828</v>
      </c>
      <c r="AE2010" s="4">
        <v>45831</v>
      </c>
      <c r="AF2010" s="4"/>
      <c r="AG2010" s="30" t="s">
        <v>119</v>
      </c>
      <c r="AH2010" s="30" t="s">
        <v>63</v>
      </c>
      <c r="AI2010" s="30" t="s">
        <v>807</v>
      </c>
      <c r="AJ2010" s="30" t="s">
        <v>64</v>
      </c>
      <c r="AK2010" s="30" t="s">
        <v>65</v>
      </c>
      <c r="AL2010" s="30" t="s">
        <v>66</v>
      </c>
      <c r="AM2010" s="30" t="s">
        <v>67</v>
      </c>
      <c r="AN2010" s="30">
        <v>4.08847</v>
      </c>
      <c r="AO2010" s="30" t="s">
        <v>68</v>
      </c>
      <c r="AP2010" s="30"/>
      <c r="AQ2010" s="30"/>
      <c r="AR2010" s="30" t="s">
        <v>68</v>
      </c>
      <c r="AS2010" s="30"/>
      <c r="AT2010" s="30"/>
      <c r="AU2010" s="30" t="s">
        <v>759</v>
      </c>
      <c r="AV2010" s="30" t="s">
        <v>760</v>
      </c>
      <c r="AW2010" s="30">
        <v>8.9422200000000007</v>
      </c>
      <c r="AX2010" s="30" t="s">
        <v>808</v>
      </c>
      <c r="AY2010" s="30" t="s">
        <v>107</v>
      </c>
      <c r="AZ2010" s="3">
        <v>131</v>
      </c>
      <c r="BA2010" s="30" t="s">
        <v>60</v>
      </c>
      <c r="BB2010" s="30">
        <v>131</v>
      </c>
      <c r="BC2010" s="30" t="s">
        <v>60</v>
      </c>
      <c r="BD2010" s="30" t="s">
        <v>60</v>
      </c>
      <c r="BE2010" s="30" t="s">
        <v>60</v>
      </c>
      <c r="BF2010" s="35" t="str">
        <f>IFERROR(VLOOKUP(Data_Power_app[[#This Row],[PRO ODER]],'Result'!H:J,3,0),"")</f>
        <v/>
      </c>
      <c r="BG2010" s="13"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2668</v>
      </c>
      <c r="B2011" s="30" t="s">
        <v>14422</v>
      </c>
      <c r="C2011" s="30" t="s">
        <v>14423</v>
      </c>
      <c r="D2011" s="30" t="s">
        <v>57</v>
      </c>
      <c r="E2011" s="30" t="s">
        <v>106</v>
      </c>
      <c r="F2011" s="30" t="s">
        <v>59</v>
      </c>
      <c r="G2011" s="30">
        <v>262</v>
      </c>
      <c r="H2011" s="4">
        <v>45822</v>
      </c>
      <c r="I2011" s="4">
        <v>45819</v>
      </c>
      <c r="J2011" s="4" t="s">
        <v>60</v>
      </c>
      <c r="K2011" s="4">
        <v>45824</v>
      </c>
      <c r="L2011" s="4"/>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45828</v>
      </c>
      <c r="AE2011" s="4">
        <v>45831</v>
      </c>
      <c r="AF2011" s="4"/>
      <c r="AG2011" s="30" t="s">
        <v>119</v>
      </c>
      <c r="AH2011" s="30" t="s">
        <v>63</v>
      </c>
      <c r="AI2011" s="30" t="s">
        <v>807</v>
      </c>
      <c r="AJ2011" s="30" t="s">
        <v>64</v>
      </c>
      <c r="AK2011" s="30" t="s">
        <v>65</v>
      </c>
      <c r="AL2011" s="30" t="s">
        <v>66</v>
      </c>
      <c r="AM2011" s="30" t="s">
        <v>67</v>
      </c>
      <c r="AN2011" s="30">
        <v>8.08779</v>
      </c>
      <c r="AO2011" s="30" t="s">
        <v>68</v>
      </c>
      <c r="AP2011" s="30"/>
      <c r="AQ2011" s="30"/>
      <c r="AR2011" s="30" t="s">
        <v>68</v>
      </c>
      <c r="AS2011" s="30"/>
      <c r="AT2011" s="30"/>
      <c r="AU2011" s="30" t="s">
        <v>759</v>
      </c>
      <c r="AV2011" s="30" t="s">
        <v>760</v>
      </c>
      <c r="AW2011" s="30">
        <v>17.689299999999999</v>
      </c>
      <c r="AX2011" s="30" t="s">
        <v>808</v>
      </c>
      <c r="AY2011" s="30" t="s">
        <v>107</v>
      </c>
      <c r="AZ2011" s="3">
        <v>262</v>
      </c>
      <c r="BA2011" s="30" t="s">
        <v>60</v>
      </c>
      <c r="BB2011" s="30">
        <v>262</v>
      </c>
      <c r="BC2011" s="30" t="s">
        <v>60</v>
      </c>
      <c r="BD2011" s="30" t="s">
        <v>60</v>
      </c>
      <c r="BE2011" s="30" t="s">
        <v>60</v>
      </c>
      <c r="BF2011" s="35" t="str">
        <f>IFERROR(VLOOKUP(Data_Power_app[[#This Row],[PRO ODER]],'Result'!H:J,3,0),"")</f>
        <v/>
      </c>
      <c r="BG2011" s="13"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2669</v>
      </c>
      <c r="B2012" s="30" t="s">
        <v>14424</v>
      </c>
      <c r="C2012" s="30" t="s">
        <v>14425</v>
      </c>
      <c r="D2012" s="30" t="s">
        <v>57</v>
      </c>
      <c r="E2012" s="30" t="s">
        <v>106</v>
      </c>
      <c r="F2012" s="30" t="s">
        <v>59</v>
      </c>
      <c r="G2012" s="30">
        <v>2775</v>
      </c>
      <c r="H2012" s="4">
        <v>45822</v>
      </c>
      <c r="I2012" s="4">
        <v>45819</v>
      </c>
      <c r="J2012" s="4" t="s">
        <v>60</v>
      </c>
      <c r="K2012" s="4">
        <v>45824</v>
      </c>
      <c r="L2012" s="4"/>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45828</v>
      </c>
      <c r="AE2012" s="4">
        <v>45831</v>
      </c>
      <c r="AF2012" s="4"/>
      <c r="AG2012" s="30" t="s">
        <v>119</v>
      </c>
      <c r="AH2012" s="30" t="s">
        <v>63</v>
      </c>
      <c r="AI2012" s="30" t="s">
        <v>807</v>
      </c>
      <c r="AJ2012" s="30" t="s">
        <v>64</v>
      </c>
      <c r="AK2012" s="30" t="s">
        <v>65</v>
      </c>
      <c r="AL2012" s="30" t="s">
        <v>66</v>
      </c>
      <c r="AM2012" s="30" t="s">
        <v>67</v>
      </c>
      <c r="AN2012" s="30">
        <v>85.601950000000002</v>
      </c>
      <c r="AO2012" s="30" t="s">
        <v>68</v>
      </c>
      <c r="AP2012" s="30"/>
      <c r="AQ2012" s="30"/>
      <c r="AR2012" s="30" t="s">
        <v>68</v>
      </c>
      <c r="AS2012" s="30"/>
      <c r="AT2012" s="30"/>
      <c r="AU2012" s="30" t="s">
        <v>759</v>
      </c>
      <c r="AV2012" s="30" t="s">
        <v>760</v>
      </c>
      <c r="AW2012" s="30">
        <v>187.22504000000001</v>
      </c>
      <c r="AX2012" s="30" t="s">
        <v>808</v>
      </c>
      <c r="AY2012" s="30" t="s">
        <v>107</v>
      </c>
      <c r="AZ2012" s="3">
        <v>2775</v>
      </c>
      <c r="BA2012" s="30" t="s">
        <v>60</v>
      </c>
      <c r="BB2012" s="30">
        <v>2775</v>
      </c>
      <c r="BC2012" s="30" t="s">
        <v>60</v>
      </c>
      <c r="BD2012" s="30" t="s">
        <v>60</v>
      </c>
      <c r="BE2012" s="30" t="s">
        <v>60</v>
      </c>
      <c r="BF2012" s="35" t="str">
        <f>IFERROR(VLOOKUP(Data_Power_app[[#This Row],[PRO ODER]],'Result'!H:J,3,0),"")</f>
        <v/>
      </c>
      <c r="BG2012" s="13"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2670</v>
      </c>
      <c r="B2013" s="30" t="s">
        <v>14426</v>
      </c>
      <c r="C2013" s="30" t="s">
        <v>14427</v>
      </c>
      <c r="D2013" s="30" t="s">
        <v>57</v>
      </c>
      <c r="E2013" s="30" t="s">
        <v>106</v>
      </c>
      <c r="F2013" s="30" t="s">
        <v>59</v>
      </c>
      <c r="G2013" s="30">
        <v>161</v>
      </c>
      <c r="H2013" s="4">
        <v>45822</v>
      </c>
      <c r="I2013" s="4">
        <v>45819</v>
      </c>
      <c r="J2013" s="4" t="s">
        <v>60</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45828</v>
      </c>
      <c r="AE2013" s="4">
        <v>45831</v>
      </c>
      <c r="AF2013" s="4"/>
      <c r="AG2013" s="30" t="s">
        <v>119</v>
      </c>
      <c r="AH2013" s="30" t="s">
        <v>63</v>
      </c>
      <c r="AI2013" s="30" t="s">
        <v>807</v>
      </c>
      <c r="AJ2013" s="30" t="s">
        <v>64</v>
      </c>
      <c r="AK2013" s="30" t="s">
        <v>65</v>
      </c>
      <c r="AL2013" s="30" t="s">
        <v>66</v>
      </c>
      <c r="AM2013" s="30" t="s">
        <v>67</v>
      </c>
      <c r="AN2013" s="30">
        <v>4.9318099999999996</v>
      </c>
      <c r="AO2013" s="30" t="s">
        <v>68</v>
      </c>
      <c r="AP2013" s="30"/>
      <c r="AQ2013" s="30"/>
      <c r="AR2013" s="30" t="s">
        <v>68</v>
      </c>
      <c r="AS2013" s="30"/>
      <c r="AT2013" s="30"/>
      <c r="AU2013" s="30" t="s">
        <v>759</v>
      </c>
      <c r="AV2013" s="30" t="s">
        <v>760</v>
      </c>
      <c r="AW2013" s="30">
        <v>10.78679</v>
      </c>
      <c r="AX2013" s="30" t="s">
        <v>808</v>
      </c>
      <c r="AY2013" s="30" t="s">
        <v>107</v>
      </c>
      <c r="AZ2013" s="3">
        <v>161</v>
      </c>
      <c r="BA2013" s="30" t="s">
        <v>60</v>
      </c>
      <c r="BB2013" s="30">
        <v>161</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2671</v>
      </c>
      <c r="B2014" s="30" t="s">
        <v>14428</v>
      </c>
      <c r="C2014" s="30" t="s">
        <v>14429</v>
      </c>
      <c r="D2014" s="30" t="s">
        <v>57</v>
      </c>
      <c r="E2014" s="30" t="s">
        <v>106</v>
      </c>
      <c r="F2014" s="30" t="s">
        <v>59</v>
      </c>
      <c r="G2014" s="30">
        <v>90</v>
      </c>
      <c r="H2014" s="4">
        <v>45822</v>
      </c>
      <c r="I2014" s="4">
        <v>45819</v>
      </c>
      <c r="J2014" s="4" t="s">
        <v>60</v>
      </c>
      <c r="K2014" s="4">
        <v>45824</v>
      </c>
      <c r="L2014" s="4"/>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45828</v>
      </c>
      <c r="AE2014" s="4">
        <v>45831</v>
      </c>
      <c r="AF2014" s="4"/>
      <c r="AG2014" s="30" t="s">
        <v>119</v>
      </c>
      <c r="AH2014" s="30" t="s">
        <v>63</v>
      </c>
      <c r="AI2014" s="30" t="s">
        <v>807</v>
      </c>
      <c r="AJ2014" s="30" t="s">
        <v>64</v>
      </c>
      <c r="AK2014" s="30" t="s">
        <v>65</v>
      </c>
      <c r="AL2014" s="30" t="s">
        <v>66</v>
      </c>
      <c r="AM2014" s="30" t="s">
        <v>67</v>
      </c>
      <c r="AN2014" s="30">
        <v>2.6756600000000001</v>
      </c>
      <c r="AO2014" s="30" t="s">
        <v>68</v>
      </c>
      <c r="AP2014" s="30"/>
      <c r="AQ2014" s="30"/>
      <c r="AR2014" s="30" t="s">
        <v>68</v>
      </c>
      <c r="AS2014" s="30"/>
      <c r="AT2014" s="30"/>
      <c r="AU2014" s="30" t="s">
        <v>759</v>
      </c>
      <c r="AV2014" s="30" t="s">
        <v>760</v>
      </c>
      <c r="AW2014" s="30">
        <v>5.8522499999999997</v>
      </c>
      <c r="AX2014" s="30" t="s">
        <v>808</v>
      </c>
      <c r="AY2014" s="30" t="s">
        <v>107</v>
      </c>
      <c r="AZ2014" s="3">
        <v>90</v>
      </c>
      <c r="BA2014" s="30" t="s">
        <v>60</v>
      </c>
      <c r="BB2014" s="30">
        <v>90</v>
      </c>
      <c r="BC2014" s="30" t="s">
        <v>60</v>
      </c>
      <c r="BD2014" s="30" t="s">
        <v>60</v>
      </c>
      <c r="BE2014" s="30" t="s">
        <v>60</v>
      </c>
      <c r="BF2014" s="35" t="str">
        <f>IFERROR(VLOOKUP(Data_Power_app[[#This Row],[PRO ODER]],'Result'!H:J,3,0),"")</f>
        <v/>
      </c>
      <c r="BG2014" s="13"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2672</v>
      </c>
      <c r="B2015" s="30" t="s">
        <v>14430</v>
      </c>
      <c r="C2015" s="30" t="s">
        <v>14431</v>
      </c>
      <c r="D2015" s="30" t="s">
        <v>57</v>
      </c>
      <c r="E2015" s="30" t="s">
        <v>106</v>
      </c>
      <c r="F2015" s="30" t="s">
        <v>59</v>
      </c>
      <c r="G2015" s="30">
        <v>45</v>
      </c>
      <c r="H2015" s="4">
        <v>45822</v>
      </c>
      <c r="I2015" s="4">
        <v>45819</v>
      </c>
      <c r="J2015" s="4" t="s">
        <v>60</v>
      </c>
      <c r="K2015" s="4">
        <v>45824</v>
      </c>
      <c r="L2015" s="4"/>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45828</v>
      </c>
      <c r="AE2015" s="4">
        <v>45831</v>
      </c>
      <c r="AF2015" s="4"/>
      <c r="AG2015" s="30" t="s">
        <v>119</v>
      </c>
      <c r="AH2015" s="30" t="s">
        <v>63</v>
      </c>
      <c r="AI2015" s="30" t="s">
        <v>807</v>
      </c>
      <c r="AJ2015" s="30" t="s">
        <v>64</v>
      </c>
      <c r="AK2015" s="30" t="s">
        <v>65</v>
      </c>
      <c r="AL2015" s="30" t="s">
        <v>66</v>
      </c>
      <c r="AM2015" s="30" t="s">
        <v>67</v>
      </c>
      <c r="AN2015" s="30">
        <v>1.33782</v>
      </c>
      <c r="AO2015" s="30" t="s">
        <v>68</v>
      </c>
      <c r="AP2015" s="30"/>
      <c r="AQ2015" s="30"/>
      <c r="AR2015" s="30" t="s">
        <v>68</v>
      </c>
      <c r="AS2015" s="30"/>
      <c r="AT2015" s="30"/>
      <c r="AU2015" s="30" t="s">
        <v>759</v>
      </c>
      <c r="AV2015" s="30" t="s">
        <v>760</v>
      </c>
      <c r="AW2015" s="30">
        <v>2.9261300000000001</v>
      </c>
      <c r="AX2015" s="30" t="s">
        <v>808</v>
      </c>
      <c r="AY2015" s="30" t="s">
        <v>107</v>
      </c>
      <c r="AZ2015" s="3">
        <v>45</v>
      </c>
      <c r="BA2015" s="30" t="s">
        <v>60</v>
      </c>
      <c r="BB2015" s="30">
        <v>45</v>
      </c>
      <c r="BC2015" s="30" t="s">
        <v>60</v>
      </c>
      <c r="BD2015" s="30" t="s">
        <v>60</v>
      </c>
      <c r="BE2015" s="30" t="s">
        <v>60</v>
      </c>
      <c r="BF2015" s="35" t="str">
        <f>IFERROR(VLOOKUP(Data_Power_app[[#This Row],[PRO ODER]],'Result'!H:J,3,0),"")</f>
        <v/>
      </c>
      <c r="BG2015" s="13"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2673</v>
      </c>
      <c r="B2016" s="30" t="s">
        <v>14432</v>
      </c>
      <c r="C2016" s="30" t="s">
        <v>14433</v>
      </c>
      <c r="D2016" s="30" t="s">
        <v>57</v>
      </c>
      <c r="E2016" s="30" t="s">
        <v>106</v>
      </c>
      <c r="F2016" s="30" t="s">
        <v>59</v>
      </c>
      <c r="G2016" s="30">
        <v>4715</v>
      </c>
      <c r="H2016" s="4">
        <v>45822</v>
      </c>
      <c r="I2016" s="4">
        <v>45819</v>
      </c>
      <c r="J2016" s="4" t="s">
        <v>60</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45828</v>
      </c>
      <c r="AE2016" s="4">
        <v>45831</v>
      </c>
      <c r="AF2016" s="4"/>
      <c r="AG2016" s="30" t="s">
        <v>119</v>
      </c>
      <c r="AH2016" s="30" t="s">
        <v>63</v>
      </c>
      <c r="AI2016" s="30" t="s">
        <v>807</v>
      </c>
      <c r="AJ2016" s="30" t="s">
        <v>64</v>
      </c>
      <c r="AK2016" s="30" t="s">
        <v>65</v>
      </c>
      <c r="AL2016" s="30" t="s">
        <v>66</v>
      </c>
      <c r="AM2016" s="30" t="s">
        <v>67</v>
      </c>
      <c r="AN2016" s="30">
        <v>145.16313</v>
      </c>
      <c r="AO2016" s="30" t="s">
        <v>68</v>
      </c>
      <c r="AP2016" s="30"/>
      <c r="AQ2016" s="30"/>
      <c r="AR2016" s="30" t="s">
        <v>68</v>
      </c>
      <c r="AS2016" s="30"/>
      <c r="AT2016" s="30"/>
      <c r="AU2016" s="30" t="s">
        <v>759</v>
      </c>
      <c r="AV2016" s="30" t="s">
        <v>760</v>
      </c>
      <c r="AW2016" s="30">
        <v>317.49412000000001</v>
      </c>
      <c r="AX2016" s="30" t="s">
        <v>808</v>
      </c>
      <c r="AY2016" s="30" t="s">
        <v>107</v>
      </c>
      <c r="AZ2016" s="3">
        <v>4715</v>
      </c>
      <c r="BA2016" s="30" t="s">
        <v>60</v>
      </c>
      <c r="BB2016" s="30">
        <v>4715</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2675</v>
      </c>
      <c r="B2017" s="30" t="s">
        <v>8297</v>
      </c>
      <c r="C2017" s="30" t="s">
        <v>7842</v>
      </c>
      <c r="D2017" s="30" t="s">
        <v>86</v>
      </c>
      <c r="E2017" s="30" t="s">
        <v>192</v>
      </c>
      <c r="F2017" s="30" t="s">
        <v>59</v>
      </c>
      <c r="G2017" s="30">
        <v>45</v>
      </c>
      <c r="H2017" s="4">
        <v>45818</v>
      </c>
      <c r="I2017" s="4">
        <v>45815</v>
      </c>
      <c r="J2017" s="4" t="s">
        <v>60</v>
      </c>
      <c r="K2017" s="4">
        <v>45819</v>
      </c>
      <c r="L2017" s="4">
        <v>45817.841053240743</v>
      </c>
      <c r="M2017" s="4">
        <v>45820</v>
      </c>
      <c r="N2017" s="4">
        <v>45818.352569444447</v>
      </c>
      <c r="O2017" s="4" t="s">
        <v>60</v>
      </c>
      <c r="P2017" s="4" t="s">
        <v>60</v>
      </c>
      <c r="Q2017" s="4" t="s">
        <v>60</v>
      </c>
      <c r="R2017" s="4" t="s">
        <v>60</v>
      </c>
      <c r="S2017" s="4" t="s">
        <v>60</v>
      </c>
      <c r="T2017" s="4">
        <v>45824</v>
      </c>
      <c r="U2017" s="4"/>
      <c r="V2017" s="4"/>
      <c r="W2017" s="4">
        <v>45825</v>
      </c>
      <c r="X2017" s="4"/>
      <c r="Y2017" s="4" t="s">
        <v>60</v>
      </c>
      <c r="Z2017" s="4">
        <v>45826</v>
      </c>
      <c r="AA2017" s="4"/>
      <c r="AB2017" s="4" t="s">
        <v>60</v>
      </c>
      <c r="AC2017" s="4">
        <v>45827</v>
      </c>
      <c r="AD2017" s="4">
        <v>45828</v>
      </c>
      <c r="AE2017" s="4">
        <v>45831</v>
      </c>
      <c r="AF2017" s="4"/>
      <c r="AG2017" s="30" t="s">
        <v>242</v>
      </c>
      <c r="AH2017" s="30" t="s">
        <v>193</v>
      </c>
      <c r="AI2017" s="30" t="s">
        <v>813</v>
      </c>
      <c r="AJ2017" s="30" t="s">
        <v>194</v>
      </c>
      <c r="AK2017" s="30" t="s">
        <v>100</v>
      </c>
      <c r="AL2017" s="30" t="s">
        <v>195</v>
      </c>
      <c r="AM2017" s="30" t="s">
        <v>196</v>
      </c>
      <c r="AN2017" s="30">
        <v>1.70716</v>
      </c>
      <c r="AO2017" s="30" t="s">
        <v>68</v>
      </c>
      <c r="AP2017" s="30"/>
      <c r="AQ2017" s="30"/>
      <c r="AR2017" s="30" t="s">
        <v>68</v>
      </c>
      <c r="AS2017" s="30"/>
      <c r="AT2017" s="30"/>
      <c r="AU2017" s="30" t="s">
        <v>507</v>
      </c>
      <c r="AV2017" s="30" t="s">
        <v>508</v>
      </c>
      <c r="AW2017" s="30">
        <v>3.73346</v>
      </c>
      <c r="AX2017" s="30" t="s">
        <v>570</v>
      </c>
      <c r="AY2017" s="30" t="s">
        <v>571</v>
      </c>
      <c r="AZ2017" s="3">
        <v>45</v>
      </c>
      <c r="BA2017" s="30" t="s">
        <v>60</v>
      </c>
      <c r="BB2017" s="30">
        <v>45</v>
      </c>
      <c r="BC2017" s="30" t="s">
        <v>60</v>
      </c>
      <c r="BD2017" s="30" t="s">
        <v>60</v>
      </c>
      <c r="BE2017" s="30" t="s">
        <v>60</v>
      </c>
      <c r="BF2017" s="35" t="str">
        <f>IFERROR(VLOOKUP(Data_Power_app[[#This Row],[PRO ODER]],'Result'!H:J,3,0),"")</f>
        <v>LAMINATION 7</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2677</v>
      </c>
      <c r="B2018" s="30" t="s">
        <v>8298</v>
      </c>
      <c r="C2018" s="30" t="s">
        <v>7853</v>
      </c>
      <c r="D2018" s="30" t="s">
        <v>222</v>
      </c>
      <c r="E2018" s="30" t="s">
        <v>112</v>
      </c>
      <c r="F2018" s="30" t="s">
        <v>59</v>
      </c>
      <c r="G2018" s="30">
        <v>30</v>
      </c>
      <c r="H2018" s="4">
        <v>45818</v>
      </c>
      <c r="I2018" s="4">
        <v>45815</v>
      </c>
      <c r="J2018" s="4" t="s">
        <v>60</v>
      </c>
      <c r="K2018" s="4">
        <v>45819</v>
      </c>
      <c r="L2018" s="4">
        <v>45818.289942129632</v>
      </c>
      <c r="M2018" s="4">
        <v>45820</v>
      </c>
      <c r="N2018" s="4">
        <v>45818.764814814815</v>
      </c>
      <c r="O2018" s="4">
        <v>45822</v>
      </c>
      <c r="P2018" s="4" t="s">
        <v>60</v>
      </c>
      <c r="Q2018" s="4" t="s">
        <v>60</v>
      </c>
      <c r="R2018" s="4" t="s">
        <v>60</v>
      </c>
      <c r="S2018" s="4" t="s">
        <v>60</v>
      </c>
      <c r="T2018" s="4">
        <v>45824</v>
      </c>
      <c r="U2018" s="4"/>
      <c r="V2018" s="4"/>
      <c r="W2018" s="4">
        <v>45825</v>
      </c>
      <c r="X2018" s="4"/>
      <c r="Y2018" s="4" t="s">
        <v>60</v>
      </c>
      <c r="Z2018" s="4">
        <v>45826</v>
      </c>
      <c r="AA2018" s="4"/>
      <c r="AB2018" s="4" t="s">
        <v>60</v>
      </c>
      <c r="AC2018" s="4">
        <v>45827</v>
      </c>
      <c r="AD2018" s="4">
        <v>45828</v>
      </c>
      <c r="AE2018" s="4">
        <v>45831</v>
      </c>
      <c r="AF2018" s="4"/>
      <c r="AG2018" s="30" t="s">
        <v>242</v>
      </c>
      <c r="AH2018" s="30" t="s">
        <v>371</v>
      </c>
      <c r="AI2018" s="30" t="s">
        <v>512</v>
      </c>
      <c r="AJ2018" s="30" t="s">
        <v>372</v>
      </c>
      <c r="AK2018" s="30" t="s">
        <v>100</v>
      </c>
      <c r="AL2018" s="30" t="s">
        <v>465</v>
      </c>
      <c r="AM2018" s="30" t="s">
        <v>466</v>
      </c>
      <c r="AN2018" s="30">
        <v>0.41921999999999998</v>
      </c>
      <c r="AO2018" s="30" t="s">
        <v>68</v>
      </c>
      <c r="AP2018" s="30"/>
      <c r="AQ2018" s="30"/>
      <c r="AR2018" s="30" t="s">
        <v>68</v>
      </c>
      <c r="AS2018" s="30"/>
      <c r="AT2018" s="30"/>
      <c r="AU2018" s="30" t="s">
        <v>382</v>
      </c>
      <c r="AV2018" s="30" t="s">
        <v>383</v>
      </c>
      <c r="AW2018" s="30">
        <v>1.83355</v>
      </c>
      <c r="AX2018" s="30" t="s">
        <v>513</v>
      </c>
      <c r="AY2018" s="30" t="s">
        <v>514</v>
      </c>
      <c r="AZ2018" s="3">
        <v>30</v>
      </c>
      <c r="BA2018" s="30" t="s">
        <v>60</v>
      </c>
      <c r="BB2018" s="30">
        <v>30</v>
      </c>
      <c r="BC2018" s="30" t="s">
        <v>60</v>
      </c>
      <c r="BD2018" s="30" t="s">
        <v>60</v>
      </c>
      <c r="BE2018" s="30" t="s">
        <v>60</v>
      </c>
      <c r="BF2018" s="35" t="str">
        <f>IFERROR(VLOOKUP(Data_Power_app[[#This Row],[PRO ODER]],'Result'!H:J,3,0),"")</f>
        <v>LAMINATION 7</v>
      </c>
      <c r="BG2018" s="13" t="str">
        <f>IFERROR(VLOOKUP(Data_Power_app[[#This Row],[PRO ODER]]&amp;"LAM",'Real Time'!A:E,4,0),"")</f>
        <v>ML-05</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2678</v>
      </c>
      <c r="B2019" s="30" t="s">
        <v>8299</v>
      </c>
      <c r="C2019" s="30" t="s">
        <v>7848</v>
      </c>
      <c r="D2019" s="30" t="s">
        <v>222</v>
      </c>
      <c r="E2019" s="30" t="s">
        <v>112</v>
      </c>
      <c r="F2019" s="30" t="s">
        <v>59</v>
      </c>
      <c r="G2019" s="30">
        <v>365</v>
      </c>
      <c r="H2019" s="4">
        <v>45818</v>
      </c>
      <c r="I2019" s="4">
        <v>45815</v>
      </c>
      <c r="J2019" s="4">
        <v>45818</v>
      </c>
      <c r="K2019" s="4">
        <v>45819</v>
      </c>
      <c r="L2019" s="4">
        <v>45817.078275462962</v>
      </c>
      <c r="M2019" s="4">
        <v>45820</v>
      </c>
      <c r="N2019" s="4">
        <v>45818.684467592589</v>
      </c>
      <c r="O2019" s="4" t="s">
        <v>60</v>
      </c>
      <c r="P2019" s="4" t="s">
        <v>60</v>
      </c>
      <c r="Q2019" s="4" t="s">
        <v>60</v>
      </c>
      <c r="R2019" s="4" t="s">
        <v>60</v>
      </c>
      <c r="S2019" s="4" t="s">
        <v>60</v>
      </c>
      <c r="T2019" s="4">
        <v>45822</v>
      </c>
      <c r="U2019" s="4">
        <v>45819.349953703706</v>
      </c>
      <c r="V2019" s="4"/>
      <c r="W2019" s="4">
        <v>45824</v>
      </c>
      <c r="X2019" s="4"/>
      <c r="Y2019" s="4" t="s">
        <v>60</v>
      </c>
      <c r="Z2019" s="4">
        <v>45826</v>
      </c>
      <c r="AA2019" s="4"/>
      <c r="AB2019" s="4" t="s">
        <v>60</v>
      </c>
      <c r="AC2019" s="4">
        <v>45827</v>
      </c>
      <c r="AD2019" s="4">
        <v>45828</v>
      </c>
      <c r="AE2019" s="4">
        <v>45831</v>
      </c>
      <c r="AF2019" s="4"/>
      <c r="AG2019" s="30" t="s">
        <v>242</v>
      </c>
      <c r="AH2019" s="30" t="s">
        <v>223</v>
      </c>
      <c r="AI2019" s="30" t="s">
        <v>8300</v>
      </c>
      <c r="AJ2019" s="30" t="s">
        <v>224</v>
      </c>
      <c r="AK2019" s="30" t="s">
        <v>100</v>
      </c>
      <c r="AL2019" s="30" t="s">
        <v>225</v>
      </c>
      <c r="AM2019" s="30" t="s">
        <v>226</v>
      </c>
      <c r="AN2019" s="30">
        <v>15.960369999999999</v>
      </c>
      <c r="AO2019" s="30" t="s">
        <v>68</v>
      </c>
      <c r="AP2019" s="30"/>
      <c r="AQ2019" s="30"/>
      <c r="AR2019" s="30" t="s">
        <v>68</v>
      </c>
      <c r="AS2019" s="30"/>
      <c r="AT2019" s="30"/>
      <c r="AU2019" s="30" t="s">
        <v>4223</v>
      </c>
      <c r="AV2019" s="30" t="s">
        <v>4224</v>
      </c>
      <c r="AW2019" s="30">
        <v>29.672560000000001</v>
      </c>
      <c r="AX2019" s="30" t="s">
        <v>8301</v>
      </c>
      <c r="AY2019" s="30" t="s">
        <v>8302</v>
      </c>
      <c r="AZ2019" s="3">
        <v>365</v>
      </c>
      <c r="BA2019" s="30" t="s">
        <v>60</v>
      </c>
      <c r="BB2019" s="30">
        <v>365</v>
      </c>
      <c r="BC2019" s="30" t="s">
        <v>60</v>
      </c>
      <c r="BD2019" s="30" t="s">
        <v>60</v>
      </c>
      <c r="BE2019" s="30" t="s">
        <v>60</v>
      </c>
      <c r="BF2019" s="35" t="str">
        <f>IFERROR(VLOOKUP(Data_Power_app[[#This Row],[PRO ODER]],'Result'!H:J,3,0),"")</f>
        <v>LAMINATION 7</v>
      </c>
      <c r="BG2019" s="13" t="str">
        <f>IFERROR(VLOOKUP(Data_Power_app[[#This Row],[PRO ODER]]&amp;"LAM",'Real Time'!A:E,4,0),"")</f>
        <v>ML-07</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2679</v>
      </c>
      <c r="B2020" s="30" t="s">
        <v>8303</v>
      </c>
      <c r="C2020" s="30" t="s">
        <v>7849</v>
      </c>
      <c r="D2020" s="30" t="s">
        <v>222</v>
      </c>
      <c r="E2020" s="30" t="s">
        <v>112</v>
      </c>
      <c r="F2020" s="30" t="s">
        <v>59</v>
      </c>
      <c r="G2020" s="30">
        <v>347</v>
      </c>
      <c r="H2020" s="4">
        <v>45818</v>
      </c>
      <c r="I2020" s="4">
        <v>45815</v>
      </c>
      <c r="J2020" s="4">
        <v>45818</v>
      </c>
      <c r="K2020" s="4">
        <v>45819</v>
      </c>
      <c r="L2020" s="4">
        <v>45817.078333333331</v>
      </c>
      <c r="M2020" s="4">
        <v>45820</v>
      </c>
      <c r="N2020" s="4">
        <v>45818.684363425928</v>
      </c>
      <c r="O2020" s="4" t="s">
        <v>60</v>
      </c>
      <c r="P2020" s="4" t="s">
        <v>60</v>
      </c>
      <c r="Q2020" s="4" t="s">
        <v>60</v>
      </c>
      <c r="R2020" s="4" t="s">
        <v>60</v>
      </c>
      <c r="S2020" s="4" t="s">
        <v>60</v>
      </c>
      <c r="T2020" s="4">
        <v>45822</v>
      </c>
      <c r="U2020" s="4">
        <v>45819.350300925929</v>
      </c>
      <c r="V2020" s="4"/>
      <c r="W2020" s="4">
        <v>45824</v>
      </c>
      <c r="X2020" s="4"/>
      <c r="Y2020" s="4" t="s">
        <v>60</v>
      </c>
      <c r="Z2020" s="4">
        <v>45826</v>
      </c>
      <c r="AA2020" s="4"/>
      <c r="AB2020" s="4" t="s">
        <v>60</v>
      </c>
      <c r="AC2020" s="4">
        <v>45827</v>
      </c>
      <c r="AD2020" s="4">
        <v>45828</v>
      </c>
      <c r="AE2020" s="4">
        <v>45831</v>
      </c>
      <c r="AF2020" s="4"/>
      <c r="AG2020" s="30" t="s">
        <v>242</v>
      </c>
      <c r="AH2020" s="30" t="s">
        <v>223</v>
      </c>
      <c r="AI2020" s="30" t="s">
        <v>8300</v>
      </c>
      <c r="AJ2020" s="30" t="s">
        <v>224</v>
      </c>
      <c r="AK2020" s="30" t="s">
        <v>100</v>
      </c>
      <c r="AL2020" s="30" t="s">
        <v>225</v>
      </c>
      <c r="AM2020" s="30" t="s">
        <v>226</v>
      </c>
      <c r="AN2020" s="30">
        <v>15.23962</v>
      </c>
      <c r="AO2020" s="30" t="s">
        <v>68</v>
      </c>
      <c r="AP2020" s="30"/>
      <c r="AQ2020" s="30"/>
      <c r="AR2020" s="30" t="s">
        <v>68</v>
      </c>
      <c r="AS2020" s="30"/>
      <c r="AT2020" s="30"/>
      <c r="AU2020" s="30" t="s">
        <v>4223</v>
      </c>
      <c r="AV2020" s="30" t="s">
        <v>4224</v>
      </c>
      <c r="AW2020" s="30">
        <v>28.332619999999999</v>
      </c>
      <c r="AX2020" s="30" t="s">
        <v>8301</v>
      </c>
      <c r="AY2020" s="30" t="s">
        <v>8302</v>
      </c>
      <c r="AZ2020" s="3">
        <v>347</v>
      </c>
      <c r="BA2020" s="30" t="s">
        <v>60</v>
      </c>
      <c r="BB2020" s="30">
        <v>347</v>
      </c>
      <c r="BC2020" s="30" t="s">
        <v>60</v>
      </c>
      <c r="BD2020" s="30" t="s">
        <v>60</v>
      </c>
      <c r="BE2020" s="30" t="s">
        <v>60</v>
      </c>
      <c r="BF2020" s="35" t="str">
        <f>IFERROR(VLOOKUP(Data_Power_app[[#This Row],[PRO ODER]],'Result'!H:J,3,0),"")</f>
        <v>LAMINATION 7</v>
      </c>
      <c r="BG2020" s="13" t="str">
        <f>IFERROR(VLOOKUP(Data_Power_app[[#This Row],[PRO ODER]]&amp;"LAM",'Real Time'!A:E,4,0),"")</f>
        <v>ML-07</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2680</v>
      </c>
      <c r="B2021" s="30" t="s">
        <v>8304</v>
      </c>
      <c r="C2021" s="30" t="s">
        <v>7850</v>
      </c>
      <c r="D2021" s="30" t="s">
        <v>222</v>
      </c>
      <c r="E2021" s="30" t="s">
        <v>112</v>
      </c>
      <c r="F2021" s="30" t="s">
        <v>59</v>
      </c>
      <c r="G2021" s="30">
        <v>569</v>
      </c>
      <c r="H2021" s="4">
        <v>45818</v>
      </c>
      <c r="I2021" s="4">
        <v>45815</v>
      </c>
      <c r="J2021" s="4">
        <v>45818</v>
      </c>
      <c r="K2021" s="4">
        <v>45819</v>
      </c>
      <c r="L2021" s="4">
        <v>45817.0783912037</v>
      </c>
      <c r="M2021" s="4">
        <v>45820</v>
      </c>
      <c r="N2021" s="4">
        <v>45818.684270833335</v>
      </c>
      <c r="O2021" s="4" t="s">
        <v>60</v>
      </c>
      <c r="P2021" s="4" t="s">
        <v>60</v>
      </c>
      <c r="Q2021" s="4" t="s">
        <v>60</v>
      </c>
      <c r="R2021" s="4" t="s">
        <v>60</v>
      </c>
      <c r="S2021" s="4" t="s">
        <v>60</v>
      </c>
      <c r="T2021" s="4">
        <v>45822</v>
      </c>
      <c r="U2021" s="4">
        <v>45819.349930555552</v>
      </c>
      <c r="V2021" s="4"/>
      <c r="W2021" s="4">
        <v>45824</v>
      </c>
      <c r="X2021" s="4"/>
      <c r="Y2021" s="4" t="s">
        <v>60</v>
      </c>
      <c r="Z2021" s="4">
        <v>45826</v>
      </c>
      <c r="AA2021" s="4"/>
      <c r="AB2021" s="4" t="s">
        <v>60</v>
      </c>
      <c r="AC2021" s="4">
        <v>45827</v>
      </c>
      <c r="AD2021" s="4">
        <v>45828</v>
      </c>
      <c r="AE2021" s="4">
        <v>45831</v>
      </c>
      <c r="AF2021" s="4"/>
      <c r="AG2021" s="30" t="s">
        <v>242</v>
      </c>
      <c r="AH2021" s="30" t="s">
        <v>223</v>
      </c>
      <c r="AI2021" s="30" t="s">
        <v>8300</v>
      </c>
      <c r="AJ2021" s="30" t="s">
        <v>224</v>
      </c>
      <c r="AK2021" s="30" t="s">
        <v>100</v>
      </c>
      <c r="AL2021" s="30" t="s">
        <v>225</v>
      </c>
      <c r="AM2021" s="30" t="s">
        <v>226</v>
      </c>
      <c r="AN2021" s="30">
        <v>24.921939999999999</v>
      </c>
      <c r="AO2021" s="30" t="s">
        <v>68</v>
      </c>
      <c r="AP2021" s="30"/>
      <c r="AQ2021" s="30"/>
      <c r="AR2021" s="30" t="s">
        <v>68</v>
      </c>
      <c r="AS2021" s="30"/>
      <c r="AT2021" s="30"/>
      <c r="AU2021" s="30" t="s">
        <v>4223</v>
      </c>
      <c r="AV2021" s="30" t="s">
        <v>4224</v>
      </c>
      <c r="AW2021" s="30">
        <v>46.333359999999999</v>
      </c>
      <c r="AX2021" s="30" t="s">
        <v>8301</v>
      </c>
      <c r="AY2021" s="30" t="s">
        <v>8302</v>
      </c>
      <c r="AZ2021" s="3">
        <v>569</v>
      </c>
      <c r="BA2021" s="30" t="s">
        <v>60</v>
      </c>
      <c r="BB2021" s="30">
        <v>569</v>
      </c>
      <c r="BC2021" s="30" t="s">
        <v>60</v>
      </c>
      <c r="BD2021" s="30" t="s">
        <v>60</v>
      </c>
      <c r="BE2021" s="30" t="s">
        <v>60</v>
      </c>
      <c r="BF2021" s="35" t="str">
        <f>IFERROR(VLOOKUP(Data_Power_app[[#This Row],[PRO ODER]],'Result'!H:J,3,0),"")</f>
        <v>LAMINATION 7</v>
      </c>
      <c r="BG2021" s="13" t="str">
        <f>IFERROR(VLOOKUP(Data_Power_app[[#This Row],[PRO ODER]]&amp;"LAM",'Real Time'!A:E,4,0),"")</f>
        <v>ML-07</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2681</v>
      </c>
      <c r="B2022" s="30" t="s">
        <v>8305</v>
      </c>
      <c r="C2022" s="30" t="s">
        <v>7851</v>
      </c>
      <c r="D2022" s="30" t="s">
        <v>222</v>
      </c>
      <c r="E2022" s="30" t="s">
        <v>112</v>
      </c>
      <c r="F2022" s="30" t="s">
        <v>59</v>
      </c>
      <c r="G2022" s="30">
        <v>425</v>
      </c>
      <c r="H2022" s="4">
        <v>45818</v>
      </c>
      <c r="I2022" s="4">
        <v>45815</v>
      </c>
      <c r="J2022" s="4">
        <v>45818</v>
      </c>
      <c r="K2022" s="4">
        <v>45819</v>
      </c>
      <c r="L2022" s="4">
        <v>45817.078460648147</v>
      </c>
      <c r="M2022" s="4">
        <v>45820</v>
      </c>
      <c r="N2022" s="4">
        <v>45818.684189814812</v>
      </c>
      <c r="O2022" s="4" t="s">
        <v>60</v>
      </c>
      <c r="P2022" s="4" t="s">
        <v>60</v>
      </c>
      <c r="Q2022" s="4" t="s">
        <v>60</v>
      </c>
      <c r="R2022" s="4" t="s">
        <v>60</v>
      </c>
      <c r="S2022" s="4" t="s">
        <v>60</v>
      </c>
      <c r="T2022" s="4">
        <v>45822</v>
      </c>
      <c r="U2022" s="4">
        <v>45819.350069444445</v>
      </c>
      <c r="V2022" s="4"/>
      <c r="W2022" s="4">
        <v>45824</v>
      </c>
      <c r="X2022" s="4"/>
      <c r="Y2022" s="4" t="s">
        <v>60</v>
      </c>
      <c r="Z2022" s="4">
        <v>45826</v>
      </c>
      <c r="AA2022" s="4"/>
      <c r="AB2022" s="4" t="s">
        <v>60</v>
      </c>
      <c r="AC2022" s="4">
        <v>45827</v>
      </c>
      <c r="AD2022" s="4">
        <v>45828</v>
      </c>
      <c r="AE2022" s="4">
        <v>45831</v>
      </c>
      <c r="AF2022" s="4"/>
      <c r="AG2022" s="30" t="s">
        <v>242</v>
      </c>
      <c r="AH2022" s="30" t="s">
        <v>223</v>
      </c>
      <c r="AI2022" s="30" t="s">
        <v>8300</v>
      </c>
      <c r="AJ2022" s="30" t="s">
        <v>224</v>
      </c>
      <c r="AK2022" s="30" t="s">
        <v>100</v>
      </c>
      <c r="AL2022" s="30" t="s">
        <v>225</v>
      </c>
      <c r="AM2022" s="30" t="s">
        <v>226</v>
      </c>
      <c r="AN2022" s="30">
        <v>18.938420000000001</v>
      </c>
      <c r="AO2022" s="30" t="s">
        <v>68</v>
      </c>
      <c r="AP2022" s="30"/>
      <c r="AQ2022" s="30"/>
      <c r="AR2022" s="30" t="s">
        <v>68</v>
      </c>
      <c r="AS2022" s="30"/>
      <c r="AT2022" s="30"/>
      <c r="AU2022" s="30" t="s">
        <v>4223</v>
      </c>
      <c r="AV2022" s="30" t="s">
        <v>4224</v>
      </c>
      <c r="AW2022" s="30">
        <v>35.20917</v>
      </c>
      <c r="AX2022" s="30" t="s">
        <v>8301</v>
      </c>
      <c r="AY2022" s="30" t="s">
        <v>8302</v>
      </c>
      <c r="AZ2022" s="3">
        <v>425</v>
      </c>
      <c r="BA2022" s="30" t="s">
        <v>60</v>
      </c>
      <c r="BB2022" s="30">
        <v>425</v>
      </c>
      <c r="BC2022" s="30" t="s">
        <v>60</v>
      </c>
      <c r="BD2022" s="30" t="s">
        <v>60</v>
      </c>
      <c r="BE2022" s="30" t="s">
        <v>60</v>
      </c>
      <c r="BF2022" s="35" t="str">
        <f>IFERROR(VLOOKUP(Data_Power_app[[#This Row],[PRO ODER]],'Result'!H:J,3,0),"")</f>
        <v>LAMINATION 7</v>
      </c>
      <c r="BG2022" s="13" t="str">
        <f>IFERROR(VLOOKUP(Data_Power_app[[#This Row],[PRO ODER]]&amp;"LAM",'Real Time'!A:E,4,0),"")</f>
        <v>ML-07</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2718</v>
      </c>
      <c r="B2023" s="30" t="s">
        <v>10019</v>
      </c>
      <c r="C2023" s="30" t="s">
        <v>10020</v>
      </c>
      <c r="D2023" s="30" t="s">
        <v>272</v>
      </c>
      <c r="E2023" s="30" t="s">
        <v>342</v>
      </c>
      <c r="F2023" s="30" t="s">
        <v>59</v>
      </c>
      <c r="G2023" s="30">
        <v>1910</v>
      </c>
      <c r="H2023" s="4">
        <v>45819</v>
      </c>
      <c r="I2023" s="4">
        <v>45817</v>
      </c>
      <c r="J2023" s="4">
        <v>45817</v>
      </c>
      <c r="K2023" s="4">
        <v>45819</v>
      </c>
      <c r="L2023" s="4">
        <v>45818.371724537035</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0" t="s">
        <v>88</v>
      </c>
      <c r="AH2023" s="30" t="s">
        <v>274</v>
      </c>
      <c r="AI2023" s="30" t="s">
        <v>10021</v>
      </c>
      <c r="AJ2023" s="30" t="s">
        <v>275</v>
      </c>
      <c r="AK2023" s="30" t="s">
        <v>100</v>
      </c>
      <c r="AL2023" s="30" t="s">
        <v>348</v>
      </c>
      <c r="AM2023" s="30" t="s">
        <v>349</v>
      </c>
      <c r="AN2023" s="30">
        <v>37.337440000000001</v>
      </c>
      <c r="AO2023" s="30" t="s">
        <v>68</v>
      </c>
      <c r="AP2023" s="30"/>
      <c r="AQ2023" s="30"/>
      <c r="AR2023" s="30" t="s">
        <v>68</v>
      </c>
      <c r="AS2023" s="30"/>
      <c r="AT2023" s="30"/>
      <c r="AU2023" s="30" t="s">
        <v>743</v>
      </c>
      <c r="AV2023" s="30" t="s">
        <v>744</v>
      </c>
      <c r="AW2023" s="30">
        <v>163.3049</v>
      </c>
      <c r="AX2023" s="30" t="s">
        <v>741</v>
      </c>
      <c r="AY2023" s="30" t="s">
        <v>690</v>
      </c>
      <c r="AZ2023" s="3">
        <v>1910</v>
      </c>
      <c r="BA2023" s="30" t="s">
        <v>60</v>
      </c>
      <c r="BB2023" s="30">
        <v>1910</v>
      </c>
      <c r="BC2023" s="30" t="s">
        <v>60</v>
      </c>
      <c r="BD2023" s="30" t="s">
        <v>60</v>
      </c>
      <c r="BE2023" s="30" t="s">
        <v>60</v>
      </c>
      <c r="BF2023" s="35" t="str">
        <f>IFERROR(VLOOKUP(Data_Power_app[[#This Row],[PRO ODER]],'Result'!H:J,3,0),"")</f>
        <v>LAMINATION 6</v>
      </c>
      <c r="BG2023" s="13"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2719</v>
      </c>
      <c r="B2024" s="30" t="s">
        <v>11771</v>
      </c>
      <c r="C2024" s="30" t="s">
        <v>11772</v>
      </c>
      <c r="D2024" s="30" t="s">
        <v>86</v>
      </c>
      <c r="E2024" s="30" t="s">
        <v>170</v>
      </c>
      <c r="F2024" s="30" t="s">
        <v>59</v>
      </c>
      <c r="G2024" s="30">
        <v>4321</v>
      </c>
      <c r="H2024" s="4">
        <v>45821</v>
      </c>
      <c r="I2024" s="4">
        <v>45818</v>
      </c>
      <c r="J2024" s="4">
        <v>45818</v>
      </c>
      <c r="K2024" s="4">
        <v>45822</v>
      </c>
      <c r="L2024" s="4"/>
      <c r="M2024" s="4">
        <v>45822</v>
      </c>
      <c r="N2024" s="4"/>
      <c r="O2024" s="4" t="s">
        <v>60</v>
      </c>
      <c r="P2024" s="4" t="s">
        <v>60</v>
      </c>
      <c r="Q2024" s="4" t="s">
        <v>60</v>
      </c>
      <c r="R2024" s="4" t="s">
        <v>60</v>
      </c>
      <c r="S2024" s="4" t="s">
        <v>60</v>
      </c>
      <c r="T2024" s="4">
        <v>45824</v>
      </c>
      <c r="U2024" s="4"/>
      <c r="V2024" s="4"/>
      <c r="W2024" s="4">
        <v>45825</v>
      </c>
      <c r="X2024" s="4"/>
      <c r="Y2024" s="4" t="s">
        <v>60</v>
      </c>
      <c r="Z2024" s="4">
        <v>45827</v>
      </c>
      <c r="AA2024" s="4"/>
      <c r="AB2024" s="4" t="s">
        <v>60</v>
      </c>
      <c r="AC2024" s="4">
        <v>45828</v>
      </c>
      <c r="AD2024" s="4">
        <v>45829</v>
      </c>
      <c r="AE2024" s="4">
        <v>45831</v>
      </c>
      <c r="AF2024" s="4"/>
      <c r="AG2024" s="30" t="s">
        <v>119</v>
      </c>
      <c r="AH2024" s="30" t="s">
        <v>215</v>
      </c>
      <c r="AI2024" s="30" t="s">
        <v>423</v>
      </c>
      <c r="AJ2024" s="30" t="s">
        <v>172</v>
      </c>
      <c r="AK2024" s="30" t="s">
        <v>65</v>
      </c>
      <c r="AL2024" s="30" t="s">
        <v>173</v>
      </c>
      <c r="AM2024" s="30" t="s">
        <v>174</v>
      </c>
      <c r="AN2024" s="30">
        <v>134.98525000000001</v>
      </c>
      <c r="AO2024" s="30" t="s">
        <v>68</v>
      </c>
      <c r="AP2024" s="30"/>
      <c r="AQ2024" s="30"/>
      <c r="AR2024" s="30" t="s">
        <v>68</v>
      </c>
      <c r="AS2024" s="30"/>
      <c r="AT2024" s="30"/>
      <c r="AU2024" s="30" t="s">
        <v>296</v>
      </c>
      <c r="AV2024" s="30" t="s">
        <v>297</v>
      </c>
      <c r="AW2024" s="30">
        <v>295.20497999999998</v>
      </c>
      <c r="AX2024" s="30" t="s">
        <v>11554</v>
      </c>
      <c r="AY2024" s="30" t="s">
        <v>11555</v>
      </c>
      <c r="AZ2024" s="3">
        <v>3754</v>
      </c>
      <c r="BA2024" s="30" t="s">
        <v>60</v>
      </c>
      <c r="BB2024" s="30">
        <v>4321</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2720</v>
      </c>
      <c r="B2025" s="30" t="s">
        <v>11773</v>
      </c>
      <c r="C2025" s="30" t="s">
        <v>11774</v>
      </c>
      <c r="D2025" s="30" t="s">
        <v>86</v>
      </c>
      <c r="E2025" s="30" t="s">
        <v>170</v>
      </c>
      <c r="F2025" s="30" t="s">
        <v>59</v>
      </c>
      <c r="G2025" s="30">
        <v>5503</v>
      </c>
      <c r="H2025" s="4">
        <v>45821</v>
      </c>
      <c r="I2025" s="4">
        <v>45818</v>
      </c>
      <c r="J2025" s="4">
        <v>45818</v>
      </c>
      <c r="K2025" s="4">
        <v>45822</v>
      </c>
      <c r="L2025" s="4"/>
      <c r="M2025" s="4">
        <v>45822</v>
      </c>
      <c r="N2025" s="4"/>
      <c r="O2025" s="4" t="s">
        <v>60</v>
      </c>
      <c r="P2025" s="4" t="s">
        <v>60</v>
      </c>
      <c r="Q2025" s="4" t="s">
        <v>60</v>
      </c>
      <c r="R2025" s="4" t="s">
        <v>60</v>
      </c>
      <c r="S2025" s="4" t="s">
        <v>60</v>
      </c>
      <c r="T2025" s="4">
        <v>45824</v>
      </c>
      <c r="U2025" s="4"/>
      <c r="V2025" s="4"/>
      <c r="W2025" s="4">
        <v>45825</v>
      </c>
      <c r="X2025" s="4"/>
      <c r="Y2025" s="4" t="s">
        <v>60</v>
      </c>
      <c r="Z2025" s="4">
        <v>45827</v>
      </c>
      <c r="AA2025" s="4"/>
      <c r="AB2025" s="4" t="s">
        <v>60</v>
      </c>
      <c r="AC2025" s="4">
        <v>45828</v>
      </c>
      <c r="AD2025" s="4">
        <v>45829</v>
      </c>
      <c r="AE2025" s="4">
        <v>45831</v>
      </c>
      <c r="AF2025" s="4"/>
      <c r="AG2025" s="30" t="s">
        <v>119</v>
      </c>
      <c r="AH2025" s="30" t="s">
        <v>215</v>
      </c>
      <c r="AI2025" s="30" t="s">
        <v>892</v>
      </c>
      <c r="AJ2025" s="30" t="s">
        <v>172</v>
      </c>
      <c r="AK2025" s="30" t="s">
        <v>65</v>
      </c>
      <c r="AL2025" s="30" t="s">
        <v>173</v>
      </c>
      <c r="AM2025" s="30" t="s">
        <v>174</v>
      </c>
      <c r="AN2025" s="30">
        <v>168.74497</v>
      </c>
      <c r="AO2025" s="30" t="s">
        <v>68</v>
      </c>
      <c r="AP2025" s="30"/>
      <c r="AQ2025" s="30"/>
      <c r="AR2025" s="30" t="s">
        <v>68</v>
      </c>
      <c r="AS2025" s="30"/>
      <c r="AT2025" s="30"/>
      <c r="AU2025" s="30" t="s">
        <v>613</v>
      </c>
      <c r="AV2025" s="30" t="s">
        <v>614</v>
      </c>
      <c r="AW2025" s="30">
        <v>369.03638999999998</v>
      </c>
      <c r="AX2025" s="30" t="s">
        <v>11551</v>
      </c>
      <c r="AY2025" s="30" t="s">
        <v>11552</v>
      </c>
      <c r="AZ2025" s="3">
        <v>5219</v>
      </c>
      <c r="BA2025" s="30" t="s">
        <v>60</v>
      </c>
      <c r="BB2025" s="30">
        <v>5503</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2721</v>
      </c>
      <c r="B2026" s="30" t="s">
        <v>14434</v>
      </c>
      <c r="C2026" s="30" t="s">
        <v>14435</v>
      </c>
      <c r="D2026" s="30" t="s">
        <v>86</v>
      </c>
      <c r="E2026" s="30" t="s">
        <v>170</v>
      </c>
      <c r="F2026" s="30" t="s">
        <v>59</v>
      </c>
      <c r="G2026" s="30">
        <v>3815</v>
      </c>
      <c r="H2026" s="4">
        <v>45821</v>
      </c>
      <c r="I2026" s="4">
        <v>45819</v>
      </c>
      <c r="J2026" s="4" t="s">
        <v>60</v>
      </c>
      <c r="K2026" s="4">
        <v>45822</v>
      </c>
      <c r="L2026" s="4"/>
      <c r="M2026" s="4">
        <v>45822</v>
      </c>
      <c r="N2026" s="4"/>
      <c r="O2026" s="4" t="s">
        <v>60</v>
      </c>
      <c r="P2026" s="4" t="s">
        <v>60</v>
      </c>
      <c r="Q2026" s="4" t="s">
        <v>60</v>
      </c>
      <c r="R2026" s="4" t="s">
        <v>60</v>
      </c>
      <c r="S2026" s="4" t="s">
        <v>60</v>
      </c>
      <c r="T2026" s="4">
        <v>45824</v>
      </c>
      <c r="U2026" s="4"/>
      <c r="V2026" s="4"/>
      <c r="W2026" s="4">
        <v>45825</v>
      </c>
      <c r="X2026" s="4"/>
      <c r="Y2026" s="4" t="s">
        <v>60</v>
      </c>
      <c r="Z2026" s="4">
        <v>45827</v>
      </c>
      <c r="AA2026" s="4"/>
      <c r="AB2026" s="4" t="s">
        <v>60</v>
      </c>
      <c r="AC2026" s="4">
        <v>45828</v>
      </c>
      <c r="AD2026" s="4">
        <v>45829</v>
      </c>
      <c r="AE2026" s="4">
        <v>45831</v>
      </c>
      <c r="AF2026" s="4"/>
      <c r="AG2026" s="30" t="s">
        <v>119</v>
      </c>
      <c r="AH2026" s="30" t="s">
        <v>215</v>
      </c>
      <c r="AI2026" s="30" t="s">
        <v>893</v>
      </c>
      <c r="AJ2026" s="30" t="s">
        <v>172</v>
      </c>
      <c r="AK2026" s="30" t="s">
        <v>65</v>
      </c>
      <c r="AL2026" s="30" t="s">
        <v>173</v>
      </c>
      <c r="AM2026" s="30" t="s">
        <v>174</v>
      </c>
      <c r="AN2026" s="30">
        <v>116.96160999999999</v>
      </c>
      <c r="AO2026" s="30" t="s">
        <v>68</v>
      </c>
      <c r="AP2026" s="30"/>
      <c r="AQ2026" s="30"/>
      <c r="AR2026" s="30" t="s">
        <v>68</v>
      </c>
      <c r="AS2026" s="30"/>
      <c r="AT2026" s="30"/>
      <c r="AU2026" s="30" t="s">
        <v>314</v>
      </c>
      <c r="AV2026" s="30" t="s">
        <v>315</v>
      </c>
      <c r="AW2026" s="30">
        <v>255.78895</v>
      </c>
      <c r="AX2026" s="30" t="s">
        <v>894</v>
      </c>
      <c r="AY2026" s="30" t="s">
        <v>895</v>
      </c>
      <c r="AZ2026" s="3">
        <v>3575</v>
      </c>
      <c r="BA2026" s="30" t="s">
        <v>60</v>
      </c>
      <c r="BB2026" s="30">
        <v>3815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2722</v>
      </c>
      <c r="B2027" s="30" t="s">
        <v>11775</v>
      </c>
      <c r="C2027" s="30" t="s">
        <v>11776</v>
      </c>
      <c r="D2027" s="30" t="s">
        <v>86</v>
      </c>
      <c r="E2027" s="30" t="s">
        <v>170</v>
      </c>
      <c r="F2027" s="30" t="s">
        <v>59</v>
      </c>
      <c r="G2027" s="30">
        <v>375</v>
      </c>
      <c r="H2027" s="4">
        <v>45821</v>
      </c>
      <c r="I2027" s="4">
        <v>45818</v>
      </c>
      <c r="J2027" s="4">
        <v>45818</v>
      </c>
      <c r="K2027" s="4">
        <v>45822</v>
      </c>
      <c r="L2027" s="4"/>
      <c r="M2027" s="4">
        <v>45822</v>
      </c>
      <c r="N2027" s="4"/>
      <c r="O2027" s="4" t="s">
        <v>60</v>
      </c>
      <c r="P2027" s="4" t="s">
        <v>60</v>
      </c>
      <c r="Q2027" s="4" t="s">
        <v>60</v>
      </c>
      <c r="R2027" s="4" t="s">
        <v>60</v>
      </c>
      <c r="S2027" s="4" t="s">
        <v>60</v>
      </c>
      <c r="T2027" s="4">
        <v>45824</v>
      </c>
      <c r="U2027" s="4"/>
      <c r="V2027" s="4"/>
      <c r="W2027" s="4">
        <v>45825</v>
      </c>
      <c r="X2027" s="4"/>
      <c r="Y2027" s="4" t="s">
        <v>60</v>
      </c>
      <c r="Z2027" s="4">
        <v>45827</v>
      </c>
      <c r="AA2027" s="4"/>
      <c r="AB2027" s="4" t="s">
        <v>60</v>
      </c>
      <c r="AC2027" s="4">
        <v>45828</v>
      </c>
      <c r="AD2027" s="4">
        <v>45829</v>
      </c>
      <c r="AE2027" s="4">
        <v>45831</v>
      </c>
      <c r="AF2027" s="4"/>
      <c r="AG2027" s="30" t="s">
        <v>119</v>
      </c>
      <c r="AH2027" s="30" t="s">
        <v>215</v>
      </c>
      <c r="AI2027" s="30" t="s">
        <v>5648</v>
      </c>
      <c r="AJ2027" s="30" t="s">
        <v>172</v>
      </c>
      <c r="AK2027" s="30" t="s">
        <v>100</v>
      </c>
      <c r="AL2027" s="30" t="s">
        <v>173</v>
      </c>
      <c r="AM2027" s="30" t="s">
        <v>174</v>
      </c>
      <c r="AN2027" s="30">
        <v>12.950010000000001</v>
      </c>
      <c r="AO2027" s="30" t="s">
        <v>68</v>
      </c>
      <c r="AP2027" s="30"/>
      <c r="AQ2027" s="30"/>
      <c r="AR2027" s="30" t="s">
        <v>68</v>
      </c>
      <c r="AS2027" s="30"/>
      <c r="AT2027" s="30"/>
      <c r="AU2027" s="30" t="s">
        <v>307</v>
      </c>
      <c r="AV2027" s="30" t="s">
        <v>308</v>
      </c>
      <c r="AW2027" s="30">
        <v>28.320229999999999</v>
      </c>
      <c r="AX2027" s="30" t="s">
        <v>11592</v>
      </c>
      <c r="AY2027" s="30" t="s">
        <v>11593</v>
      </c>
      <c r="AZ2027" s="3">
        <v>203</v>
      </c>
      <c r="BA2027" s="30" t="s">
        <v>60</v>
      </c>
      <c r="BB2027" s="30">
        <v>375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2726</v>
      </c>
      <c r="B2028" s="30" t="s">
        <v>10022</v>
      </c>
      <c r="C2028" s="30" t="s">
        <v>10023</v>
      </c>
      <c r="D2028" s="30" t="s">
        <v>57</v>
      </c>
      <c r="E2028" s="30" t="s">
        <v>71</v>
      </c>
      <c r="F2028" s="30" t="s">
        <v>59</v>
      </c>
      <c r="G2028" s="30">
        <v>2690</v>
      </c>
      <c r="H2028" s="4">
        <v>45819</v>
      </c>
      <c r="I2028" s="4">
        <v>45817</v>
      </c>
      <c r="J2028" s="4">
        <v>45817</v>
      </c>
      <c r="K2028" s="4">
        <v>45819</v>
      </c>
      <c r="L2028" s="4">
        <v>45817.087824074071</v>
      </c>
      <c r="M2028" s="4">
        <v>45820</v>
      </c>
      <c r="N2028" s="4">
        <v>45818.346979166665</v>
      </c>
      <c r="O2028" s="4" t="s">
        <v>60</v>
      </c>
      <c r="P2028" s="4" t="s">
        <v>60</v>
      </c>
      <c r="Q2028" s="4" t="s">
        <v>60</v>
      </c>
      <c r="R2028" s="4" t="s">
        <v>60</v>
      </c>
      <c r="S2028" s="4" t="s">
        <v>60</v>
      </c>
      <c r="T2028" s="4">
        <v>45824</v>
      </c>
      <c r="U2028" s="4">
        <v>45818.629780092589</v>
      </c>
      <c r="V2028" s="4"/>
      <c r="W2028" s="4">
        <v>45825</v>
      </c>
      <c r="X2028" s="4"/>
      <c r="Y2028" s="4" t="s">
        <v>60</v>
      </c>
      <c r="Z2028" s="4">
        <v>45827</v>
      </c>
      <c r="AA2028" s="4"/>
      <c r="AB2028" s="4" t="s">
        <v>60</v>
      </c>
      <c r="AC2028" s="4">
        <v>45828</v>
      </c>
      <c r="AD2028" s="4">
        <v>45829</v>
      </c>
      <c r="AE2028" s="4">
        <v>45831</v>
      </c>
      <c r="AF2028" s="4"/>
      <c r="AG2028" s="30" t="s">
        <v>242</v>
      </c>
      <c r="AH2028" s="30" t="s">
        <v>7873</v>
      </c>
      <c r="AI2028" s="30" t="s">
        <v>7882</v>
      </c>
      <c r="AJ2028" s="30" t="s">
        <v>357</v>
      </c>
      <c r="AK2028" s="30" t="s">
        <v>100</v>
      </c>
      <c r="AL2028" s="30" t="s">
        <v>358</v>
      </c>
      <c r="AM2028" s="30" t="s">
        <v>359</v>
      </c>
      <c r="AN2028" s="30">
        <v>152.91086000000001</v>
      </c>
      <c r="AO2028" s="30" t="s">
        <v>68</v>
      </c>
      <c r="AP2028" s="30"/>
      <c r="AQ2028" s="30"/>
      <c r="AR2028" s="30" t="s">
        <v>68</v>
      </c>
      <c r="AS2028" s="30"/>
      <c r="AT2028" s="30"/>
      <c r="AU2028" s="30" t="s">
        <v>360</v>
      </c>
      <c r="AV2028" s="30" t="s">
        <v>361</v>
      </c>
      <c r="AW2028" s="30">
        <v>189.33852999999999</v>
      </c>
      <c r="AX2028" s="30" t="s">
        <v>7883</v>
      </c>
      <c r="AY2028" s="30" t="s">
        <v>7884</v>
      </c>
      <c r="AZ2028" s="3">
        <v>2690</v>
      </c>
      <c r="BA2028" s="30" t="s">
        <v>60</v>
      </c>
      <c r="BB2028" s="30">
        <v>2690</v>
      </c>
      <c r="BC2028" s="30" t="s">
        <v>60</v>
      </c>
      <c r="BD2028" s="30" t="s">
        <v>60</v>
      </c>
      <c r="BE2028" s="30" t="s">
        <v>60</v>
      </c>
      <c r="BF2028" s="35" t="str">
        <f>IFERROR(VLOOKUP(Data_Power_app[[#This Row],[PRO ODER]],'Result'!H:J,3,0),"")</f>
        <v>LAMINATION 1</v>
      </c>
      <c r="BG2028" s="13" t="str">
        <f>IFERROR(VLOOKUP(Data_Power_app[[#This Row],[PRO ODER]]&amp;"LAM",'Real Time'!A:E,4,0),"")</f>
        <v>ML-01</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7">
        <v>2728</v>
      </c>
      <c r="B2029" s="30" t="s">
        <v>10024</v>
      </c>
      <c r="C2029" s="30" t="s">
        <v>10025</v>
      </c>
      <c r="D2029" s="30" t="s">
        <v>57</v>
      </c>
      <c r="E2029" s="30" t="s">
        <v>71</v>
      </c>
      <c r="F2029" s="30" t="s">
        <v>59</v>
      </c>
      <c r="G2029" s="30">
        <v>25</v>
      </c>
      <c r="H2029" s="4">
        <v>45819</v>
      </c>
      <c r="I2029" s="4">
        <v>45817</v>
      </c>
      <c r="J2029" s="4">
        <v>45817</v>
      </c>
      <c r="K2029" s="4">
        <v>45819</v>
      </c>
      <c r="L2029" s="4">
        <v>45818.317083333335</v>
      </c>
      <c r="M2029" s="4">
        <v>45820</v>
      </c>
      <c r="N2029" s="4">
        <v>45818.50953703704</v>
      </c>
      <c r="O2029" s="4" t="s">
        <v>60</v>
      </c>
      <c r="P2029" s="4" t="s">
        <v>60</v>
      </c>
      <c r="Q2029" s="4" t="s">
        <v>60</v>
      </c>
      <c r="R2029" s="4" t="s">
        <v>60</v>
      </c>
      <c r="S2029" s="4" t="s">
        <v>60</v>
      </c>
      <c r="T2029" s="4">
        <v>45824</v>
      </c>
      <c r="U2029" s="4"/>
      <c r="V2029" s="4"/>
      <c r="W2029" s="4">
        <v>45825</v>
      </c>
      <c r="X2029" s="4"/>
      <c r="Y2029" s="4" t="s">
        <v>60</v>
      </c>
      <c r="Z2029" s="4">
        <v>45827</v>
      </c>
      <c r="AA2029" s="4"/>
      <c r="AB2029" s="4" t="s">
        <v>60</v>
      </c>
      <c r="AC2029" s="4">
        <v>45828</v>
      </c>
      <c r="AD2029" s="4">
        <v>45829</v>
      </c>
      <c r="AE2029" s="4">
        <v>45831</v>
      </c>
      <c r="AF2029" s="4"/>
      <c r="AG2029" s="30" t="s">
        <v>242</v>
      </c>
      <c r="AH2029" s="30" t="s">
        <v>426</v>
      </c>
      <c r="AI2029" s="30" t="s">
        <v>10026</v>
      </c>
      <c r="AJ2029" s="30" t="s">
        <v>428</v>
      </c>
      <c r="AK2029" s="30" t="s">
        <v>100</v>
      </c>
      <c r="AL2029" s="30" t="s">
        <v>429</v>
      </c>
      <c r="AM2029" s="30" t="s">
        <v>430</v>
      </c>
      <c r="AN2029" s="30">
        <v>0.95369000000000004</v>
      </c>
      <c r="AO2029" s="30" t="s">
        <v>68</v>
      </c>
      <c r="AP2029" s="30"/>
      <c r="AQ2029" s="30"/>
      <c r="AR2029" s="30" t="s">
        <v>68</v>
      </c>
      <c r="AS2029" s="30"/>
      <c r="AT2029" s="30"/>
      <c r="AU2029" s="30" t="s">
        <v>10027</v>
      </c>
      <c r="AV2029" s="30" t="s">
        <v>10028</v>
      </c>
      <c r="AW2029" s="30">
        <v>2.08555</v>
      </c>
      <c r="AX2029" s="30" t="s">
        <v>11777</v>
      </c>
      <c r="AY2029" s="30" t="s">
        <v>11778</v>
      </c>
      <c r="AZ2029" s="3">
        <v>15</v>
      </c>
      <c r="BA2029" s="30" t="s">
        <v>60</v>
      </c>
      <c r="BB2029" s="30">
        <v>25</v>
      </c>
      <c r="BC2029" s="30" t="s">
        <v>60</v>
      </c>
      <c r="BD2029" s="30" t="s">
        <v>60</v>
      </c>
      <c r="BE2029" s="30" t="s">
        <v>60</v>
      </c>
      <c r="BF2029" s="35" t="str">
        <f>IFERROR(VLOOKUP(Data_Power_app[[#This Row],[PRO ODER]],'Result'!H:J,3,0),"")</f>
        <v>LAMINATION 7</v>
      </c>
      <c r="BG2029" s="13" t="str">
        <f>IFERROR(VLOOKUP(Data_Power_app[[#This Row],[PRO ODER]]&amp;"LAM",'Real Time'!A:E,4,0),"")</f>
        <v>ML-07</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7">
        <v>2730</v>
      </c>
      <c r="B2030" s="30" t="s">
        <v>10029</v>
      </c>
      <c r="C2030" s="30" t="s">
        <v>10030</v>
      </c>
      <c r="D2030" s="30" t="s">
        <v>57</v>
      </c>
      <c r="E2030" s="30" t="s">
        <v>71</v>
      </c>
      <c r="F2030" s="30" t="s">
        <v>59</v>
      </c>
      <c r="G2030" s="30">
        <v>10</v>
      </c>
      <c r="H2030" s="4">
        <v>45819</v>
      </c>
      <c r="I2030" s="4">
        <v>45817</v>
      </c>
      <c r="J2030" s="4">
        <v>45817</v>
      </c>
      <c r="K2030" s="4">
        <v>45819</v>
      </c>
      <c r="L2030" s="4">
        <v>45818.316446759258</v>
      </c>
      <c r="M2030" s="4">
        <v>45820</v>
      </c>
      <c r="N2030" s="4">
        <v>45818.500254629631</v>
      </c>
      <c r="O2030" s="4" t="s">
        <v>60</v>
      </c>
      <c r="P2030" s="4" t="s">
        <v>60</v>
      </c>
      <c r="Q2030" s="4" t="s">
        <v>60</v>
      </c>
      <c r="R2030" s="4" t="s">
        <v>60</v>
      </c>
      <c r="S2030" s="4" t="s">
        <v>60</v>
      </c>
      <c r="T2030" s="4">
        <v>45824</v>
      </c>
      <c r="U2030" s="4"/>
      <c r="V2030" s="4"/>
      <c r="W2030" s="4">
        <v>45825</v>
      </c>
      <c r="X2030" s="4"/>
      <c r="Y2030" s="4" t="s">
        <v>60</v>
      </c>
      <c r="Z2030" s="4">
        <v>45827</v>
      </c>
      <c r="AA2030" s="4"/>
      <c r="AB2030" s="4" t="s">
        <v>60</v>
      </c>
      <c r="AC2030" s="4">
        <v>45828</v>
      </c>
      <c r="AD2030" s="4">
        <v>45829</v>
      </c>
      <c r="AE2030" s="4">
        <v>45831</v>
      </c>
      <c r="AF2030" s="4"/>
      <c r="AG2030" s="30" t="s">
        <v>242</v>
      </c>
      <c r="AH2030" s="30" t="s">
        <v>426</v>
      </c>
      <c r="AI2030" s="30" t="s">
        <v>427</v>
      </c>
      <c r="AJ2030" s="30" t="s">
        <v>428</v>
      </c>
      <c r="AK2030" s="30" t="s">
        <v>100</v>
      </c>
      <c r="AL2030" s="30" t="s">
        <v>429</v>
      </c>
      <c r="AM2030" s="30" t="s">
        <v>430</v>
      </c>
      <c r="AN2030" s="30">
        <v>0.38147999999999999</v>
      </c>
      <c r="AO2030" s="30" t="s">
        <v>68</v>
      </c>
      <c r="AP2030" s="30"/>
      <c r="AQ2030" s="30"/>
      <c r="AR2030" s="30" t="s">
        <v>68</v>
      </c>
      <c r="AS2030" s="30"/>
      <c r="AT2030" s="30"/>
      <c r="AU2030" s="30" t="s">
        <v>431</v>
      </c>
      <c r="AV2030" s="30" t="s">
        <v>432</v>
      </c>
      <c r="AW2030" s="30">
        <v>0.83421999999999996</v>
      </c>
      <c r="AX2030" s="30" t="s">
        <v>11779</v>
      </c>
      <c r="AY2030" s="30" t="s">
        <v>11780</v>
      </c>
      <c r="AZ2030" s="3">
        <v>6</v>
      </c>
      <c r="BA2030" s="30" t="s">
        <v>60</v>
      </c>
      <c r="BB2030" s="30">
        <v>10</v>
      </c>
      <c r="BC2030" s="30" t="s">
        <v>60</v>
      </c>
      <c r="BD2030" s="30" t="s">
        <v>60</v>
      </c>
      <c r="BE2030" s="30" t="s">
        <v>60</v>
      </c>
      <c r="BF2030" s="35" t="str">
        <f>IFERROR(VLOOKUP(Data_Power_app[[#This Row],[PRO ODER]],'Result'!H:J,3,0),"")</f>
        <v>LAMINATION 7</v>
      </c>
      <c r="BG2030" s="13" t="str">
        <f>IFERROR(VLOOKUP(Data_Power_app[[#This Row],[PRO ODER]]&amp;"LAM",'Real Time'!A:E,4,0),"")</f>
        <v>ML-07</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7">
        <v>2732</v>
      </c>
      <c r="B2031" s="30" t="s">
        <v>10031</v>
      </c>
      <c r="C2031" s="30" t="s">
        <v>10032</v>
      </c>
      <c r="D2031" s="30" t="s">
        <v>57</v>
      </c>
      <c r="E2031" s="30" t="s">
        <v>71</v>
      </c>
      <c r="F2031" s="30" t="s">
        <v>59</v>
      </c>
      <c r="G2031" s="30">
        <v>35</v>
      </c>
      <c r="H2031" s="4">
        <v>45819</v>
      </c>
      <c r="I2031" s="4">
        <v>45817</v>
      </c>
      <c r="J2031" s="4">
        <v>45817</v>
      </c>
      <c r="K2031" s="4">
        <v>45819</v>
      </c>
      <c r="L2031" s="4">
        <v>45818.318356481483</v>
      </c>
      <c r="M2031" s="4">
        <v>45820</v>
      </c>
      <c r="N2031" s="4">
        <v>45818.103888888887</v>
      </c>
      <c r="O2031" s="4" t="s">
        <v>60</v>
      </c>
      <c r="P2031" s="4" t="s">
        <v>60</v>
      </c>
      <c r="Q2031" s="4" t="s">
        <v>60</v>
      </c>
      <c r="R2031" s="4" t="s">
        <v>60</v>
      </c>
      <c r="S2031" s="4" t="s">
        <v>60</v>
      </c>
      <c r="T2031" s="4">
        <v>45824</v>
      </c>
      <c r="U2031" s="4"/>
      <c r="V2031" s="4"/>
      <c r="W2031" s="4">
        <v>45825</v>
      </c>
      <c r="X2031" s="4"/>
      <c r="Y2031" s="4" t="s">
        <v>60</v>
      </c>
      <c r="Z2031" s="4">
        <v>45827</v>
      </c>
      <c r="AA2031" s="4"/>
      <c r="AB2031" s="4" t="s">
        <v>60</v>
      </c>
      <c r="AC2031" s="4">
        <v>45828</v>
      </c>
      <c r="AD2031" s="4">
        <v>45829</v>
      </c>
      <c r="AE2031" s="4">
        <v>45831</v>
      </c>
      <c r="AF2031" s="4"/>
      <c r="AG2031" s="30" t="s">
        <v>242</v>
      </c>
      <c r="AH2031" s="30" t="s">
        <v>426</v>
      </c>
      <c r="AI2031" s="30" t="s">
        <v>10033</v>
      </c>
      <c r="AJ2031" s="30" t="s">
        <v>428</v>
      </c>
      <c r="AK2031" s="30" t="s">
        <v>100</v>
      </c>
      <c r="AL2031" s="30" t="s">
        <v>429</v>
      </c>
      <c r="AM2031" s="30" t="s">
        <v>430</v>
      </c>
      <c r="AN2031" s="30">
        <v>1.31846</v>
      </c>
      <c r="AO2031" s="30" t="s">
        <v>68</v>
      </c>
      <c r="AP2031" s="30"/>
      <c r="AQ2031" s="30"/>
      <c r="AR2031" s="30" t="s">
        <v>68</v>
      </c>
      <c r="AS2031" s="30"/>
      <c r="AT2031" s="30"/>
      <c r="AU2031" s="30" t="s">
        <v>10034</v>
      </c>
      <c r="AV2031" s="30" t="s">
        <v>10035</v>
      </c>
      <c r="AW2031" s="30">
        <v>2.8832399999999998</v>
      </c>
      <c r="AX2031" s="30" t="s">
        <v>11781</v>
      </c>
      <c r="AY2031" s="30" t="s">
        <v>11782</v>
      </c>
      <c r="AZ2031" s="3">
        <v>25</v>
      </c>
      <c r="BA2031" s="30" t="s">
        <v>60</v>
      </c>
      <c r="BB2031" s="30">
        <v>35</v>
      </c>
      <c r="BC2031" s="30" t="s">
        <v>60</v>
      </c>
      <c r="BD2031" s="30" t="s">
        <v>60</v>
      </c>
      <c r="BE2031" s="30" t="s">
        <v>60</v>
      </c>
      <c r="BF2031" s="35" t="str">
        <f>IFERROR(VLOOKUP(Data_Power_app[[#This Row],[PRO ODER]],'Result'!H:J,3,0),"")</f>
        <v>LAMINATION 7</v>
      </c>
      <c r="BG2031" s="13" t="str">
        <f>IFERROR(VLOOKUP(Data_Power_app[[#This Row],[PRO ODER]]&amp;"LAM",'Real Time'!A:E,4,0),"")</f>
        <v>ML-07</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7">
        <v>2733</v>
      </c>
      <c r="B2032" s="30" t="s">
        <v>10036</v>
      </c>
      <c r="C2032" s="30" t="s">
        <v>10037</v>
      </c>
      <c r="D2032" s="30" t="s">
        <v>57</v>
      </c>
      <c r="E2032" s="30" t="s">
        <v>71</v>
      </c>
      <c r="F2032" s="30" t="s">
        <v>59</v>
      </c>
      <c r="G2032" s="30">
        <v>310</v>
      </c>
      <c r="H2032" s="4">
        <v>45819</v>
      </c>
      <c r="I2032" s="4">
        <v>45817</v>
      </c>
      <c r="J2032" s="4">
        <v>45817</v>
      </c>
      <c r="K2032" s="4">
        <v>45819</v>
      </c>
      <c r="L2032" s="4">
        <v>45818.31832175926</v>
      </c>
      <c r="M2032" s="4">
        <v>45820</v>
      </c>
      <c r="N2032" s="4">
        <v>45818.104259259257</v>
      </c>
      <c r="O2032" s="4" t="s">
        <v>60</v>
      </c>
      <c r="P2032" s="4" t="s">
        <v>60</v>
      </c>
      <c r="Q2032" s="4" t="s">
        <v>60</v>
      </c>
      <c r="R2032" s="4" t="s">
        <v>60</v>
      </c>
      <c r="S2032" s="4" t="s">
        <v>60</v>
      </c>
      <c r="T2032" s="4">
        <v>45824</v>
      </c>
      <c r="U2032" s="4"/>
      <c r="V2032" s="4"/>
      <c r="W2032" s="4">
        <v>45825</v>
      </c>
      <c r="X2032" s="4"/>
      <c r="Y2032" s="4" t="s">
        <v>60</v>
      </c>
      <c r="Z2032" s="4">
        <v>45827</v>
      </c>
      <c r="AA2032" s="4"/>
      <c r="AB2032" s="4" t="s">
        <v>60</v>
      </c>
      <c r="AC2032" s="4">
        <v>45828</v>
      </c>
      <c r="AD2032" s="4">
        <v>45829</v>
      </c>
      <c r="AE2032" s="4">
        <v>45831</v>
      </c>
      <c r="AF2032" s="4"/>
      <c r="AG2032" s="30" t="s">
        <v>242</v>
      </c>
      <c r="AH2032" s="30" t="s">
        <v>10038</v>
      </c>
      <c r="AI2032" s="30" t="s">
        <v>10039</v>
      </c>
      <c r="AJ2032" s="30" t="s">
        <v>428</v>
      </c>
      <c r="AK2032" s="30" t="s">
        <v>65</v>
      </c>
      <c r="AL2032" s="30" t="s">
        <v>429</v>
      </c>
      <c r="AM2032" s="30" t="s">
        <v>430</v>
      </c>
      <c r="AN2032" s="30">
        <v>9.3625399999999992</v>
      </c>
      <c r="AO2032" s="30" t="s">
        <v>68</v>
      </c>
      <c r="AP2032" s="30"/>
      <c r="AQ2032" s="30"/>
      <c r="AR2032" s="30" t="s">
        <v>68</v>
      </c>
      <c r="AS2032" s="30"/>
      <c r="AT2032" s="30"/>
      <c r="AU2032" s="30" t="s">
        <v>10034</v>
      </c>
      <c r="AV2032" s="30" t="s">
        <v>10035</v>
      </c>
      <c r="AW2032" s="30">
        <v>20.47466</v>
      </c>
      <c r="AX2032" s="30" t="s">
        <v>11783</v>
      </c>
      <c r="AY2032" s="30" t="s">
        <v>11784</v>
      </c>
      <c r="AZ2032" s="3">
        <v>218</v>
      </c>
      <c r="BA2032" s="30" t="s">
        <v>60</v>
      </c>
      <c r="BB2032" s="30">
        <v>310</v>
      </c>
      <c r="BC2032" s="30" t="s">
        <v>60</v>
      </c>
      <c r="BD2032" s="30" t="s">
        <v>60</v>
      </c>
      <c r="BE2032" s="30" t="s">
        <v>60</v>
      </c>
      <c r="BF2032" s="35" t="str">
        <f>IFERROR(VLOOKUP(Data_Power_app[[#This Row],[PRO ODER]],'Result'!H:J,3,0),"")</f>
        <v>LAMINATION 7</v>
      </c>
      <c r="BG2032" s="13" t="str">
        <f>IFERROR(VLOOKUP(Data_Power_app[[#This Row],[PRO ODER]]&amp;"LAM",'Real Time'!A:E,4,0),"")</f>
        <v>ML-07</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7">
        <v>2756</v>
      </c>
      <c r="B2033" s="30" t="s">
        <v>10040</v>
      </c>
      <c r="C2033" s="30" t="s">
        <v>10041</v>
      </c>
      <c r="D2033" s="30" t="s">
        <v>86</v>
      </c>
      <c r="E2033" s="30" t="s">
        <v>163</v>
      </c>
      <c r="F2033" s="30" t="s">
        <v>59</v>
      </c>
      <c r="G2033" s="30">
        <v>5878</v>
      </c>
      <c r="H2033" s="4">
        <v>45819</v>
      </c>
      <c r="I2033" s="4">
        <v>45817</v>
      </c>
      <c r="J2033" s="4">
        <v>45817</v>
      </c>
      <c r="K2033" s="4">
        <v>45819</v>
      </c>
      <c r="L2033" s="4">
        <v>45818.736122685186</v>
      </c>
      <c r="M2033" s="4">
        <v>45820</v>
      </c>
      <c r="N2033" s="4">
        <v>45818.883877314816</v>
      </c>
      <c r="O2033" s="4" t="s">
        <v>60</v>
      </c>
      <c r="P2033" s="4" t="s">
        <v>60</v>
      </c>
      <c r="Q2033" s="4" t="s">
        <v>60</v>
      </c>
      <c r="R2033" s="4" t="s">
        <v>60</v>
      </c>
      <c r="S2033" s="4" t="s">
        <v>60</v>
      </c>
      <c r="T2033" s="4">
        <v>45825</v>
      </c>
      <c r="U2033" s="4">
        <v>45818.956319444442</v>
      </c>
      <c r="V2033" s="4"/>
      <c r="W2033" s="4">
        <v>45826</v>
      </c>
      <c r="X2033" s="4"/>
      <c r="Y2033" s="4" t="s">
        <v>60</v>
      </c>
      <c r="Z2033" s="4">
        <v>45827</v>
      </c>
      <c r="AA2033" s="4"/>
      <c r="AB2033" s="4" t="s">
        <v>60</v>
      </c>
      <c r="AC2033" s="4">
        <v>45828</v>
      </c>
      <c r="AD2033" s="4">
        <v>45829</v>
      </c>
      <c r="AE2033" s="4">
        <v>45831</v>
      </c>
      <c r="AF2033" s="4"/>
      <c r="AG2033" s="30" t="s">
        <v>242</v>
      </c>
      <c r="AH2033" s="30" t="s">
        <v>268</v>
      </c>
      <c r="AI2033" s="30" t="s">
        <v>10042</v>
      </c>
      <c r="AJ2033" s="30" t="s">
        <v>194</v>
      </c>
      <c r="AK2033" s="30" t="s">
        <v>100</v>
      </c>
      <c r="AL2033" s="30" t="s">
        <v>269</v>
      </c>
      <c r="AM2033" s="30" t="s">
        <v>270</v>
      </c>
      <c r="AN2033" s="30">
        <v>215.34977000000001</v>
      </c>
      <c r="AO2033" s="30" t="s">
        <v>68</v>
      </c>
      <c r="AP2033" s="30"/>
      <c r="AQ2033" s="30"/>
      <c r="AR2033" s="30" t="s">
        <v>68</v>
      </c>
      <c r="AS2033" s="30"/>
      <c r="AT2033" s="30"/>
      <c r="AU2033" s="30" t="s">
        <v>307</v>
      </c>
      <c r="AV2033" s="30" t="s">
        <v>308</v>
      </c>
      <c r="AW2033" s="30">
        <v>470.95433000000003</v>
      </c>
      <c r="AX2033" s="30" t="s">
        <v>10043</v>
      </c>
      <c r="AY2033" s="30" t="s">
        <v>10044</v>
      </c>
      <c r="AZ2033" s="3">
        <v>5878</v>
      </c>
      <c r="BA2033" s="30" t="s">
        <v>60</v>
      </c>
      <c r="BB2033" s="30">
        <v>5878</v>
      </c>
      <c r="BC2033" s="30" t="s">
        <v>60</v>
      </c>
      <c r="BD2033" s="30" t="s">
        <v>60</v>
      </c>
      <c r="BE2033" s="30" t="s">
        <v>60</v>
      </c>
      <c r="BF2033" s="35" t="str">
        <f>IFERROR(VLOOKUP(Data_Power_app[[#This Row],[PRO ODER]],'Result'!H:J,3,0),"")</f>
        <v>LAMINATION 5</v>
      </c>
      <c r="BG2033" s="13" t="str">
        <f>IFERROR(VLOOKUP(Data_Power_app[[#This Row],[PRO ODER]]&amp;"LAM",'Real Time'!A:E,4,0),"")</f>
        <v>ML-03</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7">
        <v>2766</v>
      </c>
      <c r="B2034" s="30" t="s">
        <v>10045</v>
      </c>
      <c r="C2034" s="30" t="s">
        <v>10046</v>
      </c>
      <c r="D2034" s="30" t="s">
        <v>86</v>
      </c>
      <c r="E2034" s="30" t="s">
        <v>163</v>
      </c>
      <c r="F2034" s="30" t="s">
        <v>59</v>
      </c>
      <c r="G2034" s="30">
        <v>6568</v>
      </c>
      <c r="H2034" s="4">
        <v>45819</v>
      </c>
      <c r="I2034" s="4">
        <v>45817</v>
      </c>
      <c r="J2034" s="4">
        <v>45817</v>
      </c>
      <c r="K2034" s="4">
        <v>45819</v>
      </c>
      <c r="L2034" s="4">
        <v>45817.983206018522</v>
      </c>
      <c r="M2034" s="4">
        <v>45820</v>
      </c>
      <c r="N2034" s="4">
        <v>45817.215254629627</v>
      </c>
      <c r="O2034" s="4" t="s">
        <v>60</v>
      </c>
      <c r="P2034" s="4" t="s">
        <v>60</v>
      </c>
      <c r="Q2034" s="4" t="s">
        <v>60</v>
      </c>
      <c r="R2034" s="4" t="s">
        <v>60</v>
      </c>
      <c r="S2034" s="4" t="s">
        <v>60</v>
      </c>
      <c r="T2034" s="4">
        <v>45825</v>
      </c>
      <c r="U2034" s="4">
        <v>45818.325138888889</v>
      </c>
      <c r="V2034" s="4"/>
      <c r="W2034" s="4">
        <v>45826</v>
      </c>
      <c r="X2034" s="4"/>
      <c r="Y2034" s="4" t="s">
        <v>60</v>
      </c>
      <c r="Z2034" s="4">
        <v>45827</v>
      </c>
      <c r="AA2034" s="4"/>
      <c r="AB2034" s="4" t="s">
        <v>60</v>
      </c>
      <c r="AC2034" s="4">
        <v>45828</v>
      </c>
      <c r="AD2034" s="4">
        <v>45829</v>
      </c>
      <c r="AE2034" s="4">
        <v>45831</v>
      </c>
      <c r="AF2034" s="4"/>
      <c r="AG2034" s="30" t="s">
        <v>242</v>
      </c>
      <c r="AH2034" s="30" t="s">
        <v>268</v>
      </c>
      <c r="AI2034" s="30" t="s">
        <v>726</v>
      </c>
      <c r="AJ2034" s="30" t="s">
        <v>194</v>
      </c>
      <c r="AK2034" s="30" t="s">
        <v>100</v>
      </c>
      <c r="AL2034" s="30" t="s">
        <v>269</v>
      </c>
      <c r="AM2034" s="30" t="s">
        <v>270</v>
      </c>
      <c r="AN2034" s="30">
        <v>234.74179000000001</v>
      </c>
      <c r="AO2034" s="30" t="s">
        <v>68</v>
      </c>
      <c r="AP2034" s="30"/>
      <c r="AQ2034" s="30"/>
      <c r="AR2034" s="30" t="s">
        <v>68</v>
      </c>
      <c r="AS2034" s="30"/>
      <c r="AT2034" s="30"/>
      <c r="AU2034" s="30" t="s">
        <v>250</v>
      </c>
      <c r="AV2034" s="30" t="s">
        <v>251</v>
      </c>
      <c r="AW2034" s="30">
        <v>513.35799999999995</v>
      </c>
      <c r="AX2034" s="30" t="s">
        <v>700</v>
      </c>
      <c r="AY2034" s="30" t="s">
        <v>389</v>
      </c>
      <c r="AZ2034" s="3">
        <v>6568</v>
      </c>
      <c r="BA2034" s="30" t="s">
        <v>60</v>
      </c>
      <c r="BB2034" s="30">
        <v>6568</v>
      </c>
      <c r="BC2034" s="30" t="s">
        <v>60</v>
      </c>
      <c r="BD2034" s="30" t="s">
        <v>60</v>
      </c>
      <c r="BE2034" s="30" t="s">
        <v>60</v>
      </c>
      <c r="BF2034" s="35" t="str">
        <f>IFERROR(VLOOKUP(Data_Power_app[[#This Row],[PRO ODER]],'Result'!H:J,3,0),"")</f>
        <v>LAMINATION 5</v>
      </c>
      <c r="BG2034" s="13"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7">
        <v>2769</v>
      </c>
      <c r="B2035" s="30" t="s">
        <v>10047</v>
      </c>
      <c r="C2035" s="30" t="s">
        <v>10048</v>
      </c>
      <c r="D2035" s="30" t="s">
        <v>272</v>
      </c>
      <c r="E2035" s="30" t="s">
        <v>342</v>
      </c>
      <c r="F2035" s="30" t="s">
        <v>59</v>
      </c>
      <c r="G2035" s="30">
        <v>1160</v>
      </c>
      <c r="H2035" s="4">
        <v>45819</v>
      </c>
      <c r="I2035" s="4">
        <v>45817</v>
      </c>
      <c r="J2035" s="4">
        <v>45817</v>
      </c>
      <c r="K2035" s="4">
        <v>45819</v>
      </c>
      <c r="L2035" s="4">
        <v>45818.371238425927</v>
      </c>
      <c r="M2035" s="4">
        <v>45820</v>
      </c>
      <c r="N2035" s="4"/>
      <c r="O2035" s="4" t="s">
        <v>60</v>
      </c>
      <c r="P2035" s="4" t="s">
        <v>60</v>
      </c>
      <c r="Q2035" s="4" t="s">
        <v>60</v>
      </c>
      <c r="R2035" s="4" t="s">
        <v>60</v>
      </c>
      <c r="S2035" s="4" t="s">
        <v>60</v>
      </c>
      <c r="T2035" s="4">
        <v>45824</v>
      </c>
      <c r="U2035" s="4"/>
      <c r="V2035" s="4"/>
      <c r="W2035" s="4">
        <v>45825</v>
      </c>
      <c r="X2035" s="4"/>
      <c r="Y2035" s="4" t="s">
        <v>60</v>
      </c>
      <c r="Z2035" s="4">
        <v>45827</v>
      </c>
      <c r="AA2035" s="4"/>
      <c r="AB2035" s="4" t="s">
        <v>60</v>
      </c>
      <c r="AC2035" s="4">
        <v>45828</v>
      </c>
      <c r="AD2035" s="4">
        <v>45829</v>
      </c>
      <c r="AE2035" s="4">
        <v>45831</v>
      </c>
      <c r="AF2035" s="4"/>
      <c r="AG2035" s="30" t="s">
        <v>88</v>
      </c>
      <c r="AH2035" s="30" t="s">
        <v>1242</v>
      </c>
      <c r="AI2035" s="30" t="s">
        <v>10049</v>
      </c>
      <c r="AJ2035" s="30" t="s">
        <v>1243</v>
      </c>
      <c r="AK2035" s="30" t="s">
        <v>100</v>
      </c>
      <c r="AL2035" s="30" t="s">
        <v>348</v>
      </c>
      <c r="AM2035" s="30" t="s">
        <v>349</v>
      </c>
      <c r="AN2035" s="30">
        <v>20.92408</v>
      </c>
      <c r="AO2035" s="30" t="s">
        <v>68</v>
      </c>
      <c r="AP2035" s="30"/>
      <c r="AQ2035" s="30"/>
      <c r="AR2035" s="30" t="s">
        <v>68</v>
      </c>
      <c r="AS2035" s="30"/>
      <c r="AT2035" s="30"/>
      <c r="AU2035" s="30" t="s">
        <v>743</v>
      </c>
      <c r="AV2035" s="30" t="s">
        <v>744</v>
      </c>
      <c r="AW2035" s="30">
        <v>91.509919999999994</v>
      </c>
      <c r="AX2035" s="30" t="s">
        <v>10050</v>
      </c>
      <c r="AY2035" s="30" t="s">
        <v>10051</v>
      </c>
      <c r="AZ2035" s="3">
        <v>1160</v>
      </c>
      <c r="BA2035" s="30" t="s">
        <v>60</v>
      </c>
      <c r="BB2035" s="30">
        <v>1160</v>
      </c>
      <c r="BC2035" s="30" t="s">
        <v>60</v>
      </c>
      <c r="BD2035" s="30" t="s">
        <v>60</v>
      </c>
      <c r="BE2035" s="30" t="s">
        <v>60</v>
      </c>
      <c r="BF2035" s="35" t="str">
        <f>IFERROR(VLOOKUP(Data_Power_app[[#This Row],[PRO ODER]],'Result'!H:J,3,0),"")</f>
        <v>LAMINATION 6</v>
      </c>
      <c r="BG2035" s="13"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7">
        <v>2775</v>
      </c>
      <c r="B2036" s="30" t="s">
        <v>11789</v>
      </c>
      <c r="C2036" s="30" t="s">
        <v>11790</v>
      </c>
      <c r="D2036" s="30" t="s">
        <v>57</v>
      </c>
      <c r="E2036" s="30" t="s">
        <v>106</v>
      </c>
      <c r="F2036" s="30" t="s">
        <v>59</v>
      </c>
      <c r="G2036" s="30">
        <v>20</v>
      </c>
      <c r="H2036" s="4">
        <v>45821</v>
      </c>
      <c r="I2036" s="4">
        <v>45818</v>
      </c>
      <c r="J2036" s="4">
        <v>45818</v>
      </c>
      <c r="K2036" s="4">
        <v>45824</v>
      </c>
      <c r="L2036" s="4">
        <v>45818.048680555556</v>
      </c>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88</v>
      </c>
      <c r="AH2036" s="30" t="s">
        <v>136</v>
      </c>
      <c r="AI2036" s="30" t="s">
        <v>3901</v>
      </c>
      <c r="AJ2036" s="30" t="s">
        <v>138</v>
      </c>
      <c r="AK2036" s="30" t="s">
        <v>100</v>
      </c>
      <c r="AL2036" s="30" t="s">
        <v>139</v>
      </c>
      <c r="AM2036" s="30" t="s">
        <v>140</v>
      </c>
      <c r="AN2036" s="30">
        <v>0.80008000000000001</v>
      </c>
      <c r="AO2036" s="30" t="s">
        <v>68</v>
      </c>
      <c r="AP2036" s="30"/>
      <c r="AQ2036" s="30"/>
      <c r="AR2036" s="30" t="s">
        <v>68</v>
      </c>
      <c r="AS2036" s="30"/>
      <c r="AT2036" s="30"/>
      <c r="AU2036" s="30" t="s">
        <v>266</v>
      </c>
      <c r="AV2036" s="30" t="s">
        <v>267</v>
      </c>
      <c r="AW2036" s="30">
        <v>1.7495000000000001</v>
      </c>
      <c r="AX2036" s="30" t="s">
        <v>220</v>
      </c>
      <c r="AY2036" s="30" t="s">
        <v>221</v>
      </c>
      <c r="AZ2036" s="3">
        <v>20</v>
      </c>
      <c r="BA2036" s="30" t="s">
        <v>60</v>
      </c>
      <c r="BB2036" s="30">
        <v>20</v>
      </c>
      <c r="BC2036" s="30" t="s">
        <v>60</v>
      </c>
      <c r="BD2036" s="30" t="s">
        <v>60</v>
      </c>
      <c r="BE2036" s="30" t="s">
        <v>60</v>
      </c>
      <c r="BF2036" s="35" t="str">
        <f>IFERROR(VLOOKUP(Data_Power_app[[#This Row],[PRO ODER]],'Result'!H:J,3,0),"")</f>
        <v>LAMINATION 2</v>
      </c>
      <c r="BG2036" s="13"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2776</v>
      </c>
      <c r="B2037" s="30" t="s">
        <v>11791</v>
      </c>
      <c r="C2037" s="30" t="s">
        <v>11792</v>
      </c>
      <c r="D2037" s="30" t="s">
        <v>57</v>
      </c>
      <c r="E2037" s="30" t="s">
        <v>106</v>
      </c>
      <c r="F2037" s="30" t="s">
        <v>59</v>
      </c>
      <c r="G2037" s="30">
        <v>191</v>
      </c>
      <c r="H2037" s="4">
        <v>45821</v>
      </c>
      <c r="I2037" s="4">
        <v>45818</v>
      </c>
      <c r="J2037" s="4">
        <v>45818</v>
      </c>
      <c r="K2037" s="4">
        <v>45824</v>
      </c>
      <c r="L2037" s="4">
        <v>45818.048958333333</v>
      </c>
      <c r="M2037" s="4">
        <v>45824</v>
      </c>
      <c r="N2037" s="4"/>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0" t="s">
        <v>88</v>
      </c>
      <c r="AH2037" s="30" t="s">
        <v>136</v>
      </c>
      <c r="AI2037" s="30" t="s">
        <v>3901</v>
      </c>
      <c r="AJ2037" s="30" t="s">
        <v>138</v>
      </c>
      <c r="AK2037" s="30" t="s">
        <v>100</v>
      </c>
      <c r="AL2037" s="30" t="s">
        <v>139</v>
      </c>
      <c r="AM2037" s="30" t="s">
        <v>140</v>
      </c>
      <c r="AN2037" s="30">
        <v>7.5991099999999996</v>
      </c>
      <c r="AO2037" s="30" t="s">
        <v>68</v>
      </c>
      <c r="AP2037" s="30"/>
      <c r="AQ2037" s="30"/>
      <c r="AR2037" s="30" t="s">
        <v>68</v>
      </c>
      <c r="AS2037" s="30"/>
      <c r="AT2037" s="30"/>
      <c r="AU2037" s="30" t="s">
        <v>266</v>
      </c>
      <c r="AV2037" s="30" t="s">
        <v>267</v>
      </c>
      <c r="AW2037" s="30">
        <v>16.616900000000001</v>
      </c>
      <c r="AX2037" s="30" t="s">
        <v>220</v>
      </c>
      <c r="AY2037" s="30" t="s">
        <v>221</v>
      </c>
      <c r="AZ2037" s="3">
        <v>191</v>
      </c>
      <c r="BA2037" s="30" t="s">
        <v>60</v>
      </c>
      <c r="BB2037" s="30">
        <v>191</v>
      </c>
      <c r="BC2037" s="30" t="s">
        <v>60</v>
      </c>
      <c r="BD2037" s="30" t="s">
        <v>60</v>
      </c>
      <c r="BE2037" s="30" t="s">
        <v>60</v>
      </c>
      <c r="BF2037" s="35" t="str">
        <f>IFERROR(VLOOKUP(Data_Power_app[[#This Row],[PRO ODER]],'Result'!H:J,3,0),"")</f>
        <v>LAMINATION 2</v>
      </c>
      <c r="BG2037" s="13"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2777</v>
      </c>
      <c r="B2038" s="30" t="s">
        <v>11793</v>
      </c>
      <c r="C2038" s="30" t="s">
        <v>11794</v>
      </c>
      <c r="D2038" s="30" t="s">
        <v>57</v>
      </c>
      <c r="E2038" s="30" t="s">
        <v>106</v>
      </c>
      <c r="F2038" s="30" t="s">
        <v>59</v>
      </c>
      <c r="G2038" s="30">
        <v>45</v>
      </c>
      <c r="H2038" s="4">
        <v>45821</v>
      </c>
      <c r="I2038" s="4">
        <v>45818</v>
      </c>
      <c r="J2038" s="4">
        <v>45818</v>
      </c>
      <c r="K2038" s="4">
        <v>45824</v>
      </c>
      <c r="L2038" s="4">
        <v>45818.049166666664</v>
      </c>
      <c r="M2038" s="4">
        <v>45824</v>
      </c>
      <c r="N2038" s="4"/>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0" t="s">
        <v>88</v>
      </c>
      <c r="AH2038" s="30" t="s">
        <v>136</v>
      </c>
      <c r="AI2038" s="30" t="s">
        <v>3901</v>
      </c>
      <c r="AJ2038" s="30" t="s">
        <v>138</v>
      </c>
      <c r="AK2038" s="30" t="s">
        <v>100</v>
      </c>
      <c r="AL2038" s="30" t="s">
        <v>139</v>
      </c>
      <c r="AM2038" s="30" t="s">
        <v>140</v>
      </c>
      <c r="AN2038" s="30">
        <v>1.8376699999999999</v>
      </c>
      <c r="AO2038" s="30" t="s">
        <v>68</v>
      </c>
      <c r="AP2038" s="30"/>
      <c r="AQ2038" s="30"/>
      <c r="AR2038" s="30" t="s">
        <v>68</v>
      </c>
      <c r="AS2038" s="30"/>
      <c r="AT2038" s="30"/>
      <c r="AU2038" s="30" t="s">
        <v>266</v>
      </c>
      <c r="AV2038" s="30" t="s">
        <v>267</v>
      </c>
      <c r="AW2038" s="30">
        <v>4.0185500000000003</v>
      </c>
      <c r="AX2038" s="30" t="s">
        <v>220</v>
      </c>
      <c r="AY2038" s="30" t="s">
        <v>221</v>
      </c>
      <c r="AZ2038" s="3">
        <v>45</v>
      </c>
      <c r="BA2038" s="30" t="s">
        <v>60</v>
      </c>
      <c r="BB2038" s="30">
        <v>45</v>
      </c>
      <c r="BC2038" s="30" t="s">
        <v>60</v>
      </c>
      <c r="BD2038" s="30" t="s">
        <v>60</v>
      </c>
      <c r="BE2038" s="30" t="s">
        <v>60</v>
      </c>
      <c r="BF2038" s="35" t="str">
        <f>IFERROR(VLOOKUP(Data_Power_app[[#This Row],[PRO ODER]],'Result'!H:J,3,0),"")</f>
        <v>LAMINATION 2</v>
      </c>
      <c r="BG2038" s="13"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2778</v>
      </c>
      <c r="B2039" s="30" t="s">
        <v>11795</v>
      </c>
      <c r="C2039" s="30" t="s">
        <v>11796</v>
      </c>
      <c r="D2039" s="30" t="s">
        <v>57</v>
      </c>
      <c r="E2039" s="30" t="s">
        <v>106</v>
      </c>
      <c r="F2039" s="30" t="s">
        <v>59</v>
      </c>
      <c r="G2039" s="30">
        <v>414</v>
      </c>
      <c r="H2039" s="4">
        <v>45821</v>
      </c>
      <c r="I2039" s="4">
        <v>45818</v>
      </c>
      <c r="J2039" s="4">
        <v>45818</v>
      </c>
      <c r="K2039" s="4">
        <v>45824</v>
      </c>
      <c r="L2039" s="4">
        <v>45818.04923611111</v>
      </c>
      <c r="M2039" s="4">
        <v>45824</v>
      </c>
      <c r="N2039" s="4"/>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0" t="s">
        <v>88</v>
      </c>
      <c r="AH2039" s="30" t="s">
        <v>136</v>
      </c>
      <c r="AI2039" s="30" t="s">
        <v>3901</v>
      </c>
      <c r="AJ2039" s="30" t="s">
        <v>138</v>
      </c>
      <c r="AK2039" s="30" t="s">
        <v>100</v>
      </c>
      <c r="AL2039" s="30" t="s">
        <v>139</v>
      </c>
      <c r="AM2039" s="30" t="s">
        <v>140</v>
      </c>
      <c r="AN2039" s="30">
        <v>16.961649999999999</v>
      </c>
      <c r="AO2039" s="30" t="s">
        <v>68</v>
      </c>
      <c r="AP2039" s="30"/>
      <c r="AQ2039" s="30"/>
      <c r="AR2039" s="30" t="s">
        <v>68</v>
      </c>
      <c r="AS2039" s="30"/>
      <c r="AT2039" s="30"/>
      <c r="AU2039" s="30" t="s">
        <v>266</v>
      </c>
      <c r="AV2039" s="30" t="s">
        <v>267</v>
      </c>
      <c r="AW2039" s="30">
        <v>37.09111</v>
      </c>
      <c r="AX2039" s="30" t="s">
        <v>220</v>
      </c>
      <c r="AY2039" s="30" t="s">
        <v>221</v>
      </c>
      <c r="AZ2039" s="3">
        <v>414</v>
      </c>
      <c r="BA2039" s="30" t="s">
        <v>60</v>
      </c>
      <c r="BB2039" s="30">
        <v>414</v>
      </c>
      <c r="BC2039" s="30" t="s">
        <v>60</v>
      </c>
      <c r="BD2039" s="30" t="s">
        <v>60</v>
      </c>
      <c r="BE2039" s="30" t="s">
        <v>60</v>
      </c>
      <c r="BF2039" s="35" t="str">
        <f>IFERROR(VLOOKUP(Data_Power_app[[#This Row],[PRO ODER]],'Result'!H:J,3,0),"")</f>
        <v>LAMINATION 2</v>
      </c>
      <c r="BG2039" s="13"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2779</v>
      </c>
      <c r="B2040" s="30" t="s">
        <v>11797</v>
      </c>
      <c r="C2040" s="30" t="s">
        <v>11798</v>
      </c>
      <c r="D2040" s="30" t="s">
        <v>57</v>
      </c>
      <c r="E2040" s="30" t="s">
        <v>106</v>
      </c>
      <c r="F2040" s="30" t="s">
        <v>59</v>
      </c>
      <c r="G2040" s="30">
        <v>232</v>
      </c>
      <c r="H2040" s="4">
        <v>45821</v>
      </c>
      <c r="I2040" s="4">
        <v>45818</v>
      </c>
      <c r="J2040" s="4">
        <v>45818</v>
      </c>
      <c r="K2040" s="4">
        <v>45824</v>
      </c>
      <c r="L2040" s="4">
        <v>45818.049293981479</v>
      </c>
      <c r="M2040" s="4">
        <v>45824</v>
      </c>
      <c r="N2040" s="4"/>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0" t="s">
        <v>88</v>
      </c>
      <c r="AH2040" s="30" t="s">
        <v>136</v>
      </c>
      <c r="AI2040" s="30" t="s">
        <v>3901</v>
      </c>
      <c r="AJ2040" s="30" t="s">
        <v>138</v>
      </c>
      <c r="AK2040" s="30" t="s">
        <v>100</v>
      </c>
      <c r="AL2040" s="30" t="s">
        <v>139</v>
      </c>
      <c r="AM2040" s="30" t="s">
        <v>140</v>
      </c>
      <c r="AN2040" s="30">
        <v>9.4809400000000004</v>
      </c>
      <c r="AO2040" s="30" t="s">
        <v>68</v>
      </c>
      <c r="AP2040" s="30"/>
      <c r="AQ2040" s="30"/>
      <c r="AR2040" s="30" t="s">
        <v>68</v>
      </c>
      <c r="AS2040" s="30"/>
      <c r="AT2040" s="30"/>
      <c r="AU2040" s="30" t="s">
        <v>266</v>
      </c>
      <c r="AV2040" s="30" t="s">
        <v>267</v>
      </c>
      <c r="AW2040" s="30">
        <v>20.73244</v>
      </c>
      <c r="AX2040" s="30" t="s">
        <v>220</v>
      </c>
      <c r="AY2040" s="30" t="s">
        <v>221</v>
      </c>
      <c r="AZ2040" s="3">
        <v>232</v>
      </c>
      <c r="BA2040" s="30" t="s">
        <v>60</v>
      </c>
      <c r="BB2040" s="30">
        <v>232</v>
      </c>
      <c r="BC2040" s="30" t="s">
        <v>60</v>
      </c>
      <c r="BD2040" s="30" t="s">
        <v>60</v>
      </c>
      <c r="BE2040" s="30" t="s">
        <v>60</v>
      </c>
      <c r="BF2040" s="35" t="str">
        <f>IFERROR(VLOOKUP(Data_Power_app[[#This Row],[PRO ODER]],'Result'!H:J,3,0),"")</f>
        <v>LAMINATION 2</v>
      </c>
      <c r="BG2040" s="13"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2780</v>
      </c>
      <c r="B2041" s="30" t="s">
        <v>11799</v>
      </c>
      <c r="C2041" s="30" t="s">
        <v>11800</v>
      </c>
      <c r="D2041" s="30" t="s">
        <v>57</v>
      </c>
      <c r="E2041" s="30" t="s">
        <v>106</v>
      </c>
      <c r="F2041" s="30" t="s">
        <v>59</v>
      </c>
      <c r="G2041" s="30">
        <v>655</v>
      </c>
      <c r="H2041" s="4">
        <v>45821</v>
      </c>
      <c r="I2041" s="4">
        <v>45818</v>
      </c>
      <c r="J2041" s="4">
        <v>45818</v>
      </c>
      <c r="K2041" s="4">
        <v>45824</v>
      </c>
      <c r="L2041" s="4">
        <v>45818.047442129631</v>
      </c>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0" t="s">
        <v>88</v>
      </c>
      <c r="AH2041" s="30" t="s">
        <v>136</v>
      </c>
      <c r="AI2041" s="30" t="s">
        <v>11801</v>
      </c>
      <c r="AJ2041" s="30" t="s">
        <v>138</v>
      </c>
      <c r="AK2041" s="30" t="s">
        <v>100</v>
      </c>
      <c r="AL2041" s="30" t="s">
        <v>139</v>
      </c>
      <c r="AM2041" s="30" t="s">
        <v>140</v>
      </c>
      <c r="AN2041" s="30">
        <v>26.855370000000001</v>
      </c>
      <c r="AO2041" s="30" t="s">
        <v>68</v>
      </c>
      <c r="AP2041" s="30"/>
      <c r="AQ2041" s="30"/>
      <c r="AR2041" s="30" t="s">
        <v>68</v>
      </c>
      <c r="AS2041" s="30"/>
      <c r="AT2041" s="30"/>
      <c r="AU2041" s="30" t="s">
        <v>10112</v>
      </c>
      <c r="AV2041" s="30" t="s">
        <v>10113</v>
      </c>
      <c r="AW2041" s="30">
        <v>58.726610000000001</v>
      </c>
      <c r="AX2041" s="30" t="s">
        <v>220</v>
      </c>
      <c r="AY2041" s="30" t="s">
        <v>221</v>
      </c>
      <c r="AZ2041" s="3">
        <v>655</v>
      </c>
      <c r="BA2041" s="30" t="s">
        <v>60</v>
      </c>
      <c r="BB2041" s="30">
        <v>655</v>
      </c>
      <c r="BC2041" s="30" t="s">
        <v>60</v>
      </c>
      <c r="BD2041" s="30" t="s">
        <v>60</v>
      </c>
      <c r="BE2041" s="30" t="s">
        <v>60</v>
      </c>
      <c r="BF2041" s="35" t="str">
        <f>IFERROR(VLOOKUP(Data_Power_app[[#This Row],[PRO ODER]],'Result'!H:J,3,0),"")</f>
        <v>LAMINATION 2</v>
      </c>
      <c r="BG2041" s="13"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2781</v>
      </c>
      <c r="B2042" s="30" t="s">
        <v>11802</v>
      </c>
      <c r="C2042" s="30" t="s">
        <v>11803</v>
      </c>
      <c r="D2042" s="30" t="s">
        <v>57</v>
      </c>
      <c r="E2042" s="30" t="s">
        <v>106</v>
      </c>
      <c r="F2042" s="30" t="s">
        <v>59</v>
      </c>
      <c r="G2042" s="30">
        <v>60</v>
      </c>
      <c r="H2042" s="4">
        <v>45821</v>
      </c>
      <c r="I2042" s="4">
        <v>45818</v>
      </c>
      <c r="J2042" s="4">
        <v>45818</v>
      </c>
      <c r="K2042" s="4">
        <v>45824</v>
      </c>
      <c r="L2042" s="4">
        <v>45818.047581018516</v>
      </c>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0" t="s">
        <v>88</v>
      </c>
      <c r="AH2042" s="30" t="s">
        <v>136</v>
      </c>
      <c r="AI2042" s="30" t="s">
        <v>11801</v>
      </c>
      <c r="AJ2042" s="30" t="s">
        <v>138</v>
      </c>
      <c r="AK2042" s="30" t="s">
        <v>100</v>
      </c>
      <c r="AL2042" s="30" t="s">
        <v>139</v>
      </c>
      <c r="AM2042" s="30" t="s">
        <v>140</v>
      </c>
      <c r="AN2042" s="30">
        <v>2.4752100000000001</v>
      </c>
      <c r="AO2042" s="30" t="s">
        <v>68</v>
      </c>
      <c r="AP2042" s="30"/>
      <c r="AQ2042" s="30"/>
      <c r="AR2042" s="30" t="s">
        <v>68</v>
      </c>
      <c r="AS2042" s="30"/>
      <c r="AT2042" s="30"/>
      <c r="AU2042" s="30" t="s">
        <v>10112</v>
      </c>
      <c r="AV2042" s="30" t="s">
        <v>10113</v>
      </c>
      <c r="AW2042" s="30">
        <v>5.4128400000000001</v>
      </c>
      <c r="AX2042" s="30" t="s">
        <v>220</v>
      </c>
      <c r="AY2042" s="30" t="s">
        <v>221</v>
      </c>
      <c r="AZ2042" s="3">
        <v>60</v>
      </c>
      <c r="BA2042" s="30" t="s">
        <v>60</v>
      </c>
      <c r="BB2042" s="30">
        <v>60</v>
      </c>
      <c r="BC2042" s="30" t="s">
        <v>60</v>
      </c>
      <c r="BD2042" s="30" t="s">
        <v>60</v>
      </c>
      <c r="BE2042" s="30" t="s">
        <v>60</v>
      </c>
      <c r="BF2042" s="35" t="str">
        <f>IFERROR(VLOOKUP(Data_Power_app[[#This Row],[PRO ODER]],'Result'!H:J,3,0),"")</f>
        <v>LAMINATION 2</v>
      </c>
      <c r="BG2042" s="13"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2782</v>
      </c>
      <c r="B2043" s="30" t="s">
        <v>11804</v>
      </c>
      <c r="C2043" s="30" t="s">
        <v>11805</v>
      </c>
      <c r="D2043" s="30" t="s">
        <v>57</v>
      </c>
      <c r="E2043" s="30" t="s">
        <v>106</v>
      </c>
      <c r="F2043" s="30" t="s">
        <v>59</v>
      </c>
      <c r="G2043" s="30">
        <v>5</v>
      </c>
      <c r="H2043" s="4">
        <v>45821</v>
      </c>
      <c r="I2043" s="4">
        <v>45818</v>
      </c>
      <c r="J2043" s="4">
        <v>45818</v>
      </c>
      <c r="K2043" s="4">
        <v>45824</v>
      </c>
      <c r="L2043" s="4">
        <v>45818.047789351855</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0" t="s">
        <v>88</v>
      </c>
      <c r="AH2043" s="30" t="s">
        <v>136</v>
      </c>
      <c r="AI2043" s="30" t="s">
        <v>11801</v>
      </c>
      <c r="AJ2043" s="30" t="s">
        <v>138</v>
      </c>
      <c r="AK2043" s="30" t="s">
        <v>100</v>
      </c>
      <c r="AL2043" s="30" t="s">
        <v>139</v>
      </c>
      <c r="AM2043" s="30" t="s">
        <v>140</v>
      </c>
      <c r="AN2043" s="30">
        <v>0.18890000000000001</v>
      </c>
      <c r="AO2043" s="30" t="s">
        <v>68</v>
      </c>
      <c r="AP2043" s="30"/>
      <c r="AQ2043" s="30"/>
      <c r="AR2043" s="30" t="s">
        <v>68</v>
      </c>
      <c r="AS2043" s="30"/>
      <c r="AT2043" s="30"/>
      <c r="AU2043" s="30" t="s">
        <v>10112</v>
      </c>
      <c r="AV2043" s="30" t="s">
        <v>10113</v>
      </c>
      <c r="AW2043" s="30">
        <v>0.41310000000000002</v>
      </c>
      <c r="AX2043" s="30" t="s">
        <v>220</v>
      </c>
      <c r="AY2043" s="30" t="s">
        <v>221</v>
      </c>
      <c r="AZ2043" s="3">
        <v>5</v>
      </c>
      <c r="BA2043" s="30" t="s">
        <v>60</v>
      </c>
      <c r="BB2043" s="30">
        <v>5</v>
      </c>
      <c r="BC2043" s="30" t="s">
        <v>60</v>
      </c>
      <c r="BD2043" s="30" t="s">
        <v>60</v>
      </c>
      <c r="BE2043" s="30" t="s">
        <v>60</v>
      </c>
      <c r="BF2043" s="35" t="str">
        <f>IFERROR(VLOOKUP(Data_Power_app[[#This Row],[PRO ODER]],'Result'!H:J,3,0),"")</f>
        <v>LAMINATION 2</v>
      </c>
      <c r="BG2043" s="13"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2783</v>
      </c>
      <c r="B2044" s="30" t="s">
        <v>11806</v>
      </c>
      <c r="C2044" s="30" t="s">
        <v>11807</v>
      </c>
      <c r="D2044" s="30" t="s">
        <v>57</v>
      </c>
      <c r="E2044" s="30" t="s">
        <v>106</v>
      </c>
      <c r="F2044" s="30" t="s">
        <v>59</v>
      </c>
      <c r="G2044" s="30">
        <v>60</v>
      </c>
      <c r="H2044" s="4">
        <v>45821</v>
      </c>
      <c r="I2044" s="4">
        <v>45818</v>
      </c>
      <c r="J2044" s="4">
        <v>45818</v>
      </c>
      <c r="K2044" s="4">
        <v>45824</v>
      </c>
      <c r="L2044" s="4"/>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0" t="s">
        <v>119</v>
      </c>
      <c r="AH2044" s="30" t="s">
        <v>136</v>
      </c>
      <c r="AI2044" s="30" t="s">
        <v>11808</v>
      </c>
      <c r="AJ2044" s="30" t="s">
        <v>138</v>
      </c>
      <c r="AK2044" s="30" t="s">
        <v>100</v>
      </c>
      <c r="AL2044" s="30" t="s">
        <v>139</v>
      </c>
      <c r="AM2044" s="30" t="s">
        <v>140</v>
      </c>
      <c r="AN2044" s="30">
        <v>2.4002599999999998</v>
      </c>
      <c r="AO2044" s="30" t="s">
        <v>68</v>
      </c>
      <c r="AP2044" s="30"/>
      <c r="AQ2044" s="30"/>
      <c r="AR2044" s="30" t="s">
        <v>68</v>
      </c>
      <c r="AS2044" s="30"/>
      <c r="AT2044" s="30"/>
      <c r="AU2044" s="30" t="s">
        <v>11809</v>
      </c>
      <c r="AV2044" s="30" t="s">
        <v>11810</v>
      </c>
      <c r="AW2044" s="30">
        <v>5.2484999999999999</v>
      </c>
      <c r="AX2044" s="30" t="s">
        <v>220</v>
      </c>
      <c r="AY2044" s="30" t="s">
        <v>221</v>
      </c>
      <c r="AZ2044" s="3">
        <v>60</v>
      </c>
      <c r="BA2044" s="30" t="s">
        <v>60</v>
      </c>
      <c r="BB2044" s="30">
        <v>60</v>
      </c>
      <c r="BC2044" s="30" t="s">
        <v>60</v>
      </c>
      <c r="BD2044" s="30" t="s">
        <v>60</v>
      </c>
      <c r="BE2044" s="30" t="s">
        <v>60</v>
      </c>
      <c r="BF2044" s="35" t="str">
        <f>IFERROR(VLOOKUP(Data_Power_app[[#This Row],[PRO ODER]],'Result'!H:J,3,0),"")</f>
        <v>LAMINATION 2</v>
      </c>
      <c r="BG2044" s="13"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2784</v>
      </c>
      <c r="B2045" s="30" t="s">
        <v>11811</v>
      </c>
      <c r="C2045" s="30" t="s">
        <v>11812</v>
      </c>
      <c r="D2045" s="30" t="s">
        <v>57</v>
      </c>
      <c r="E2045" s="30" t="s">
        <v>106</v>
      </c>
      <c r="F2045" s="30" t="s">
        <v>59</v>
      </c>
      <c r="G2045" s="30">
        <v>715</v>
      </c>
      <c r="H2045" s="4">
        <v>45821</v>
      </c>
      <c r="I2045" s="4">
        <v>45818</v>
      </c>
      <c r="J2045" s="4">
        <v>45818</v>
      </c>
      <c r="K2045" s="4">
        <v>45824</v>
      </c>
      <c r="L2045" s="4">
        <v>45818.132731481484</v>
      </c>
      <c r="M2045" s="4">
        <v>45824</v>
      </c>
      <c r="N2045" s="4">
        <v>45819.568761574075</v>
      </c>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0" t="s">
        <v>242</v>
      </c>
      <c r="AH2045" s="30" t="s">
        <v>136</v>
      </c>
      <c r="AI2045" s="30" t="s">
        <v>11808</v>
      </c>
      <c r="AJ2045" s="30" t="s">
        <v>138</v>
      </c>
      <c r="AK2045" s="30" t="s">
        <v>100</v>
      </c>
      <c r="AL2045" s="30" t="s">
        <v>139</v>
      </c>
      <c r="AM2045" s="30" t="s">
        <v>140</v>
      </c>
      <c r="AN2045" s="30">
        <v>29.12792</v>
      </c>
      <c r="AO2045" s="30" t="s">
        <v>68</v>
      </c>
      <c r="AP2045" s="30"/>
      <c r="AQ2045" s="30"/>
      <c r="AR2045" s="30" t="s">
        <v>68</v>
      </c>
      <c r="AS2045" s="30"/>
      <c r="AT2045" s="30"/>
      <c r="AU2045" s="30" t="s">
        <v>11809</v>
      </c>
      <c r="AV2045" s="30" t="s">
        <v>11810</v>
      </c>
      <c r="AW2045" s="30">
        <v>63.695030000000003</v>
      </c>
      <c r="AX2045" s="30" t="s">
        <v>220</v>
      </c>
      <c r="AY2045" s="30" t="s">
        <v>221</v>
      </c>
      <c r="AZ2045" s="3">
        <v>715</v>
      </c>
      <c r="BA2045" s="30" t="s">
        <v>60</v>
      </c>
      <c r="BB2045" s="30">
        <v>715</v>
      </c>
      <c r="BC2045" s="30" t="s">
        <v>60</v>
      </c>
      <c r="BD2045" s="30" t="s">
        <v>60</v>
      </c>
      <c r="BE2045" s="30" t="s">
        <v>60</v>
      </c>
      <c r="BF2045" s="35" t="str">
        <f>IFERROR(VLOOKUP(Data_Power_app[[#This Row],[PRO ODER]],'Result'!H:J,3,0),"")</f>
        <v>LAMINATION 2</v>
      </c>
      <c r="BG2045" s="13"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2785</v>
      </c>
      <c r="B2046" s="30" t="s">
        <v>11813</v>
      </c>
      <c r="C2046" s="30" t="s">
        <v>11814</v>
      </c>
      <c r="D2046" s="30" t="s">
        <v>57</v>
      </c>
      <c r="E2046" s="30" t="s">
        <v>106</v>
      </c>
      <c r="F2046" s="30" t="s">
        <v>59</v>
      </c>
      <c r="G2046" s="30">
        <v>494</v>
      </c>
      <c r="H2046" s="4">
        <v>45821</v>
      </c>
      <c r="I2046" s="4">
        <v>45818</v>
      </c>
      <c r="J2046" s="4">
        <v>45818</v>
      </c>
      <c r="K2046" s="4">
        <v>45824</v>
      </c>
      <c r="L2046" s="4">
        <v>45818.132789351854</v>
      </c>
      <c r="M2046" s="4">
        <v>45824</v>
      </c>
      <c r="N2046" s="4">
        <v>45819.568657407406</v>
      </c>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0" t="s">
        <v>242</v>
      </c>
      <c r="AH2046" s="30" t="s">
        <v>136</v>
      </c>
      <c r="AI2046" s="30" t="s">
        <v>11808</v>
      </c>
      <c r="AJ2046" s="30" t="s">
        <v>138</v>
      </c>
      <c r="AK2046" s="30" t="s">
        <v>100</v>
      </c>
      <c r="AL2046" s="30" t="s">
        <v>139</v>
      </c>
      <c r="AM2046" s="30" t="s">
        <v>140</v>
      </c>
      <c r="AN2046" s="30">
        <v>20.087029999999999</v>
      </c>
      <c r="AO2046" s="30" t="s">
        <v>68</v>
      </c>
      <c r="AP2046" s="30"/>
      <c r="AQ2046" s="30"/>
      <c r="AR2046" s="30" t="s">
        <v>68</v>
      </c>
      <c r="AS2046" s="30"/>
      <c r="AT2046" s="30"/>
      <c r="AU2046" s="30" t="s">
        <v>11809</v>
      </c>
      <c r="AV2046" s="30" t="s">
        <v>11810</v>
      </c>
      <c r="AW2046" s="30">
        <v>43.92483</v>
      </c>
      <c r="AX2046" s="30" t="s">
        <v>220</v>
      </c>
      <c r="AY2046" s="30" t="s">
        <v>221</v>
      </c>
      <c r="AZ2046" s="3">
        <v>494</v>
      </c>
      <c r="BA2046" s="30" t="s">
        <v>60</v>
      </c>
      <c r="BB2046" s="30">
        <v>494</v>
      </c>
      <c r="BC2046" s="30" t="s">
        <v>60</v>
      </c>
      <c r="BD2046" s="30" t="s">
        <v>60</v>
      </c>
      <c r="BE2046" s="30" t="s">
        <v>60</v>
      </c>
      <c r="BF2046" s="35" t="str">
        <f>IFERROR(VLOOKUP(Data_Power_app[[#This Row],[PRO ODER]],'Result'!H:J,3,0),"")</f>
        <v>LAMINATION 2</v>
      </c>
      <c r="BG2046" s="13"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2786</v>
      </c>
      <c r="B2047" s="30" t="s">
        <v>11815</v>
      </c>
      <c r="C2047" s="30" t="s">
        <v>11816</v>
      </c>
      <c r="D2047" s="30" t="s">
        <v>57</v>
      </c>
      <c r="E2047" s="30" t="s">
        <v>106</v>
      </c>
      <c r="F2047" s="30" t="s">
        <v>59</v>
      </c>
      <c r="G2047" s="30">
        <v>212</v>
      </c>
      <c r="H2047" s="4">
        <v>45821</v>
      </c>
      <c r="I2047" s="4">
        <v>45818</v>
      </c>
      <c r="J2047" s="4">
        <v>45818</v>
      </c>
      <c r="K2047" s="4">
        <v>45824</v>
      </c>
      <c r="L2047" s="4"/>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0" t="s">
        <v>119</v>
      </c>
      <c r="AH2047" s="30" t="s">
        <v>136</v>
      </c>
      <c r="AI2047" s="30" t="s">
        <v>11808</v>
      </c>
      <c r="AJ2047" s="30" t="s">
        <v>138</v>
      </c>
      <c r="AK2047" s="30" t="s">
        <v>100</v>
      </c>
      <c r="AL2047" s="30" t="s">
        <v>139</v>
      </c>
      <c r="AM2047" s="30" t="s">
        <v>140</v>
      </c>
      <c r="AN2047" s="30">
        <v>8.6433599999999995</v>
      </c>
      <c r="AO2047" s="30" t="s">
        <v>68</v>
      </c>
      <c r="AP2047" s="30"/>
      <c r="AQ2047" s="30"/>
      <c r="AR2047" s="30" t="s">
        <v>68</v>
      </c>
      <c r="AS2047" s="30"/>
      <c r="AT2047" s="30"/>
      <c r="AU2047" s="30" t="s">
        <v>11809</v>
      </c>
      <c r="AV2047" s="30" t="s">
        <v>11810</v>
      </c>
      <c r="AW2047" s="30">
        <v>18.900790000000001</v>
      </c>
      <c r="AX2047" s="30" t="s">
        <v>220</v>
      </c>
      <c r="AY2047" s="30" t="s">
        <v>221</v>
      </c>
      <c r="AZ2047" s="3">
        <v>212</v>
      </c>
      <c r="BA2047" s="30" t="s">
        <v>60</v>
      </c>
      <c r="BB2047" s="30">
        <v>212</v>
      </c>
      <c r="BC2047" s="30" t="s">
        <v>60</v>
      </c>
      <c r="BD2047" s="30" t="s">
        <v>60</v>
      </c>
      <c r="BE2047" s="30" t="s">
        <v>60</v>
      </c>
      <c r="BF2047" s="35" t="str">
        <f>IFERROR(VLOOKUP(Data_Power_app[[#This Row],[PRO ODER]],'Result'!H:J,3,0),"")</f>
        <v>LAMINATION 2</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2787</v>
      </c>
      <c r="B2048" s="30" t="s">
        <v>11817</v>
      </c>
      <c r="C2048" s="30" t="s">
        <v>11818</v>
      </c>
      <c r="D2048" s="30" t="s">
        <v>57</v>
      </c>
      <c r="E2048" s="30" t="s">
        <v>106</v>
      </c>
      <c r="F2048" s="30" t="s">
        <v>59</v>
      </c>
      <c r="G2048" s="30">
        <v>217</v>
      </c>
      <c r="H2048" s="4">
        <v>45821</v>
      </c>
      <c r="I2048" s="4">
        <v>45818</v>
      </c>
      <c r="J2048" s="4">
        <v>45818</v>
      </c>
      <c r="K2048" s="4">
        <v>45824</v>
      </c>
      <c r="L2048" s="4">
        <v>45818.132870370369</v>
      </c>
      <c r="M2048" s="4">
        <v>45824</v>
      </c>
      <c r="N2048" s="4">
        <v>45819.568599537037</v>
      </c>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0" t="s">
        <v>242</v>
      </c>
      <c r="AH2048" s="30" t="s">
        <v>136</v>
      </c>
      <c r="AI2048" s="30" t="s">
        <v>11808</v>
      </c>
      <c r="AJ2048" s="30" t="s">
        <v>138</v>
      </c>
      <c r="AK2048" s="30" t="s">
        <v>100</v>
      </c>
      <c r="AL2048" s="30" t="s">
        <v>139</v>
      </c>
      <c r="AM2048" s="30" t="s">
        <v>140</v>
      </c>
      <c r="AN2048" s="30">
        <v>8.6267499999999995</v>
      </c>
      <c r="AO2048" s="30" t="s">
        <v>68</v>
      </c>
      <c r="AP2048" s="30"/>
      <c r="AQ2048" s="30"/>
      <c r="AR2048" s="30" t="s">
        <v>68</v>
      </c>
      <c r="AS2048" s="30"/>
      <c r="AT2048" s="30"/>
      <c r="AU2048" s="30" t="s">
        <v>11809</v>
      </c>
      <c r="AV2048" s="30" t="s">
        <v>11810</v>
      </c>
      <c r="AW2048" s="30">
        <v>18.863859999999999</v>
      </c>
      <c r="AX2048" s="30" t="s">
        <v>220</v>
      </c>
      <c r="AY2048" s="30" t="s">
        <v>221</v>
      </c>
      <c r="AZ2048" s="3">
        <v>217</v>
      </c>
      <c r="BA2048" s="30" t="s">
        <v>60</v>
      </c>
      <c r="BB2048" s="30">
        <v>217</v>
      </c>
      <c r="BC2048" s="30" t="s">
        <v>60</v>
      </c>
      <c r="BD2048" s="30" t="s">
        <v>60</v>
      </c>
      <c r="BE2048" s="30" t="s">
        <v>60</v>
      </c>
      <c r="BF2048" s="35" t="str">
        <f>IFERROR(VLOOKUP(Data_Power_app[[#This Row],[PRO ODER]],'Result'!H:J,3,0),"")</f>
        <v>LAMINATION 2</v>
      </c>
      <c r="BG2048" s="13"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2788</v>
      </c>
      <c r="B2049" s="30" t="s">
        <v>11819</v>
      </c>
      <c r="C2049" s="30" t="s">
        <v>11820</v>
      </c>
      <c r="D2049" s="30" t="s">
        <v>57</v>
      </c>
      <c r="E2049" s="30" t="s">
        <v>106</v>
      </c>
      <c r="F2049" s="30" t="s">
        <v>59</v>
      </c>
      <c r="G2049" s="30">
        <v>685</v>
      </c>
      <c r="H2049" s="4">
        <v>45821</v>
      </c>
      <c r="I2049" s="4">
        <v>45818</v>
      </c>
      <c r="J2049" s="4">
        <v>45818</v>
      </c>
      <c r="K2049" s="4">
        <v>45824</v>
      </c>
      <c r="L2049" s="4">
        <v>45818.132928240739</v>
      </c>
      <c r="M2049" s="4">
        <v>45824</v>
      </c>
      <c r="N2049" s="4">
        <v>45819.568692129629</v>
      </c>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0" t="s">
        <v>242</v>
      </c>
      <c r="AH2049" s="30" t="s">
        <v>136</v>
      </c>
      <c r="AI2049" s="30" t="s">
        <v>11808</v>
      </c>
      <c r="AJ2049" s="30" t="s">
        <v>138</v>
      </c>
      <c r="AK2049" s="30" t="s">
        <v>100</v>
      </c>
      <c r="AL2049" s="30" t="s">
        <v>139</v>
      </c>
      <c r="AM2049" s="30" t="s">
        <v>140</v>
      </c>
      <c r="AN2049" s="30">
        <v>27.7029</v>
      </c>
      <c r="AO2049" s="30" t="s">
        <v>68</v>
      </c>
      <c r="AP2049" s="30"/>
      <c r="AQ2049" s="30"/>
      <c r="AR2049" s="30" t="s">
        <v>68</v>
      </c>
      <c r="AS2049" s="30"/>
      <c r="AT2049" s="30"/>
      <c r="AU2049" s="30" t="s">
        <v>11809</v>
      </c>
      <c r="AV2049" s="30" t="s">
        <v>11810</v>
      </c>
      <c r="AW2049" s="30">
        <v>60.577800000000003</v>
      </c>
      <c r="AX2049" s="30" t="s">
        <v>220</v>
      </c>
      <c r="AY2049" s="30" t="s">
        <v>221</v>
      </c>
      <c r="AZ2049" s="3">
        <v>685</v>
      </c>
      <c r="BA2049" s="30" t="s">
        <v>60</v>
      </c>
      <c r="BB2049" s="30">
        <v>685</v>
      </c>
      <c r="BC2049" s="30" t="s">
        <v>60</v>
      </c>
      <c r="BD2049" s="30" t="s">
        <v>60</v>
      </c>
      <c r="BE2049" s="30" t="s">
        <v>60</v>
      </c>
      <c r="BF2049" s="35" t="str">
        <f>IFERROR(VLOOKUP(Data_Power_app[[#This Row],[PRO ODER]],'Result'!H:J,3,0),"")</f>
        <v>LAMINATION 2</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2789</v>
      </c>
      <c r="B2050" s="30" t="s">
        <v>11821</v>
      </c>
      <c r="C2050" s="30" t="s">
        <v>11822</v>
      </c>
      <c r="D2050" s="30" t="s">
        <v>57</v>
      </c>
      <c r="E2050" s="30" t="s">
        <v>106</v>
      </c>
      <c r="F2050" s="30" t="s">
        <v>59</v>
      </c>
      <c r="G2050" s="30">
        <v>1005</v>
      </c>
      <c r="H2050" s="4">
        <v>45821</v>
      </c>
      <c r="I2050" s="4">
        <v>45818</v>
      </c>
      <c r="J2050" s="4">
        <v>45818</v>
      </c>
      <c r="K2050" s="4">
        <v>45824</v>
      </c>
      <c r="L2050" s="4">
        <v>45818.13212962963</v>
      </c>
      <c r="M2050" s="4">
        <v>45824</v>
      </c>
      <c r="N2050" s="4">
        <v>45819.568923611114</v>
      </c>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0" t="s">
        <v>242</v>
      </c>
      <c r="AH2050" s="30" t="s">
        <v>136</v>
      </c>
      <c r="AI2050" s="30" t="s">
        <v>11808</v>
      </c>
      <c r="AJ2050" s="30" t="s">
        <v>138</v>
      </c>
      <c r="AK2050" s="30" t="s">
        <v>100</v>
      </c>
      <c r="AL2050" s="30" t="s">
        <v>139</v>
      </c>
      <c r="AM2050" s="30" t="s">
        <v>140</v>
      </c>
      <c r="AN2050" s="30">
        <v>41.253999999999998</v>
      </c>
      <c r="AO2050" s="30" t="s">
        <v>68</v>
      </c>
      <c r="AP2050" s="30"/>
      <c r="AQ2050" s="30"/>
      <c r="AR2050" s="30" t="s">
        <v>68</v>
      </c>
      <c r="AS2050" s="30"/>
      <c r="AT2050" s="30"/>
      <c r="AU2050" s="30" t="s">
        <v>11809</v>
      </c>
      <c r="AV2050" s="30" t="s">
        <v>11810</v>
      </c>
      <c r="AW2050" s="30">
        <v>90.21311</v>
      </c>
      <c r="AX2050" s="30" t="s">
        <v>220</v>
      </c>
      <c r="AY2050" s="30" t="s">
        <v>221</v>
      </c>
      <c r="AZ2050" s="3">
        <v>1005</v>
      </c>
      <c r="BA2050" s="30" t="s">
        <v>60</v>
      </c>
      <c r="BB2050" s="30">
        <v>1005</v>
      </c>
      <c r="BC2050" s="30" t="s">
        <v>60</v>
      </c>
      <c r="BD2050" s="30" t="s">
        <v>60</v>
      </c>
      <c r="BE2050" s="30" t="s">
        <v>60</v>
      </c>
      <c r="BF2050" s="35" t="str">
        <f>IFERROR(VLOOKUP(Data_Power_app[[#This Row],[PRO ODER]],'Result'!H:J,3,0),"")</f>
        <v>LAMINATION 2</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2790</v>
      </c>
      <c r="B2051" s="30" t="s">
        <v>11823</v>
      </c>
      <c r="C2051" s="30" t="s">
        <v>11824</v>
      </c>
      <c r="D2051" s="30" t="s">
        <v>57</v>
      </c>
      <c r="E2051" s="30" t="s">
        <v>106</v>
      </c>
      <c r="F2051" s="30" t="s">
        <v>59</v>
      </c>
      <c r="G2051" s="30">
        <v>111</v>
      </c>
      <c r="H2051" s="4">
        <v>45821</v>
      </c>
      <c r="I2051" s="4">
        <v>45818</v>
      </c>
      <c r="J2051" s="4">
        <v>45818</v>
      </c>
      <c r="K2051" s="4">
        <v>45824</v>
      </c>
      <c r="L2051" s="4">
        <v>45818.133090277777</v>
      </c>
      <c r="M2051" s="4">
        <v>45824</v>
      </c>
      <c r="N2051" s="4">
        <v>45819.568564814814</v>
      </c>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0" t="s">
        <v>242</v>
      </c>
      <c r="AH2051" s="30" t="s">
        <v>136</v>
      </c>
      <c r="AI2051" s="30" t="s">
        <v>11808</v>
      </c>
      <c r="AJ2051" s="30" t="s">
        <v>138</v>
      </c>
      <c r="AK2051" s="30" t="s">
        <v>100</v>
      </c>
      <c r="AL2051" s="30" t="s">
        <v>139</v>
      </c>
      <c r="AM2051" s="30" t="s">
        <v>140</v>
      </c>
      <c r="AN2051" s="30">
        <v>4.4071300000000004</v>
      </c>
      <c r="AO2051" s="30" t="s">
        <v>68</v>
      </c>
      <c r="AP2051" s="30"/>
      <c r="AQ2051" s="30"/>
      <c r="AR2051" s="30" t="s">
        <v>68</v>
      </c>
      <c r="AS2051" s="30"/>
      <c r="AT2051" s="30"/>
      <c r="AU2051" s="30" t="s">
        <v>11809</v>
      </c>
      <c r="AV2051" s="30" t="s">
        <v>11810</v>
      </c>
      <c r="AW2051" s="30">
        <v>9.6369100000000003</v>
      </c>
      <c r="AX2051" s="30" t="s">
        <v>220</v>
      </c>
      <c r="AY2051" s="30" t="s">
        <v>221</v>
      </c>
      <c r="AZ2051" s="3">
        <v>111</v>
      </c>
      <c r="BA2051" s="30" t="s">
        <v>60</v>
      </c>
      <c r="BB2051" s="30">
        <v>111</v>
      </c>
      <c r="BC2051" s="30" t="s">
        <v>60</v>
      </c>
      <c r="BD2051" s="30" t="s">
        <v>60</v>
      </c>
      <c r="BE2051" s="30" t="s">
        <v>60</v>
      </c>
      <c r="BF2051" s="35" t="str">
        <f>IFERROR(VLOOKUP(Data_Power_app[[#This Row],[PRO ODER]],'Result'!H:J,3,0),"")</f>
        <v>LAMINATION 2</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2792</v>
      </c>
      <c r="B2052" s="30" t="s">
        <v>11825</v>
      </c>
      <c r="C2052" s="30" t="s">
        <v>11826</v>
      </c>
      <c r="D2052" s="30" t="s">
        <v>57</v>
      </c>
      <c r="E2052" s="30" t="s">
        <v>106</v>
      </c>
      <c r="F2052" s="30" t="s">
        <v>59</v>
      </c>
      <c r="G2052" s="30">
        <v>1045</v>
      </c>
      <c r="H2052" s="4">
        <v>45821</v>
      </c>
      <c r="I2052" s="4">
        <v>45818</v>
      </c>
      <c r="J2052" s="4">
        <v>45818</v>
      </c>
      <c r="K2052" s="4">
        <v>45824</v>
      </c>
      <c r="L2052" s="4">
        <v>45818.132291666669</v>
      </c>
      <c r="M2052" s="4">
        <v>45824</v>
      </c>
      <c r="N2052" s="4">
        <v>45819.568796296298</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0" t="s">
        <v>242</v>
      </c>
      <c r="AH2052" s="30" t="s">
        <v>136</v>
      </c>
      <c r="AI2052" s="30" t="s">
        <v>11808</v>
      </c>
      <c r="AJ2052" s="30" t="s">
        <v>138</v>
      </c>
      <c r="AK2052" s="30" t="s">
        <v>100</v>
      </c>
      <c r="AL2052" s="30" t="s">
        <v>139</v>
      </c>
      <c r="AM2052" s="30" t="s">
        <v>140</v>
      </c>
      <c r="AN2052" s="30">
        <v>42.49033</v>
      </c>
      <c r="AO2052" s="30" t="s">
        <v>68</v>
      </c>
      <c r="AP2052" s="30"/>
      <c r="AQ2052" s="30"/>
      <c r="AR2052" s="30" t="s">
        <v>68</v>
      </c>
      <c r="AS2052" s="30"/>
      <c r="AT2052" s="30"/>
      <c r="AU2052" s="30" t="s">
        <v>11809</v>
      </c>
      <c r="AV2052" s="30" t="s">
        <v>11810</v>
      </c>
      <c r="AW2052" s="30">
        <v>92.915379999999999</v>
      </c>
      <c r="AX2052" s="30" t="s">
        <v>220</v>
      </c>
      <c r="AY2052" s="30" t="s">
        <v>221</v>
      </c>
      <c r="AZ2052" s="3">
        <v>1045</v>
      </c>
      <c r="BA2052" s="30" t="s">
        <v>60</v>
      </c>
      <c r="BB2052" s="30">
        <v>1045</v>
      </c>
      <c r="BC2052" s="30" t="s">
        <v>60</v>
      </c>
      <c r="BD2052" s="30" t="s">
        <v>60</v>
      </c>
      <c r="BE2052" s="30" t="s">
        <v>60</v>
      </c>
      <c r="BF2052" s="35" t="str">
        <f>IFERROR(VLOOKUP(Data_Power_app[[#This Row],[PRO ODER]],'Result'!H:J,3,0),"")</f>
        <v>LAMINATION 2</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2804</v>
      </c>
      <c r="B2053" s="30" t="s">
        <v>11835</v>
      </c>
      <c r="C2053" s="30" t="s">
        <v>11836</v>
      </c>
      <c r="D2053" s="30" t="s">
        <v>57</v>
      </c>
      <c r="E2053" s="30" t="s">
        <v>106</v>
      </c>
      <c r="F2053" s="30" t="s">
        <v>59</v>
      </c>
      <c r="G2053" s="30">
        <v>2605</v>
      </c>
      <c r="H2053" s="4">
        <v>45821</v>
      </c>
      <c r="I2053" s="4">
        <v>45818</v>
      </c>
      <c r="J2053" s="4">
        <v>45818</v>
      </c>
      <c r="K2053" s="4">
        <v>45824</v>
      </c>
      <c r="L2053" s="4"/>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0" t="s">
        <v>119</v>
      </c>
      <c r="AH2053" s="30" t="s">
        <v>63</v>
      </c>
      <c r="AI2053" s="30" t="s">
        <v>330</v>
      </c>
      <c r="AJ2053" s="30" t="s">
        <v>64</v>
      </c>
      <c r="AK2053" s="30" t="s">
        <v>65</v>
      </c>
      <c r="AL2053" s="30" t="s">
        <v>66</v>
      </c>
      <c r="AM2053" s="30" t="s">
        <v>67</v>
      </c>
      <c r="AN2053" s="30">
        <v>79.907730000000001</v>
      </c>
      <c r="AO2053" s="30" t="s">
        <v>68</v>
      </c>
      <c r="AP2053" s="30"/>
      <c r="AQ2053" s="30"/>
      <c r="AR2053" s="30" t="s">
        <v>68</v>
      </c>
      <c r="AS2053" s="30"/>
      <c r="AT2053" s="30"/>
      <c r="AU2053" s="30" t="s">
        <v>190</v>
      </c>
      <c r="AV2053" s="30" t="s">
        <v>191</v>
      </c>
      <c r="AW2053" s="30">
        <v>174.77001000000001</v>
      </c>
      <c r="AX2053" s="30" t="s">
        <v>115</v>
      </c>
      <c r="AY2053" s="30" t="s">
        <v>116</v>
      </c>
      <c r="AZ2053" s="3">
        <v>2605</v>
      </c>
      <c r="BA2053" s="30" t="s">
        <v>60</v>
      </c>
      <c r="BB2053" s="30">
        <v>2605</v>
      </c>
      <c r="BC2053" s="30" t="s">
        <v>60</v>
      </c>
      <c r="BD2053" s="30" t="s">
        <v>60</v>
      </c>
      <c r="BE2053" s="30" t="s">
        <v>60</v>
      </c>
      <c r="BF2053" s="35" t="str">
        <f>IFERROR(VLOOKUP(Data_Power_app[[#This Row],[PRO ODER]],'Result'!H:J,3,0),"")</f>
        <v>LAMINATION 6</v>
      </c>
      <c r="BG2053" s="13"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7">
        <v>2806</v>
      </c>
      <c r="B2054" s="30" t="s">
        <v>11837</v>
      </c>
      <c r="C2054" s="30" t="s">
        <v>11838</v>
      </c>
      <c r="D2054" s="30" t="s">
        <v>57</v>
      </c>
      <c r="E2054" s="30" t="s">
        <v>106</v>
      </c>
      <c r="F2054" s="30" t="s">
        <v>59</v>
      </c>
      <c r="G2054" s="30">
        <v>15</v>
      </c>
      <c r="H2054" s="4">
        <v>45821</v>
      </c>
      <c r="I2054" s="4">
        <v>45818</v>
      </c>
      <c r="J2054" s="4">
        <v>45818</v>
      </c>
      <c r="K2054" s="4">
        <v>45824</v>
      </c>
      <c r="L2054" s="4"/>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0" t="s">
        <v>119</v>
      </c>
      <c r="AH2054" s="30" t="s">
        <v>63</v>
      </c>
      <c r="AI2054" s="30" t="s">
        <v>330</v>
      </c>
      <c r="AJ2054" s="30" t="s">
        <v>64</v>
      </c>
      <c r="AK2054" s="30" t="s">
        <v>65</v>
      </c>
      <c r="AL2054" s="30" t="s">
        <v>66</v>
      </c>
      <c r="AM2054" s="30" t="s">
        <v>67</v>
      </c>
      <c r="AN2054" s="30">
        <v>0.44595000000000001</v>
      </c>
      <c r="AO2054" s="30" t="s">
        <v>68</v>
      </c>
      <c r="AP2054" s="30"/>
      <c r="AQ2054" s="30"/>
      <c r="AR2054" s="30" t="s">
        <v>68</v>
      </c>
      <c r="AS2054" s="30"/>
      <c r="AT2054" s="30"/>
      <c r="AU2054" s="30" t="s">
        <v>190</v>
      </c>
      <c r="AV2054" s="30" t="s">
        <v>191</v>
      </c>
      <c r="AW2054" s="30">
        <v>0.97538000000000002</v>
      </c>
      <c r="AX2054" s="30" t="s">
        <v>115</v>
      </c>
      <c r="AY2054" s="30" t="s">
        <v>116</v>
      </c>
      <c r="AZ2054" s="3">
        <v>15</v>
      </c>
      <c r="BA2054" s="30" t="s">
        <v>60</v>
      </c>
      <c r="BB2054" s="30">
        <v>15</v>
      </c>
      <c r="BC2054" s="30" t="s">
        <v>60</v>
      </c>
      <c r="BD2054" s="30" t="s">
        <v>60</v>
      </c>
      <c r="BE2054" s="30" t="s">
        <v>60</v>
      </c>
      <c r="BF2054" s="35" t="str">
        <f>IFERROR(VLOOKUP(Data_Power_app[[#This Row],[PRO ODER]],'Result'!H:J,3,0),"")</f>
        <v>LAMINATION 6</v>
      </c>
      <c r="BG2054" s="13"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7">
        <v>2807</v>
      </c>
      <c r="B2055" s="30" t="s">
        <v>11839</v>
      </c>
      <c r="C2055" s="30" t="s">
        <v>11840</v>
      </c>
      <c r="D2055" s="30" t="s">
        <v>57</v>
      </c>
      <c r="E2055" s="30" t="s">
        <v>106</v>
      </c>
      <c r="F2055" s="30" t="s">
        <v>59</v>
      </c>
      <c r="G2055" s="30">
        <v>70</v>
      </c>
      <c r="H2055" s="4">
        <v>45821</v>
      </c>
      <c r="I2055" s="4">
        <v>45818</v>
      </c>
      <c r="J2055" s="4">
        <v>45818</v>
      </c>
      <c r="K2055" s="4">
        <v>45824</v>
      </c>
      <c r="L2055" s="4">
        <v>45819.414641203701</v>
      </c>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0" t="s">
        <v>88</v>
      </c>
      <c r="AH2055" s="30" t="s">
        <v>63</v>
      </c>
      <c r="AI2055" s="30" t="s">
        <v>672</v>
      </c>
      <c r="AJ2055" s="30" t="s">
        <v>64</v>
      </c>
      <c r="AK2055" s="30" t="s">
        <v>65</v>
      </c>
      <c r="AL2055" s="30" t="s">
        <v>66</v>
      </c>
      <c r="AM2055" s="30" t="s">
        <v>67</v>
      </c>
      <c r="AN2055" s="30">
        <v>2.15903</v>
      </c>
      <c r="AO2055" s="30" t="s">
        <v>68</v>
      </c>
      <c r="AP2055" s="30"/>
      <c r="AQ2055" s="30"/>
      <c r="AR2055" s="30" t="s">
        <v>68</v>
      </c>
      <c r="AS2055" s="30"/>
      <c r="AT2055" s="30"/>
      <c r="AU2055" s="30" t="s">
        <v>597</v>
      </c>
      <c r="AV2055" s="30" t="s">
        <v>598</v>
      </c>
      <c r="AW2055" s="30">
        <v>4.7221900000000003</v>
      </c>
      <c r="AX2055" s="30" t="s">
        <v>602</v>
      </c>
      <c r="AY2055" s="30" t="s">
        <v>603</v>
      </c>
      <c r="AZ2055" s="3">
        <v>70</v>
      </c>
      <c r="BA2055" s="30" t="s">
        <v>60</v>
      </c>
      <c r="BB2055" s="30">
        <v>70</v>
      </c>
      <c r="BC2055" s="30" t="s">
        <v>60</v>
      </c>
      <c r="BD2055" s="30" t="s">
        <v>60</v>
      </c>
      <c r="BE2055" s="30" t="s">
        <v>60</v>
      </c>
      <c r="BF2055" s="35" t="str">
        <f>IFERROR(VLOOKUP(Data_Power_app[[#This Row],[PRO ODER]],'Result'!H:J,3,0),"")</f>
        <v>LAMINATION 6</v>
      </c>
      <c r="BG2055" s="13" t="str">
        <f>IFERROR(VLOOKUP(Data_Power_app[[#This Row],[PRO ODER]]&amp;"LAM",'Real Time'!A:E,4,0),"")</f>
        <v>ML-07</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7">
        <v>2808</v>
      </c>
      <c r="B2056" s="30" t="s">
        <v>11841</v>
      </c>
      <c r="C2056" s="30" t="s">
        <v>11842</v>
      </c>
      <c r="D2056" s="30" t="s">
        <v>57</v>
      </c>
      <c r="E2056" s="30" t="s">
        <v>106</v>
      </c>
      <c r="F2056" s="30" t="s">
        <v>59</v>
      </c>
      <c r="G2056" s="30">
        <v>10</v>
      </c>
      <c r="H2056" s="4">
        <v>45821</v>
      </c>
      <c r="I2056" s="4">
        <v>45818</v>
      </c>
      <c r="J2056" s="4">
        <v>45818</v>
      </c>
      <c r="K2056" s="4">
        <v>45824</v>
      </c>
      <c r="L2056" s="4">
        <v>45819.414699074077</v>
      </c>
      <c r="M2056" s="4">
        <v>45824</v>
      </c>
      <c r="N2056" s="4"/>
      <c r="O2056" s="4" t="s">
        <v>60</v>
      </c>
      <c r="P2056" s="4" t="s">
        <v>60</v>
      </c>
      <c r="Q2056" s="4" t="s">
        <v>60</v>
      </c>
      <c r="R2056" s="4" t="s">
        <v>60</v>
      </c>
      <c r="S2056" s="4" t="s">
        <v>60</v>
      </c>
      <c r="T2056" s="4">
        <v>45825</v>
      </c>
      <c r="U2056" s="4"/>
      <c r="V2056" s="4"/>
      <c r="W2056" s="4">
        <v>45826</v>
      </c>
      <c r="X2056" s="4"/>
      <c r="Y2056" s="4" t="s">
        <v>60</v>
      </c>
      <c r="Z2056" s="4">
        <v>45827</v>
      </c>
      <c r="AA2056" s="4"/>
      <c r="AB2056" s="4" t="s">
        <v>60</v>
      </c>
      <c r="AC2056" s="4">
        <v>45828</v>
      </c>
      <c r="AD2056" s="4">
        <v>45829</v>
      </c>
      <c r="AE2056" s="4">
        <v>45831</v>
      </c>
      <c r="AF2056" s="4"/>
      <c r="AG2056" s="30" t="s">
        <v>88</v>
      </c>
      <c r="AH2056" s="30" t="s">
        <v>63</v>
      </c>
      <c r="AI2056" s="30" t="s">
        <v>672</v>
      </c>
      <c r="AJ2056" s="30" t="s">
        <v>64</v>
      </c>
      <c r="AK2056" s="30" t="s">
        <v>65</v>
      </c>
      <c r="AL2056" s="30" t="s">
        <v>66</v>
      </c>
      <c r="AM2056" s="30" t="s">
        <v>67</v>
      </c>
      <c r="AN2056" s="30">
        <v>0.30906</v>
      </c>
      <c r="AO2056" s="30" t="s">
        <v>68</v>
      </c>
      <c r="AP2056" s="30"/>
      <c r="AQ2056" s="30"/>
      <c r="AR2056" s="30" t="s">
        <v>68</v>
      </c>
      <c r="AS2056" s="30"/>
      <c r="AT2056" s="30"/>
      <c r="AU2056" s="30" t="s">
        <v>597</v>
      </c>
      <c r="AV2056" s="30" t="s">
        <v>598</v>
      </c>
      <c r="AW2056" s="30">
        <v>0.67596000000000001</v>
      </c>
      <c r="AX2056" s="30" t="s">
        <v>602</v>
      </c>
      <c r="AY2056" s="30" t="s">
        <v>603</v>
      </c>
      <c r="AZ2056" s="3">
        <v>10</v>
      </c>
      <c r="BA2056" s="30" t="s">
        <v>60</v>
      </c>
      <c r="BB2056" s="30">
        <v>10</v>
      </c>
      <c r="BC2056" s="30" t="s">
        <v>60</v>
      </c>
      <c r="BD2056" s="30" t="s">
        <v>60</v>
      </c>
      <c r="BE2056" s="30" t="s">
        <v>60</v>
      </c>
      <c r="BF2056" s="35" t="str">
        <f>IFERROR(VLOOKUP(Data_Power_app[[#This Row],[PRO ODER]],'Result'!H:J,3,0),"")</f>
        <v>LAMINATION 6</v>
      </c>
      <c r="BG2056" s="13" t="str">
        <f>IFERROR(VLOOKUP(Data_Power_app[[#This Row],[PRO ODER]]&amp;"LAM",'Real Time'!A:E,4,0),"")</f>
        <v>ML-07</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7">
        <v>2809</v>
      </c>
      <c r="B2057" s="30" t="s">
        <v>11843</v>
      </c>
      <c r="C2057" s="30" t="s">
        <v>11844</v>
      </c>
      <c r="D2057" s="30" t="s">
        <v>57</v>
      </c>
      <c r="E2057" s="30" t="s">
        <v>106</v>
      </c>
      <c r="F2057" s="30" t="s">
        <v>59</v>
      </c>
      <c r="G2057" s="30">
        <v>815</v>
      </c>
      <c r="H2057" s="4">
        <v>45821</v>
      </c>
      <c r="I2057" s="4">
        <v>45818</v>
      </c>
      <c r="J2057" s="4">
        <v>45818</v>
      </c>
      <c r="K2057" s="4">
        <v>45824</v>
      </c>
      <c r="L2057" s="4">
        <v>45819.414768518516</v>
      </c>
      <c r="M2057" s="4">
        <v>45824</v>
      </c>
      <c r="N2057" s="4"/>
      <c r="O2057" s="4" t="s">
        <v>60</v>
      </c>
      <c r="P2057" s="4" t="s">
        <v>60</v>
      </c>
      <c r="Q2057" s="4" t="s">
        <v>60</v>
      </c>
      <c r="R2057" s="4" t="s">
        <v>60</v>
      </c>
      <c r="S2057" s="4" t="s">
        <v>60</v>
      </c>
      <c r="T2057" s="4">
        <v>45825</v>
      </c>
      <c r="U2057" s="4"/>
      <c r="V2057" s="4"/>
      <c r="W2057" s="4">
        <v>45826</v>
      </c>
      <c r="X2057" s="4"/>
      <c r="Y2057" s="4" t="s">
        <v>60</v>
      </c>
      <c r="Z2057" s="4">
        <v>45827</v>
      </c>
      <c r="AA2057" s="4"/>
      <c r="AB2057" s="4" t="s">
        <v>60</v>
      </c>
      <c r="AC2057" s="4">
        <v>45828</v>
      </c>
      <c r="AD2057" s="4">
        <v>45829</v>
      </c>
      <c r="AE2057" s="4">
        <v>45831</v>
      </c>
      <c r="AF2057" s="4"/>
      <c r="AG2057" s="30" t="s">
        <v>88</v>
      </c>
      <c r="AH2057" s="30" t="s">
        <v>63</v>
      </c>
      <c r="AI2057" s="30" t="s">
        <v>672</v>
      </c>
      <c r="AJ2057" s="30" t="s">
        <v>64</v>
      </c>
      <c r="AK2057" s="30" t="s">
        <v>65</v>
      </c>
      <c r="AL2057" s="30" t="s">
        <v>66</v>
      </c>
      <c r="AM2057" s="30" t="s">
        <v>67</v>
      </c>
      <c r="AN2057" s="30">
        <v>25.003160000000001</v>
      </c>
      <c r="AO2057" s="30" t="s">
        <v>68</v>
      </c>
      <c r="AP2057" s="30"/>
      <c r="AQ2057" s="30"/>
      <c r="AR2057" s="30" t="s">
        <v>68</v>
      </c>
      <c r="AS2057" s="30"/>
      <c r="AT2057" s="30"/>
      <c r="AU2057" s="30" t="s">
        <v>597</v>
      </c>
      <c r="AV2057" s="30" t="s">
        <v>598</v>
      </c>
      <c r="AW2057" s="30">
        <v>54.685420000000001</v>
      </c>
      <c r="AX2057" s="30" t="s">
        <v>602</v>
      </c>
      <c r="AY2057" s="30" t="s">
        <v>603</v>
      </c>
      <c r="AZ2057" s="3">
        <v>815</v>
      </c>
      <c r="BA2057" s="30" t="s">
        <v>60</v>
      </c>
      <c r="BB2057" s="30">
        <v>815</v>
      </c>
      <c r="BC2057" s="30" t="s">
        <v>60</v>
      </c>
      <c r="BD2057" s="30" t="s">
        <v>60</v>
      </c>
      <c r="BE2057" s="30" t="s">
        <v>60</v>
      </c>
      <c r="BF2057" s="35" t="str">
        <f>IFERROR(VLOOKUP(Data_Power_app[[#This Row],[PRO ODER]],'Result'!H:J,3,0),"")</f>
        <v>LAMINATION 6</v>
      </c>
      <c r="BG2057" s="13" t="str">
        <f>IFERROR(VLOOKUP(Data_Power_app[[#This Row],[PRO ODER]]&amp;"LAM",'Real Time'!A:E,4,0),"")</f>
        <v>ML-07</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7">
        <v>2810</v>
      </c>
      <c r="B2058" s="30" t="s">
        <v>11845</v>
      </c>
      <c r="C2058" s="30" t="s">
        <v>11846</v>
      </c>
      <c r="D2058" s="30" t="s">
        <v>57</v>
      </c>
      <c r="E2058" s="30" t="s">
        <v>106</v>
      </c>
      <c r="F2058" s="30" t="s">
        <v>59</v>
      </c>
      <c r="G2058" s="30">
        <v>715</v>
      </c>
      <c r="H2058" s="4">
        <v>45821</v>
      </c>
      <c r="I2058" s="4">
        <v>45818</v>
      </c>
      <c r="J2058" s="4">
        <v>45818</v>
      </c>
      <c r="K2058" s="4">
        <v>45824</v>
      </c>
      <c r="L2058" s="4">
        <v>45819.414895833332</v>
      </c>
      <c r="M2058" s="4">
        <v>45824</v>
      </c>
      <c r="N2058" s="4"/>
      <c r="O2058" s="4" t="s">
        <v>60</v>
      </c>
      <c r="P2058" s="4" t="s">
        <v>60</v>
      </c>
      <c r="Q2058" s="4" t="s">
        <v>60</v>
      </c>
      <c r="R2058" s="4" t="s">
        <v>60</v>
      </c>
      <c r="S2058" s="4" t="s">
        <v>60</v>
      </c>
      <c r="T2058" s="4">
        <v>45825</v>
      </c>
      <c r="U2058" s="4"/>
      <c r="V2058" s="4"/>
      <c r="W2058" s="4">
        <v>45826</v>
      </c>
      <c r="X2058" s="4"/>
      <c r="Y2058" s="4" t="s">
        <v>60</v>
      </c>
      <c r="Z2058" s="4">
        <v>45827</v>
      </c>
      <c r="AA2058" s="4"/>
      <c r="AB2058" s="4" t="s">
        <v>60</v>
      </c>
      <c r="AC2058" s="4">
        <v>45828</v>
      </c>
      <c r="AD2058" s="4">
        <v>45829</v>
      </c>
      <c r="AE2058" s="4">
        <v>45831</v>
      </c>
      <c r="AF2058" s="4"/>
      <c r="AG2058" s="30" t="s">
        <v>88</v>
      </c>
      <c r="AH2058" s="30" t="s">
        <v>63</v>
      </c>
      <c r="AI2058" s="30" t="s">
        <v>672</v>
      </c>
      <c r="AJ2058" s="30" t="s">
        <v>64</v>
      </c>
      <c r="AK2058" s="30" t="s">
        <v>65</v>
      </c>
      <c r="AL2058" s="30" t="s">
        <v>66</v>
      </c>
      <c r="AM2058" s="30" t="s">
        <v>67</v>
      </c>
      <c r="AN2058" s="30">
        <v>21.89573</v>
      </c>
      <c r="AO2058" s="30" t="s">
        <v>68</v>
      </c>
      <c r="AP2058" s="30"/>
      <c r="AQ2058" s="30"/>
      <c r="AR2058" s="30" t="s">
        <v>68</v>
      </c>
      <c r="AS2058" s="30"/>
      <c r="AT2058" s="30"/>
      <c r="AU2058" s="30" t="s">
        <v>597</v>
      </c>
      <c r="AV2058" s="30" t="s">
        <v>598</v>
      </c>
      <c r="AW2058" s="30">
        <v>47.889060000000001</v>
      </c>
      <c r="AX2058" s="30" t="s">
        <v>602</v>
      </c>
      <c r="AY2058" s="30" t="s">
        <v>603</v>
      </c>
      <c r="AZ2058" s="3">
        <v>715</v>
      </c>
      <c r="BA2058" s="30" t="s">
        <v>60</v>
      </c>
      <c r="BB2058" s="30">
        <v>715</v>
      </c>
      <c r="BC2058" s="30" t="s">
        <v>60</v>
      </c>
      <c r="BD2058" s="30" t="s">
        <v>60</v>
      </c>
      <c r="BE2058" s="30" t="s">
        <v>60</v>
      </c>
      <c r="BF2058" s="35" t="str">
        <f>IFERROR(VLOOKUP(Data_Power_app[[#This Row],[PRO ODER]],'Result'!H:J,3,0),"")</f>
        <v>LAMINATION 6</v>
      </c>
      <c r="BG2058" s="13" t="str">
        <f>IFERROR(VLOOKUP(Data_Power_app[[#This Row],[PRO ODER]]&amp;"LAM",'Real Time'!A:E,4,0),"")</f>
        <v>ML-07</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7">
        <v>2811</v>
      </c>
      <c r="B2059" s="30" t="s">
        <v>11847</v>
      </c>
      <c r="C2059" s="30" t="s">
        <v>11848</v>
      </c>
      <c r="D2059" s="30" t="s">
        <v>57</v>
      </c>
      <c r="E2059" s="30" t="s">
        <v>106</v>
      </c>
      <c r="F2059" s="30" t="s">
        <v>59</v>
      </c>
      <c r="G2059" s="30">
        <v>40</v>
      </c>
      <c r="H2059" s="4">
        <v>45821</v>
      </c>
      <c r="I2059" s="4">
        <v>45818</v>
      </c>
      <c r="J2059" s="4">
        <v>45818</v>
      </c>
      <c r="K2059" s="4">
        <v>45824</v>
      </c>
      <c r="L2059" s="4">
        <v>45819.415034722224</v>
      </c>
      <c r="M2059" s="4">
        <v>45824</v>
      </c>
      <c r="N2059" s="4"/>
      <c r="O2059" s="4" t="s">
        <v>60</v>
      </c>
      <c r="P2059" s="4" t="s">
        <v>60</v>
      </c>
      <c r="Q2059" s="4" t="s">
        <v>60</v>
      </c>
      <c r="R2059" s="4" t="s">
        <v>60</v>
      </c>
      <c r="S2059" s="4" t="s">
        <v>60</v>
      </c>
      <c r="T2059" s="4">
        <v>45825</v>
      </c>
      <c r="U2059" s="4"/>
      <c r="V2059" s="4"/>
      <c r="W2059" s="4">
        <v>45826</v>
      </c>
      <c r="X2059" s="4"/>
      <c r="Y2059" s="4" t="s">
        <v>60</v>
      </c>
      <c r="Z2059" s="4">
        <v>45827</v>
      </c>
      <c r="AA2059" s="4"/>
      <c r="AB2059" s="4" t="s">
        <v>60</v>
      </c>
      <c r="AC2059" s="4">
        <v>45828</v>
      </c>
      <c r="AD2059" s="4">
        <v>45829</v>
      </c>
      <c r="AE2059" s="4">
        <v>45831</v>
      </c>
      <c r="AF2059" s="4"/>
      <c r="AG2059" s="30" t="s">
        <v>88</v>
      </c>
      <c r="AH2059" s="30" t="s">
        <v>63</v>
      </c>
      <c r="AI2059" s="30" t="s">
        <v>672</v>
      </c>
      <c r="AJ2059" s="30" t="s">
        <v>64</v>
      </c>
      <c r="AK2059" s="30" t="s">
        <v>65</v>
      </c>
      <c r="AL2059" s="30" t="s">
        <v>66</v>
      </c>
      <c r="AM2059" s="30" t="s">
        <v>67</v>
      </c>
      <c r="AN2059" s="30">
        <v>1.1806399999999999</v>
      </c>
      <c r="AO2059" s="30" t="s">
        <v>68</v>
      </c>
      <c r="AP2059" s="30"/>
      <c r="AQ2059" s="30"/>
      <c r="AR2059" s="30" t="s">
        <v>68</v>
      </c>
      <c r="AS2059" s="30"/>
      <c r="AT2059" s="30"/>
      <c r="AU2059" s="30" t="s">
        <v>597</v>
      </c>
      <c r="AV2059" s="30" t="s">
        <v>598</v>
      </c>
      <c r="AW2059" s="30">
        <v>2.5822400000000001</v>
      </c>
      <c r="AX2059" s="30" t="s">
        <v>602</v>
      </c>
      <c r="AY2059" s="30" t="s">
        <v>603</v>
      </c>
      <c r="AZ2059" s="3">
        <v>40</v>
      </c>
      <c r="BA2059" s="30" t="s">
        <v>60</v>
      </c>
      <c r="BB2059" s="30">
        <v>40</v>
      </c>
      <c r="BC2059" s="30" t="s">
        <v>60</v>
      </c>
      <c r="BD2059" s="30" t="s">
        <v>60</v>
      </c>
      <c r="BE2059" s="30" t="s">
        <v>60</v>
      </c>
      <c r="BF2059" s="35" t="str">
        <f>IFERROR(VLOOKUP(Data_Power_app[[#This Row],[PRO ODER]],'Result'!H:J,3,0),"")</f>
        <v>LAMINATION 6</v>
      </c>
      <c r="BG2059" s="13" t="str">
        <f>IFERROR(VLOOKUP(Data_Power_app[[#This Row],[PRO ODER]]&amp;"LAM",'Real Time'!A:E,4,0),"")</f>
        <v>ML-07</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7">
        <v>2812</v>
      </c>
      <c r="B2060" s="30" t="s">
        <v>11849</v>
      </c>
      <c r="C2060" s="30" t="s">
        <v>11850</v>
      </c>
      <c r="D2060" s="30" t="s">
        <v>57</v>
      </c>
      <c r="E2060" s="30" t="s">
        <v>106</v>
      </c>
      <c r="F2060" s="30" t="s">
        <v>59</v>
      </c>
      <c r="G2060" s="30">
        <v>20</v>
      </c>
      <c r="H2060" s="4">
        <v>45821</v>
      </c>
      <c r="I2060" s="4">
        <v>45818</v>
      </c>
      <c r="J2060" s="4">
        <v>45818</v>
      </c>
      <c r="K2060" s="4">
        <v>45824</v>
      </c>
      <c r="L2060" s="4">
        <v>45819.41511574074</v>
      </c>
      <c r="M2060" s="4">
        <v>45824</v>
      </c>
      <c r="N2060" s="4"/>
      <c r="O2060" s="4" t="s">
        <v>60</v>
      </c>
      <c r="P2060" s="4" t="s">
        <v>60</v>
      </c>
      <c r="Q2060" s="4" t="s">
        <v>60</v>
      </c>
      <c r="R2060" s="4" t="s">
        <v>60</v>
      </c>
      <c r="S2060" s="4" t="s">
        <v>60</v>
      </c>
      <c r="T2060" s="4">
        <v>45825</v>
      </c>
      <c r="U2060" s="4"/>
      <c r="V2060" s="4"/>
      <c r="W2060" s="4">
        <v>45826</v>
      </c>
      <c r="X2060" s="4"/>
      <c r="Y2060" s="4" t="s">
        <v>60</v>
      </c>
      <c r="Z2060" s="4">
        <v>45827</v>
      </c>
      <c r="AA2060" s="4"/>
      <c r="AB2060" s="4" t="s">
        <v>60</v>
      </c>
      <c r="AC2060" s="4">
        <v>45828</v>
      </c>
      <c r="AD2060" s="4">
        <v>45829</v>
      </c>
      <c r="AE2060" s="4">
        <v>45831</v>
      </c>
      <c r="AF2060" s="4"/>
      <c r="AG2060" s="30" t="s">
        <v>88</v>
      </c>
      <c r="AH2060" s="30" t="s">
        <v>63</v>
      </c>
      <c r="AI2060" s="30" t="s">
        <v>672</v>
      </c>
      <c r="AJ2060" s="30" t="s">
        <v>64</v>
      </c>
      <c r="AK2060" s="30" t="s">
        <v>65</v>
      </c>
      <c r="AL2060" s="30" t="s">
        <v>66</v>
      </c>
      <c r="AM2060" s="30" t="s">
        <v>67</v>
      </c>
      <c r="AN2060" s="30">
        <v>0.60048000000000001</v>
      </c>
      <c r="AO2060" s="30" t="s">
        <v>68</v>
      </c>
      <c r="AP2060" s="30"/>
      <c r="AQ2060" s="30"/>
      <c r="AR2060" s="30" t="s">
        <v>68</v>
      </c>
      <c r="AS2060" s="30"/>
      <c r="AT2060" s="30"/>
      <c r="AU2060" s="30" t="s">
        <v>597</v>
      </c>
      <c r="AV2060" s="30" t="s">
        <v>598</v>
      </c>
      <c r="AW2060" s="30">
        <v>1.3133600000000001</v>
      </c>
      <c r="AX2060" s="30" t="s">
        <v>602</v>
      </c>
      <c r="AY2060" s="30" t="s">
        <v>603</v>
      </c>
      <c r="AZ2060" s="3">
        <v>20</v>
      </c>
      <c r="BA2060" s="30" t="s">
        <v>60</v>
      </c>
      <c r="BB2060" s="30">
        <v>20</v>
      </c>
      <c r="BC2060" s="30" t="s">
        <v>60</v>
      </c>
      <c r="BD2060" s="30" t="s">
        <v>60</v>
      </c>
      <c r="BE2060" s="30" t="s">
        <v>60</v>
      </c>
      <c r="BF2060" s="35" t="str">
        <f>IFERROR(VLOOKUP(Data_Power_app[[#This Row],[PRO ODER]],'Result'!H:J,3,0),"")</f>
        <v>LAMINATION 6</v>
      </c>
      <c r="BG2060" s="13" t="str">
        <f>IFERROR(VLOOKUP(Data_Power_app[[#This Row],[PRO ODER]]&amp;"LAM",'Real Time'!A:E,4,0),"")</f>
        <v>ML-07</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7">
        <v>2813</v>
      </c>
      <c r="B2061" s="30" t="s">
        <v>11851</v>
      </c>
      <c r="C2061" s="30" t="s">
        <v>11852</v>
      </c>
      <c r="D2061" s="30" t="s">
        <v>57</v>
      </c>
      <c r="E2061" s="30" t="s">
        <v>106</v>
      </c>
      <c r="F2061" s="30" t="s">
        <v>59</v>
      </c>
      <c r="G2061" s="30">
        <v>15</v>
      </c>
      <c r="H2061" s="4">
        <v>45821</v>
      </c>
      <c r="I2061" s="4">
        <v>45818</v>
      </c>
      <c r="J2061" s="4">
        <v>45818</v>
      </c>
      <c r="K2061" s="4">
        <v>45824</v>
      </c>
      <c r="L2061" s="4">
        <v>45819.415196759262</v>
      </c>
      <c r="M2061" s="4">
        <v>45824</v>
      </c>
      <c r="N2061" s="4"/>
      <c r="O2061" s="4" t="s">
        <v>60</v>
      </c>
      <c r="P2061" s="4" t="s">
        <v>60</v>
      </c>
      <c r="Q2061" s="4" t="s">
        <v>60</v>
      </c>
      <c r="R2061" s="4" t="s">
        <v>60</v>
      </c>
      <c r="S2061" s="4" t="s">
        <v>60</v>
      </c>
      <c r="T2061" s="4">
        <v>45825</v>
      </c>
      <c r="U2061" s="4"/>
      <c r="V2061" s="4"/>
      <c r="W2061" s="4">
        <v>45826</v>
      </c>
      <c r="X2061" s="4"/>
      <c r="Y2061" s="4" t="s">
        <v>60</v>
      </c>
      <c r="Z2061" s="4">
        <v>45827</v>
      </c>
      <c r="AA2061" s="4"/>
      <c r="AB2061" s="4" t="s">
        <v>60</v>
      </c>
      <c r="AC2061" s="4">
        <v>45828</v>
      </c>
      <c r="AD2061" s="4">
        <v>45829</v>
      </c>
      <c r="AE2061" s="4">
        <v>45831</v>
      </c>
      <c r="AF2061" s="4"/>
      <c r="AG2061" s="30" t="s">
        <v>88</v>
      </c>
      <c r="AH2061" s="30" t="s">
        <v>63</v>
      </c>
      <c r="AI2061" s="30" t="s">
        <v>672</v>
      </c>
      <c r="AJ2061" s="30" t="s">
        <v>64</v>
      </c>
      <c r="AK2061" s="30" t="s">
        <v>65</v>
      </c>
      <c r="AL2061" s="30" t="s">
        <v>66</v>
      </c>
      <c r="AM2061" s="30" t="s">
        <v>67</v>
      </c>
      <c r="AN2061" s="30">
        <v>0.42564999999999997</v>
      </c>
      <c r="AO2061" s="30" t="s">
        <v>68</v>
      </c>
      <c r="AP2061" s="30"/>
      <c r="AQ2061" s="30"/>
      <c r="AR2061" s="30" t="s">
        <v>68</v>
      </c>
      <c r="AS2061" s="30"/>
      <c r="AT2061" s="30"/>
      <c r="AU2061" s="30" t="s">
        <v>597</v>
      </c>
      <c r="AV2061" s="30" t="s">
        <v>598</v>
      </c>
      <c r="AW2061" s="30">
        <v>0.93091000000000002</v>
      </c>
      <c r="AX2061" s="30" t="s">
        <v>602</v>
      </c>
      <c r="AY2061" s="30" t="s">
        <v>603</v>
      </c>
      <c r="AZ2061" s="3">
        <v>15</v>
      </c>
      <c r="BA2061" s="30" t="s">
        <v>60</v>
      </c>
      <c r="BB2061" s="30">
        <v>15</v>
      </c>
      <c r="BC2061" s="30" t="s">
        <v>60</v>
      </c>
      <c r="BD2061" s="30" t="s">
        <v>60</v>
      </c>
      <c r="BE2061" s="30" t="s">
        <v>60</v>
      </c>
      <c r="BF2061" s="35" t="str">
        <f>IFERROR(VLOOKUP(Data_Power_app[[#This Row],[PRO ODER]],'Result'!H:J,3,0),"")</f>
        <v>LAMINATION 6</v>
      </c>
      <c r="BG2061" s="13" t="str">
        <f>IFERROR(VLOOKUP(Data_Power_app[[#This Row],[PRO ODER]]&amp;"LAM",'Real Time'!A:E,4,0),"")</f>
        <v>ML-07</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2814</v>
      </c>
      <c r="B2062" s="30" t="s">
        <v>11853</v>
      </c>
      <c r="C2062" s="30" t="s">
        <v>11854</v>
      </c>
      <c r="D2062" s="30" t="s">
        <v>57</v>
      </c>
      <c r="E2062" s="30" t="s">
        <v>106</v>
      </c>
      <c r="F2062" s="30" t="s">
        <v>59</v>
      </c>
      <c r="G2062" s="30">
        <v>252</v>
      </c>
      <c r="H2062" s="4">
        <v>45821</v>
      </c>
      <c r="I2062" s="4">
        <v>45818</v>
      </c>
      <c r="J2062" s="4">
        <v>45818</v>
      </c>
      <c r="K2062" s="4">
        <v>45824</v>
      </c>
      <c r="L2062" s="4">
        <v>45819.415312500001</v>
      </c>
      <c r="M2062" s="4">
        <v>45824</v>
      </c>
      <c r="N2062" s="4"/>
      <c r="O2062" s="4" t="s">
        <v>60</v>
      </c>
      <c r="P2062" s="4" t="s">
        <v>60</v>
      </c>
      <c r="Q2062" s="4" t="s">
        <v>60</v>
      </c>
      <c r="R2062" s="4" t="s">
        <v>60</v>
      </c>
      <c r="S2062" s="4" t="s">
        <v>60</v>
      </c>
      <c r="T2062" s="4">
        <v>45825</v>
      </c>
      <c r="U2062" s="4"/>
      <c r="V2062" s="4"/>
      <c r="W2062" s="4">
        <v>45826</v>
      </c>
      <c r="X2062" s="4"/>
      <c r="Y2062" s="4" t="s">
        <v>60</v>
      </c>
      <c r="Z2062" s="4">
        <v>45827</v>
      </c>
      <c r="AA2062" s="4"/>
      <c r="AB2062" s="4" t="s">
        <v>60</v>
      </c>
      <c r="AC2062" s="4">
        <v>45828</v>
      </c>
      <c r="AD2062" s="4">
        <v>45829</v>
      </c>
      <c r="AE2062" s="4">
        <v>45831</v>
      </c>
      <c r="AF2062" s="4"/>
      <c r="AG2062" s="30" t="s">
        <v>88</v>
      </c>
      <c r="AH2062" s="30" t="s">
        <v>63</v>
      </c>
      <c r="AI2062" s="30" t="s">
        <v>672</v>
      </c>
      <c r="AJ2062" s="30" t="s">
        <v>64</v>
      </c>
      <c r="AK2062" s="30" t="s">
        <v>65</v>
      </c>
      <c r="AL2062" s="30" t="s">
        <v>66</v>
      </c>
      <c r="AM2062" s="30" t="s">
        <v>67</v>
      </c>
      <c r="AN2062" s="30">
        <v>7.6101299999999998</v>
      </c>
      <c r="AO2062" s="30" t="s">
        <v>68</v>
      </c>
      <c r="AP2062" s="30"/>
      <c r="AQ2062" s="30"/>
      <c r="AR2062" s="30" t="s">
        <v>68</v>
      </c>
      <c r="AS2062" s="30"/>
      <c r="AT2062" s="30"/>
      <c r="AU2062" s="30" t="s">
        <v>597</v>
      </c>
      <c r="AV2062" s="30" t="s">
        <v>598</v>
      </c>
      <c r="AW2062" s="30">
        <v>16.644400000000001</v>
      </c>
      <c r="AX2062" s="30" t="s">
        <v>602</v>
      </c>
      <c r="AY2062" s="30" t="s">
        <v>603</v>
      </c>
      <c r="AZ2062" s="3">
        <v>252</v>
      </c>
      <c r="BA2062" s="30" t="s">
        <v>60</v>
      </c>
      <c r="BB2062" s="30">
        <v>252</v>
      </c>
      <c r="BC2062" s="30" t="s">
        <v>60</v>
      </c>
      <c r="BD2062" s="30" t="s">
        <v>60</v>
      </c>
      <c r="BE2062" s="30" t="s">
        <v>60</v>
      </c>
      <c r="BF2062" s="35" t="str">
        <f>IFERROR(VLOOKUP(Data_Power_app[[#This Row],[PRO ODER]],'Result'!H:J,3,0),"")</f>
        <v>LAMINATION 6</v>
      </c>
      <c r="BG2062" s="13" t="str">
        <f>IFERROR(VLOOKUP(Data_Power_app[[#This Row],[PRO ODER]]&amp;"LAM",'Real Time'!A:E,4,0),"")</f>
        <v>ML-07</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7">
        <v>2815</v>
      </c>
      <c r="B2063" s="30" t="s">
        <v>11855</v>
      </c>
      <c r="C2063" s="30" t="s">
        <v>11856</v>
      </c>
      <c r="D2063" s="30" t="s">
        <v>57</v>
      </c>
      <c r="E2063" s="30" t="s">
        <v>106</v>
      </c>
      <c r="F2063" s="30" t="s">
        <v>59</v>
      </c>
      <c r="G2063" s="30">
        <v>60</v>
      </c>
      <c r="H2063" s="4">
        <v>45821</v>
      </c>
      <c r="I2063" s="4">
        <v>45818</v>
      </c>
      <c r="J2063" s="4">
        <v>45818</v>
      </c>
      <c r="K2063" s="4">
        <v>45824</v>
      </c>
      <c r="L2063" s="4">
        <v>45819.415370370371</v>
      </c>
      <c r="M2063" s="4">
        <v>45824</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0" t="s">
        <v>88</v>
      </c>
      <c r="AH2063" s="30" t="s">
        <v>63</v>
      </c>
      <c r="AI2063" s="30" t="s">
        <v>672</v>
      </c>
      <c r="AJ2063" s="30" t="s">
        <v>64</v>
      </c>
      <c r="AK2063" s="30" t="s">
        <v>65</v>
      </c>
      <c r="AL2063" s="30" t="s">
        <v>66</v>
      </c>
      <c r="AM2063" s="30" t="s">
        <v>67</v>
      </c>
      <c r="AN2063" s="30">
        <v>1.8190599999999999</v>
      </c>
      <c r="AO2063" s="30" t="s">
        <v>68</v>
      </c>
      <c r="AP2063" s="30"/>
      <c r="AQ2063" s="30"/>
      <c r="AR2063" s="30" t="s">
        <v>68</v>
      </c>
      <c r="AS2063" s="30"/>
      <c r="AT2063" s="30"/>
      <c r="AU2063" s="30" t="s">
        <v>597</v>
      </c>
      <c r="AV2063" s="30" t="s">
        <v>598</v>
      </c>
      <c r="AW2063" s="30">
        <v>3.9786100000000002</v>
      </c>
      <c r="AX2063" s="30" t="s">
        <v>602</v>
      </c>
      <c r="AY2063" s="30" t="s">
        <v>603</v>
      </c>
      <c r="AZ2063" s="3">
        <v>60</v>
      </c>
      <c r="BA2063" s="30" t="s">
        <v>60</v>
      </c>
      <c r="BB2063" s="30">
        <v>60</v>
      </c>
      <c r="BC2063" s="30" t="s">
        <v>60</v>
      </c>
      <c r="BD2063" s="30" t="s">
        <v>60</v>
      </c>
      <c r="BE2063" s="30" t="s">
        <v>60</v>
      </c>
      <c r="BF2063" s="35" t="str">
        <f>IFERROR(VLOOKUP(Data_Power_app[[#This Row],[PRO ODER]],'Result'!H:J,3,0),"")</f>
        <v>LAMINATION 6</v>
      </c>
      <c r="BG2063" s="13" t="str">
        <f>IFERROR(VLOOKUP(Data_Power_app[[#This Row],[PRO ODER]]&amp;"LAM",'Real Time'!A:E,4,0),"")</f>
        <v>ML-07</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2816</v>
      </c>
      <c r="B2064" s="30" t="s">
        <v>11857</v>
      </c>
      <c r="C2064" s="30" t="s">
        <v>11858</v>
      </c>
      <c r="D2064" s="30" t="s">
        <v>57</v>
      </c>
      <c r="E2064" s="30" t="s">
        <v>106</v>
      </c>
      <c r="F2064" s="30" t="s">
        <v>59</v>
      </c>
      <c r="G2064" s="30">
        <v>50</v>
      </c>
      <c r="H2064" s="4">
        <v>45821</v>
      </c>
      <c r="I2064" s="4">
        <v>45818</v>
      </c>
      <c r="J2064" s="4">
        <v>45818</v>
      </c>
      <c r="K2064" s="4">
        <v>45824</v>
      </c>
      <c r="L2064" s="4">
        <v>45819.447500000002</v>
      </c>
      <c r="M2064" s="4">
        <v>45824</v>
      </c>
      <c r="N2064" s="4"/>
      <c r="O2064" s="4" t="s">
        <v>60</v>
      </c>
      <c r="P2064" s="4" t="s">
        <v>60</v>
      </c>
      <c r="Q2064" s="4" t="s">
        <v>60</v>
      </c>
      <c r="R2064" s="4" t="s">
        <v>60</v>
      </c>
      <c r="S2064" s="4" t="s">
        <v>60</v>
      </c>
      <c r="T2064" s="4">
        <v>45825</v>
      </c>
      <c r="U2064" s="4"/>
      <c r="V2064" s="4"/>
      <c r="W2064" s="4">
        <v>45826</v>
      </c>
      <c r="X2064" s="4"/>
      <c r="Y2064" s="4" t="s">
        <v>60</v>
      </c>
      <c r="Z2064" s="4">
        <v>45827</v>
      </c>
      <c r="AA2064" s="4"/>
      <c r="AB2064" s="4" t="s">
        <v>60</v>
      </c>
      <c r="AC2064" s="4">
        <v>45828</v>
      </c>
      <c r="AD2064" s="4">
        <v>45829</v>
      </c>
      <c r="AE2064" s="4">
        <v>45831</v>
      </c>
      <c r="AF2064" s="4"/>
      <c r="AG2064" s="30" t="s">
        <v>88</v>
      </c>
      <c r="AH2064" s="30" t="s">
        <v>63</v>
      </c>
      <c r="AI2064" s="30" t="s">
        <v>856</v>
      </c>
      <c r="AJ2064" s="30" t="s">
        <v>64</v>
      </c>
      <c r="AK2064" s="30" t="s">
        <v>65</v>
      </c>
      <c r="AL2064" s="30" t="s">
        <v>66</v>
      </c>
      <c r="AM2064" s="30" t="s">
        <v>67</v>
      </c>
      <c r="AN2064" s="30">
        <v>1.5585599999999999</v>
      </c>
      <c r="AO2064" s="30" t="s">
        <v>68</v>
      </c>
      <c r="AP2064" s="30"/>
      <c r="AQ2064" s="30"/>
      <c r="AR2064" s="30" t="s">
        <v>68</v>
      </c>
      <c r="AS2064" s="30"/>
      <c r="AT2064" s="30"/>
      <c r="AU2064" s="30" t="s">
        <v>110</v>
      </c>
      <c r="AV2064" s="30" t="s">
        <v>111</v>
      </c>
      <c r="AW2064" s="30">
        <v>3.40883</v>
      </c>
      <c r="AX2064" s="30" t="s">
        <v>808</v>
      </c>
      <c r="AY2064" s="30" t="s">
        <v>107</v>
      </c>
      <c r="AZ2064" s="3">
        <v>50</v>
      </c>
      <c r="BA2064" s="30" t="s">
        <v>60</v>
      </c>
      <c r="BB2064" s="30">
        <v>50</v>
      </c>
      <c r="BC2064" s="30" t="s">
        <v>60</v>
      </c>
      <c r="BD2064" s="30" t="s">
        <v>60</v>
      </c>
      <c r="BE2064" s="30" t="s">
        <v>60</v>
      </c>
      <c r="BF2064" s="35" t="str">
        <f>IFERROR(VLOOKUP(Data_Power_app[[#This Row],[PRO ODER]],'Result'!H:J,3,0),"")</f>
        <v>LAMINATION 6</v>
      </c>
      <c r="BG2064" s="13" t="str">
        <f>IFERROR(VLOOKUP(Data_Power_app[[#This Row],[PRO ODER]]&amp;"LAM",'Real Time'!A:E,4,0),"")</f>
        <v>ML-07</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2817</v>
      </c>
      <c r="B2065" s="30" t="s">
        <v>11859</v>
      </c>
      <c r="C2065" s="30" t="s">
        <v>11860</v>
      </c>
      <c r="D2065" s="30" t="s">
        <v>57</v>
      </c>
      <c r="E2065" s="30" t="s">
        <v>106</v>
      </c>
      <c r="F2065" s="30" t="s">
        <v>59</v>
      </c>
      <c r="G2065" s="30">
        <v>60</v>
      </c>
      <c r="H2065" s="4">
        <v>45821</v>
      </c>
      <c r="I2065" s="4">
        <v>45818</v>
      </c>
      <c r="J2065" s="4">
        <v>45818</v>
      </c>
      <c r="K2065" s="4">
        <v>45824</v>
      </c>
      <c r="L2065" s="4">
        <v>45819.447534722225</v>
      </c>
      <c r="M2065" s="4">
        <v>45824</v>
      </c>
      <c r="N2065" s="4"/>
      <c r="O2065" s="4" t="s">
        <v>60</v>
      </c>
      <c r="P2065" s="4" t="s">
        <v>60</v>
      </c>
      <c r="Q2065" s="4" t="s">
        <v>60</v>
      </c>
      <c r="R2065" s="4" t="s">
        <v>60</v>
      </c>
      <c r="S2065" s="4" t="s">
        <v>60</v>
      </c>
      <c r="T2065" s="4">
        <v>45825</v>
      </c>
      <c r="U2065" s="4"/>
      <c r="V2065" s="4"/>
      <c r="W2065" s="4">
        <v>45826</v>
      </c>
      <c r="X2065" s="4"/>
      <c r="Y2065" s="4" t="s">
        <v>60</v>
      </c>
      <c r="Z2065" s="4">
        <v>45827</v>
      </c>
      <c r="AA2065" s="4"/>
      <c r="AB2065" s="4" t="s">
        <v>60</v>
      </c>
      <c r="AC2065" s="4">
        <v>45828</v>
      </c>
      <c r="AD2065" s="4">
        <v>45829</v>
      </c>
      <c r="AE2065" s="4">
        <v>45831</v>
      </c>
      <c r="AF2065" s="4"/>
      <c r="AG2065" s="30" t="s">
        <v>88</v>
      </c>
      <c r="AH2065" s="30" t="s">
        <v>63</v>
      </c>
      <c r="AI2065" s="30" t="s">
        <v>856</v>
      </c>
      <c r="AJ2065" s="30" t="s">
        <v>64</v>
      </c>
      <c r="AK2065" s="30" t="s">
        <v>65</v>
      </c>
      <c r="AL2065" s="30" t="s">
        <v>66</v>
      </c>
      <c r="AM2065" s="30" t="s">
        <v>67</v>
      </c>
      <c r="AN2065" s="30">
        <v>1.8190599999999999</v>
      </c>
      <c r="AO2065" s="30" t="s">
        <v>68</v>
      </c>
      <c r="AP2065" s="30"/>
      <c r="AQ2065" s="30"/>
      <c r="AR2065" s="30" t="s">
        <v>68</v>
      </c>
      <c r="AS2065" s="30"/>
      <c r="AT2065" s="30"/>
      <c r="AU2065" s="30" t="s">
        <v>110</v>
      </c>
      <c r="AV2065" s="30" t="s">
        <v>111</v>
      </c>
      <c r="AW2065" s="30">
        <v>3.9786100000000002</v>
      </c>
      <c r="AX2065" s="30" t="s">
        <v>808</v>
      </c>
      <c r="AY2065" s="30" t="s">
        <v>107</v>
      </c>
      <c r="AZ2065" s="3">
        <v>60</v>
      </c>
      <c r="BA2065" s="30" t="s">
        <v>60</v>
      </c>
      <c r="BB2065" s="30">
        <v>60</v>
      </c>
      <c r="BC2065" s="30" t="s">
        <v>60</v>
      </c>
      <c r="BD2065" s="30" t="s">
        <v>60</v>
      </c>
      <c r="BE2065" s="30" t="s">
        <v>60</v>
      </c>
      <c r="BF2065" s="35" t="str">
        <f>IFERROR(VLOOKUP(Data_Power_app[[#This Row],[PRO ODER]],'Result'!H:J,3,0),"")</f>
        <v>LAMINATION 6</v>
      </c>
      <c r="BG2065" s="13" t="str">
        <f>IFERROR(VLOOKUP(Data_Power_app[[#This Row],[PRO ODER]]&amp;"LAM",'Real Time'!A:E,4,0),"")</f>
        <v>ML-07</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2818</v>
      </c>
      <c r="B2066" s="30" t="s">
        <v>11861</v>
      </c>
      <c r="C2066" s="30" t="s">
        <v>11862</v>
      </c>
      <c r="D2066" s="30" t="s">
        <v>57</v>
      </c>
      <c r="E2066" s="30" t="s">
        <v>106</v>
      </c>
      <c r="F2066" s="30" t="s">
        <v>59</v>
      </c>
      <c r="G2066" s="30">
        <v>10</v>
      </c>
      <c r="H2066" s="4">
        <v>45821</v>
      </c>
      <c r="I2066" s="4">
        <v>45818</v>
      </c>
      <c r="J2066" s="4">
        <v>45818</v>
      </c>
      <c r="K2066" s="4">
        <v>45824</v>
      </c>
      <c r="L2066" s="4">
        <v>45819.447546296295</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0" t="s">
        <v>88</v>
      </c>
      <c r="AH2066" s="30" t="s">
        <v>63</v>
      </c>
      <c r="AI2066" s="30" t="s">
        <v>856</v>
      </c>
      <c r="AJ2066" s="30" t="s">
        <v>64</v>
      </c>
      <c r="AK2066" s="30" t="s">
        <v>65</v>
      </c>
      <c r="AL2066" s="30" t="s">
        <v>66</v>
      </c>
      <c r="AM2066" s="30" t="s">
        <v>67</v>
      </c>
      <c r="AN2066" s="30">
        <v>0.34893999999999997</v>
      </c>
      <c r="AO2066" s="30" t="s">
        <v>68</v>
      </c>
      <c r="AP2066" s="30"/>
      <c r="AQ2066" s="30"/>
      <c r="AR2066" s="30" t="s">
        <v>68</v>
      </c>
      <c r="AS2066" s="30"/>
      <c r="AT2066" s="30"/>
      <c r="AU2066" s="30" t="s">
        <v>110</v>
      </c>
      <c r="AV2066" s="30" t="s">
        <v>111</v>
      </c>
      <c r="AW2066" s="30">
        <v>0.76315999999999995</v>
      </c>
      <c r="AX2066" s="30" t="s">
        <v>808</v>
      </c>
      <c r="AY2066" s="30" t="s">
        <v>107</v>
      </c>
      <c r="AZ2066" s="3">
        <v>10</v>
      </c>
      <c r="BA2066" s="30" t="s">
        <v>60</v>
      </c>
      <c r="BB2066" s="30">
        <v>10</v>
      </c>
      <c r="BC2066" s="30" t="s">
        <v>60</v>
      </c>
      <c r="BD2066" s="30" t="s">
        <v>60</v>
      </c>
      <c r="BE2066" s="30" t="s">
        <v>60</v>
      </c>
      <c r="BF2066" s="35" t="str">
        <f>IFERROR(VLOOKUP(Data_Power_app[[#This Row],[PRO ODER]],'Result'!H:J,3,0),"")</f>
        <v>LAMINATION 6</v>
      </c>
      <c r="BG2066" s="13" t="str">
        <f>IFERROR(VLOOKUP(Data_Power_app[[#This Row],[PRO ODER]]&amp;"LAM",'Real Time'!A:E,4,0),"")</f>
        <v>ML-07</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2819</v>
      </c>
      <c r="B2067" s="30" t="s">
        <v>11863</v>
      </c>
      <c r="C2067" s="30" t="s">
        <v>11864</v>
      </c>
      <c r="D2067" s="30" t="s">
        <v>57</v>
      </c>
      <c r="E2067" s="30" t="s">
        <v>106</v>
      </c>
      <c r="F2067" s="30" t="s">
        <v>59</v>
      </c>
      <c r="G2067" s="30">
        <v>5</v>
      </c>
      <c r="H2067" s="4">
        <v>45821</v>
      </c>
      <c r="I2067" s="4">
        <v>45818</v>
      </c>
      <c r="J2067" s="4">
        <v>45818</v>
      </c>
      <c r="K2067" s="4">
        <v>45824</v>
      </c>
      <c r="L2067" s="4"/>
      <c r="M2067" s="4">
        <v>45824</v>
      </c>
      <c r="N2067" s="4"/>
      <c r="O2067" s="4" t="s">
        <v>60</v>
      </c>
      <c r="P2067" s="4" t="s">
        <v>60</v>
      </c>
      <c r="Q2067" s="4" t="s">
        <v>60</v>
      </c>
      <c r="R2067" s="4" t="s">
        <v>60</v>
      </c>
      <c r="S2067" s="4" t="s">
        <v>60</v>
      </c>
      <c r="T2067" s="4">
        <v>45825</v>
      </c>
      <c r="U2067" s="4"/>
      <c r="V2067" s="4"/>
      <c r="W2067" s="4">
        <v>45826</v>
      </c>
      <c r="X2067" s="4"/>
      <c r="Y2067" s="4" t="s">
        <v>60</v>
      </c>
      <c r="Z2067" s="4">
        <v>45827</v>
      </c>
      <c r="AA2067" s="4"/>
      <c r="AB2067" s="4" t="s">
        <v>60</v>
      </c>
      <c r="AC2067" s="4">
        <v>45828</v>
      </c>
      <c r="AD2067" s="4">
        <v>45829</v>
      </c>
      <c r="AE2067" s="4">
        <v>45831</v>
      </c>
      <c r="AF2067" s="4"/>
      <c r="AG2067" s="30" t="s">
        <v>119</v>
      </c>
      <c r="AH2067" s="30" t="s">
        <v>63</v>
      </c>
      <c r="AI2067" s="30" t="s">
        <v>856</v>
      </c>
      <c r="AJ2067" s="30" t="s">
        <v>64</v>
      </c>
      <c r="AK2067" s="30" t="s">
        <v>65</v>
      </c>
      <c r="AL2067" s="30" t="s">
        <v>66</v>
      </c>
      <c r="AM2067" s="30" t="s">
        <v>67</v>
      </c>
      <c r="AN2067" s="30">
        <v>0.15453</v>
      </c>
      <c r="AO2067" s="30" t="s">
        <v>68</v>
      </c>
      <c r="AP2067" s="30"/>
      <c r="AQ2067" s="30"/>
      <c r="AR2067" s="30" t="s">
        <v>68</v>
      </c>
      <c r="AS2067" s="30"/>
      <c r="AT2067" s="30"/>
      <c r="AU2067" s="30" t="s">
        <v>110</v>
      </c>
      <c r="AV2067" s="30" t="s">
        <v>111</v>
      </c>
      <c r="AW2067" s="30">
        <v>0.33798</v>
      </c>
      <c r="AX2067" s="30" t="s">
        <v>808</v>
      </c>
      <c r="AY2067" s="30" t="s">
        <v>107</v>
      </c>
      <c r="AZ2067" s="3">
        <v>5</v>
      </c>
      <c r="BA2067" s="30" t="s">
        <v>60</v>
      </c>
      <c r="BB2067" s="30">
        <v>5</v>
      </c>
      <c r="BC2067" s="30" t="s">
        <v>60</v>
      </c>
      <c r="BD2067" s="30" t="s">
        <v>60</v>
      </c>
      <c r="BE2067" s="30" t="s">
        <v>60</v>
      </c>
      <c r="BF2067" s="35" t="str">
        <f>IFERROR(VLOOKUP(Data_Power_app[[#This Row],[PRO ODER]],'Result'!H:J,3,0),"")</f>
        <v>LAMINATION 6</v>
      </c>
      <c r="BG2067" s="13"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7">
        <v>2822</v>
      </c>
      <c r="B2068" s="30" t="s">
        <v>14436</v>
      </c>
      <c r="C2068" s="30" t="s">
        <v>14437</v>
      </c>
      <c r="D2068" s="30" t="s">
        <v>57</v>
      </c>
      <c r="E2068" s="30" t="s">
        <v>271</v>
      </c>
      <c r="F2068" s="30" t="s">
        <v>59</v>
      </c>
      <c r="G2068" s="30">
        <v>1665</v>
      </c>
      <c r="H2068" s="4">
        <v>45822</v>
      </c>
      <c r="I2068" s="4">
        <v>45819</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0" t="s">
        <v>119</v>
      </c>
      <c r="AH2068" s="30" t="s">
        <v>132</v>
      </c>
      <c r="AI2068" s="30" t="s">
        <v>14438</v>
      </c>
      <c r="AJ2068" s="30" t="s">
        <v>64</v>
      </c>
      <c r="AK2068" s="30" t="s">
        <v>65</v>
      </c>
      <c r="AL2068" s="30" t="s">
        <v>66</v>
      </c>
      <c r="AM2068" s="30" t="s">
        <v>67</v>
      </c>
      <c r="AN2068" s="30">
        <v>50.858269999999997</v>
      </c>
      <c r="AO2068" s="30" t="s">
        <v>68</v>
      </c>
      <c r="AP2068" s="30"/>
      <c r="AQ2068" s="30"/>
      <c r="AR2068" s="30" t="s">
        <v>68</v>
      </c>
      <c r="AS2068" s="30"/>
      <c r="AT2068" s="30"/>
      <c r="AU2068" s="30" t="s">
        <v>14439</v>
      </c>
      <c r="AV2068" s="30" t="s">
        <v>14440</v>
      </c>
      <c r="AW2068" s="30">
        <v>111.23453000000001</v>
      </c>
      <c r="AX2068" s="30" t="s">
        <v>69</v>
      </c>
      <c r="AY2068" s="30" t="s">
        <v>70</v>
      </c>
      <c r="AZ2068" s="3">
        <v>1665</v>
      </c>
      <c r="BA2068" s="30" t="s">
        <v>60</v>
      </c>
      <c r="BB2068" s="30">
        <v>1665</v>
      </c>
      <c r="BC2068" s="30" t="s">
        <v>60</v>
      </c>
      <c r="BD2068" s="30" t="s">
        <v>60</v>
      </c>
      <c r="BE2068" s="30" t="s">
        <v>60</v>
      </c>
      <c r="BF2068" s="35" t="str">
        <f>IFERROR(VLOOKUP(Data_Power_app[[#This Row],[PRO ODER]],'Result'!H:J,3,0),"")</f>
        <v/>
      </c>
      <c r="BG2068" s="13"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7">
        <v>2824</v>
      </c>
      <c r="B2069" s="30" t="s">
        <v>14441</v>
      </c>
      <c r="C2069" s="30" t="s">
        <v>14442</v>
      </c>
      <c r="D2069" s="30" t="s">
        <v>57</v>
      </c>
      <c r="E2069" s="30" t="s">
        <v>271</v>
      </c>
      <c r="F2069" s="30" t="s">
        <v>59</v>
      </c>
      <c r="G2069" s="30">
        <v>1365</v>
      </c>
      <c r="H2069" s="4">
        <v>45822</v>
      </c>
      <c r="I2069" s="4">
        <v>45819</v>
      </c>
      <c r="J2069" s="4" t="s">
        <v>60</v>
      </c>
      <c r="K2069" s="4">
        <v>45824</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0" t="s">
        <v>119</v>
      </c>
      <c r="AH2069" s="30" t="s">
        <v>132</v>
      </c>
      <c r="AI2069" s="30" t="s">
        <v>14438</v>
      </c>
      <c r="AJ2069" s="30" t="s">
        <v>64</v>
      </c>
      <c r="AK2069" s="30" t="s">
        <v>65</v>
      </c>
      <c r="AL2069" s="30" t="s">
        <v>66</v>
      </c>
      <c r="AM2069" s="30" t="s">
        <v>67</v>
      </c>
      <c r="AN2069" s="30">
        <v>39.440600000000003</v>
      </c>
      <c r="AO2069" s="30" t="s">
        <v>68</v>
      </c>
      <c r="AP2069" s="30"/>
      <c r="AQ2069" s="30"/>
      <c r="AR2069" s="30" t="s">
        <v>68</v>
      </c>
      <c r="AS2069" s="30"/>
      <c r="AT2069" s="30"/>
      <c r="AU2069" s="30" t="s">
        <v>14439</v>
      </c>
      <c r="AV2069" s="30" t="s">
        <v>14440</v>
      </c>
      <c r="AW2069" s="30">
        <v>86.258600000000001</v>
      </c>
      <c r="AX2069" s="30" t="s">
        <v>69</v>
      </c>
      <c r="AY2069" s="30" t="s">
        <v>70</v>
      </c>
      <c r="AZ2069" s="3">
        <v>1365</v>
      </c>
      <c r="BA2069" s="30" t="s">
        <v>60</v>
      </c>
      <c r="BB2069" s="30">
        <v>1365</v>
      </c>
      <c r="BC2069" s="30" t="s">
        <v>60</v>
      </c>
      <c r="BD2069" s="30" t="s">
        <v>60</v>
      </c>
      <c r="BE2069" s="30" t="s">
        <v>60</v>
      </c>
      <c r="BF2069" s="35" t="str">
        <f>IFERROR(VLOOKUP(Data_Power_app[[#This Row],[PRO ODER]],'Result'!H:J,3,0),"")</f>
        <v/>
      </c>
      <c r="BG2069" s="13"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7">
        <v>2825</v>
      </c>
      <c r="B2070" s="30" t="s">
        <v>14443</v>
      </c>
      <c r="C2070" s="30" t="s">
        <v>14444</v>
      </c>
      <c r="D2070" s="30" t="s">
        <v>57</v>
      </c>
      <c r="E2070" s="30" t="s">
        <v>271</v>
      </c>
      <c r="F2070" s="30" t="s">
        <v>59</v>
      </c>
      <c r="G2070" s="30">
        <v>1255</v>
      </c>
      <c r="H2070" s="4">
        <v>45822</v>
      </c>
      <c r="I2070" s="4">
        <v>45819</v>
      </c>
      <c r="J2070" s="4" t="s">
        <v>60</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0" t="s">
        <v>119</v>
      </c>
      <c r="AH2070" s="30" t="s">
        <v>132</v>
      </c>
      <c r="AI2070" s="30" t="s">
        <v>14438</v>
      </c>
      <c r="AJ2070" s="30" t="s">
        <v>64</v>
      </c>
      <c r="AK2070" s="30" t="s">
        <v>65</v>
      </c>
      <c r="AL2070" s="30" t="s">
        <v>66</v>
      </c>
      <c r="AM2070" s="30" t="s">
        <v>67</v>
      </c>
      <c r="AN2070" s="30">
        <v>38.143569999999997</v>
      </c>
      <c r="AO2070" s="30" t="s">
        <v>68</v>
      </c>
      <c r="AP2070" s="30"/>
      <c r="AQ2070" s="30"/>
      <c r="AR2070" s="30" t="s">
        <v>68</v>
      </c>
      <c r="AS2070" s="30"/>
      <c r="AT2070" s="30"/>
      <c r="AU2070" s="30" t="s">
        <v>14439</v>
      </c>
      <c r="AV2070" s="30" t="s">
        <v>14440</v>
      </c>
      <c r="AW2070" s="30">
        <v>83.425349999999995</v>
      </c>
      <c r="AX2070" s="30" t="s">
        <v>69</v>
      </c>
      <c r="AY2070" s="30" t="s">
        <v>70</v>
      </c>
      <c r="AZ2070" s="3">
        <v>1255</v>
      </c>
      <c r="BA2070" s="30" t="s">
        <v>60</v>
      </c>
      <c r="BB2070" s="30">
        <v>1255</v>
      </c>
      <c r="BC2070" s="30" t="s">
        <v>60</v>
      </c>
      <c r="BD2070" s="30" t="s">
        <v>60</v>
      </c>
      <c r="BE2070" s="30" t="s">
        <v>60</v>
      </c>
      <c r="BF2070" s="35" t="str">
        <f>IFERROR(VLOOKUP(Data_Power_app[[#This Row],[PRO ODER]],'Result'!H:J,3,0),"")</f>
        <v/>
      </c>
      <c r="BG2070" s="13"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7">
        <v>2830</v>
      </c>
      <c r="B2071" s="30" t="s">
        <v>14445</v>
      </c>
      <c r="C2071" s="30" t="s">
        <v>14446</v>
      </c>
      <c r="D2071" s="30" t="s">
        <v>57</v>
      </c>
      <c r="E2071" s="30" t="s">
        <v>271</v>
      </c>
      <c r="F2071" s="30" t="s">
        <v>59</v>
      </c>
      <c r="G2071" s="30">
        <v>388</v>
      </c>
      <c r="H2071" s="4">
        <v>45822</v>
      </c>
      <c r="I2071" s="4">
        <v>45819</v>
      </c>
      <c r="J2071" s="4" t="s">
        <v>60</v>
      </c>
      <c r="K2071" s="4">
        <v>45824</v>
      </c>
      <c r="L2071" s="4"/>
      <c r="M2071" s="4">
        <v>45825</v>
      </c>
      <c r="N2071" s="4"/>
      <c r="O2071" s="4" t="s">
        <v>60</v>
      </c>
      <c r="P2071" s="4" t="s">
        <v>60</v>
      </c>
      <c r="Q2071" s="4" t="s">
        <v>60</v>
      </c>
      <c r="R2071" s="4" t="s">
        <v>60</v>
      </c>
      <c r="S2071" s="4" t="s">
        <v>60</v>
      </c>
      <c r="T2071" s="4">
        <v>45826</v>
      </c>
      <c r="U2071" s="4"/>
      <c r="V2071" s="4"/>
      <c r="W2071" s="4">
        <v>45827</v>
      </c>
      <c r="X2071" s="4"/>
      <c r="Y2071" s="4" t="s">
        <v>60</v>
      </c>
      <c r="Z2071" s="4">
        <v>45827</v>
      </c>
      <c r="AA2071" s="4"/>
      <c r="AB2071" s="4" t="s">
        <v>60</v>
      </c>
      <c r="AC2071" s="4">
        <v>45828</v>
      </c>
      <c r="AD2071" s="4">
        <v>45829</v>
      </c>
      <c r="AE2071" s="4">
        <v>45831</v>
      </c>
      <c r="AF2071" s="4"/>
      <c r="AG2071" s="30" t="s">
        <v>119</v>
      </c>
      <c r="AH2071" s="30" t="s">
        <v>132</v>
      </c>
      <c r="AI2071" s="30" t="s">
        <v>14438</v>
      </c>
      <c r="AJ2071" s="30" t="s">
        <v>64</v>
      </c>
      <c r="AK2071" s="30" t="s">
        <v>65</v>
      </c>
      <c r="AL2071" s="30" t="s">
        <v>66</v>
      </c>
      <c r="AM2071" s="30" t="s">
        <v>67</v>
      </c>
      <c r="AN2071" s="30">
        <v>11.79406</v>
      </c>
      <c r="AO2071" s="30" t="s">
        <v>68</v>
      </c>
      <c r="AP2071" s="30"/>
      <c r="AQ2071" s="30"/>
      <c r="AR2071" s="30" t="s">
        <v>68</v>
      </c>
      <c r="AS2071" s="30"/>
      <c r="AT2071" s="30"/>
      <c r="AU2071" s="30" t="s">
        <v>14439</v>
      </c>
      <c r="AV2071" s="30" t="s">
        <v>14440</v>
      </c>
      <c r="AW2071" s="30">
        <v>25.796130000000002</v>
      </c>
      <c r="AX2071" s="30" t="s">
        <v>69</v>
      </c>
      <c r="AY2071" s="30" t="s">
        <v>70</v>
      </c>
      <c r="AZ2071" s="3">
        <v>388</v>
      </c>
      <c r="BA2071" s="30" t="s">
        <v>60</v>
      </c>
      <c r="BB2071" s="30">
        <v>388</v>
      </c>
      <c r="BC2071" s="30" t="s">
        <v>60</v>
      </c>
      <c r="BD2071" s="30" t="s">
        <v>60</v>
      </c>
      <c r="BE2071" s="30" t="s">
        <v>60</v>
      </c>
      <c r="BF2071" s="35" t="str">
        <f>IFERROR(VLOOKUP(Data_Power_app[[#This Row],[PRO ODER]],'Result'!H:J,3,0),"")</f>
        <v/>
      </c>
      <c r="BG2071" s="13"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7">
        <v>2831</v>
      </c>
      <c r="B2072" s="30" t="s">
        <v>14447</v>
      </c>
      <c r="C2072" s="30" t="s">
        <v>14448</v>
      </c>
      <c r="D2072" s="30" t="s">
        <v>57</v>
      </c>
      <c r="E2072" s="30" t="s">
        <v>271</v>
      </c>
      <c r="F2072" s="30" t="s">
        <v>59</v>
      </c>
      <c r="G2072" s="30">
        <v>434</v>
      </c>
      <c r="H2072" s="4">
        <v>45822</v>
      </c>
      <c r="I2072" s="4">
        <v>45819</v>
      </c>
      <c r="J2072" s="4" t="s">
        <v>60</v>
      </c>
      <c r="K2072" s="4">
        <v>45824</v>
      </c>
      <c r="L2072" s="4"/>
      <c r="M2072" s="4">
        <v>45825</v>
      </c>
      <c r="N2072" s="4"/>
      <c r="O2072" s="4" t="s">
        <v>60</v>
      </c>
      <c r="P2072" s="4" t="s">
        <v>60</v>
      </c>
      <c r="Q2072" s="4" t="s">
        <v>60</v>
      </c>
      <c r="R2072" s="4" t="s">
        <v>60</v>
      </c>
      <c r="S2072" s="4" t="s">
        <v>60</v>
      </c>
      <c r="T2072" s="4">
        <v>45826</v>
      </c>
      <c r="U2072" s="4"/>
      <c r="V2072" s="4"/>
      <c r="W2072" s="4">
        <v>45827</v>
      </c>
      <c r="X2072" s="4"/>
      <c r="Y2072" s="4" t="s">
        <v>60</v>
      </c>
      <c r="Z2072" s="4">
        <v>45827</v>
      </c>
      <c r="AA2072" s="4"/>
      <c r="AB2072" s="4" t="s">
        <v>60</v>
      </c>
      <c r="AC2072" s="4">
        <v>45828</v>
      </c>
      <c r="AD2072" s="4">
        <v>45829</v>
      </c>
      <c r="AE2072" s="4">
        <v>45831</v>
      </c>
      <c r="AF2072" s="4"/>
      <c r="AG2072" s="30" t="s">
        <v>119</v>
      </c>
      <c r="AH2072" s="30" t="s">
        <v>132</v>
      </c>
      <c r="AI2072" s="30" t="s">
        <v>14438</v>
      </c>
      <c r="AJ2072" s="30" t="s">
        <v>64</v>
      </c>
      <c r="AK2072" s="30" t="s">
        <v>65</v>
      </c>
      <c r="AL2072" s="30" t="s">
        <v>66</v>
      </c>
      <c r="AM2072" s="30" t="s">
        <v>67</v>
      </c>
      <c r="AN2072" s="30">
        <v>12.86617</v>
      </c>
      <c r="AO2072" s="30" t="s">
        <v>68</v>
      </c>
      <c r="AP2072" s="30"/>
      <c r="AQ2072" s="30"/>
      <c r="AR2072" s="30" t="s">
        <v>68</v>
      </c>
      <c r="AS2072" s="30"/>
      <c r="AT2072" s="30"/>
      <c r="AU2072" s="30" t="s">
        <v>14439</v>
      </c>
      <c r="AV2072" s="30" t="s">
        <v>14440</v>
      </c>
      <c r="AW2072" s="30">
        <v>28.140630000000002</v>
      </c>
      <c r="AX2072" s="30" t="s">
        <v>69</v>
      </c>
      <c r="AY2072" s="30" t="s">
        <v>70</v>
      </c>
      <c r="AZ2072" s="3">
        <v>434</v>
      </c>
      <c r="BA2072" s="30" t="s">
        <v>60</v>
      </c>
      <c r="BB2072" s="30">
        <v>434</v>
      </c>
      <c r="BC2072" s="30" t="s">
        <v>60</v>
      </c>
      <c r="BD2072" s="30" t="s">
        <v>60</v>
      </c>
      <c r="BE2072" s="30" t="s">
        <v>60</v>
      </c>
      <c r="BF2072" s="35" t="str">
        <f>IFERROR(VLOOKUP(Data_Power_app[[#This Row],[PRO ODER]],'Result'!H:J,3,0),"")</f>
        <v/>
      </c>
      <c r="BG2072" s="13"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7">
        <v>3060</v>
      </c>
      <c r="B2073" s="30" t="s">
        <v>10052</v>
      </c>
      <c r="C2073" s="30" t="s">
        <v>10053</v>
      </c>
      <c r="D2073" s="30" t="s">
        <v>86</v>
      </c>
      <c r="E2073" s="30" t="s">
        <v>563</v>
      </c>
      <c r="F2073" s="30" t="s">
        <v>72</v>
      </c>
      <c r="G2073" s="30">
        <v>44</v>
      </c>
      <c r="H2073" s="4">
        <v>45824</v>
      </c>
      <c r="I2073" s="4">
        <v>45817</v>
      </c>
      <c r="J2073" s="4">
        <v>45817</v>
      </c>
      <c r="K2073" s="4">
        <v>45825</v>
      </c>
      <c r="L2073" s="4">
        <v>45818.804791666669</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0" t="s">
        <v>151</v>
      </c>
      <c r="AH2073" s="30" t="s">
        <v>580</v>
      </c>
      <c r="AI2073" s="30" t="s">
        <v>6130</v>
      </c>
      <c r="AJ2073" s="30" t="s">
        <v>74</v>
      </c>
      <c r="AK2073" s="30" t="s">
        <v>65</v>
      </c>
      <c r="AL2073" s="30" t="s">
        <v>321</v>
      </c>
      <c r="AM2073" s="30" t="s">
        <v>322</v>
      </c>
      <c r="AN2073" s="30">
        <v>0.90654999999999997</v>
      </c>
      <c r="AO2073" s="30" t="s">
        <v>68</v>
      </c>
      <c r="AP2073" s="30"/>
      <c r="AQ2073" s="30"/>
      <c r="AR2073" s="30" t="s">
        <v>68</v>
      </c>
      <c r="AS2073" s="30"/>
      <c r="AT2073" s="30"/>
      <c r="AU2073" s="30" t="s">
        <v>534</v>
      </c>
      <c r="AV2073" s="30" t="s">
        <v>535</v>
      </c>
      <c r="AW2073" s="30">
        <v>1.98238</v>
      </c>
      <c r="AX2073" s="30" t="s">
        <v>3302</v>
      </c>
      <c r="AY2073" s="30" t="s">
        <v>3303</v>
      </c>
      <c r="AZ2073" s="3">
        <v>44</v>
      </c>
      <c r="BA2073" s="30" t="s">
        <v>60</v>
      </c>
      <c r="BB2073" s="30">
        <v>44</v>
      </c>
      <c r="BC2073" s="30" t="s">
        <v>60</v>
      </c>
      <c r="BD2073" s="30" t="s">
        <v>60</v>
      </c>
      <c r="BE2073" s="30" t="s">
        <v>60</v>
      </c>
      <c r="BF2073" s="35" t="str">
        <f>IFERROR(VLOOKUP(Data_Power_app[[#This Row],[PRO ODER]],'Result'!H:J,3,0),"")</f>
        <v>LAMINATION 7</v>
      </c>
      <c r="BG2073" s="13" t="str">
        <f>IFERROR(VLOOKUP(Data_Power_app[[#This Row],[PRO ODER]]&amp;"LAM",'Real Time'!A:E,4,0),"")</f>
        <v>ML-04</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7">
        <v>3061</v>
      </c>
      <c r="B2074" s="30" t="s">
        <v>10613</v>
      </c>
      <c r="C2074" s="30" t="s">
        <v>10614</v>
      </c>
      <c r="D2074" s="30" t="s">
        <v>86</v>
      </c>
      <c r="E2074" s="30" t="s">
        <v>563</v>
      </c>
      <c r="F2074" s="30" t="s">
        <v>72</v>
      </c>
      <c r="G2074" s="30">
        <v>11</v>
      </c>
      <c r="H2074" s="4">
        <v>45824</v>
      </c>
      <c r="I2074" s="4">
        <v>45817</v>
      </c>
      <c r="J2074" s="4">
        <v>45817</v>
      </c>
      <c r="K2074" s="4">
        <v>45825</v>
      </c>
      <c r="L2074" s="4">
        <v>45817.232847222222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0" t="s">
        <v>151</v>
      </c>
      <c r="AH2074" s="30" t="s">
        <v>320</v>
      </c>
      <c r="AI2074" s="30" t="s">
        <v>10615</v>
      </c>
      <c r="AJ2074" s="30" t="s">
        <v>74</v>
      </c>
      <c r="AK2074" s="30" t="s">
        <v>100</v>
      </c>
      <c r="AL2074" s="30" t="s">
        <v>321</v>
      </c>
      <c r="AM2074" s="30" t="s">
        <v>322</v>
      </c>
      <c r="AN2074" s="30">
        <v>0.26928000000000002</v>
      </c>
      <c r="AO2074" s="30" t="s">
        <v>68</v>
      </c>
      <c r="AP2074" s="30"/>
      <c r="AQ2074" s="30"/>
      <c r="AR2074" s="30" t="s">
        <v>68</v>
      </c>
      <c r="AS2074" s="30"/>
      <c r="AT2074" s="30"/>
      <c r="AU2074" s="30" t="s">
        <v>10616</v>
      </c>
      <c r="AV2074" s="30" t="s">
        <v>10617</v>
      </c>
      <c r="AW2074" s="30">
        <v>0.58892</v>
      </c>
      <c r="AX2074" s="30" t="s">
        <v>323</v>
      </c>
      <c r="AY2074" s="30" t="s">
        <v>324</v>
      </c>
      <c r="AZ2074" s="3">
        <v>11</v>
      </c>
      <c r="BA2074" s="30" t="s">
        <v>60</v>
      </c>
      <c r="BB2074" s="30">
        <v>11</v>
      </c>
      <c r="BC2074" s="30" t="s">
        <v>60</v>
      </c>
      <c r="BD2074" s="30" t="s">
        <v>60</v>
      </c>
      <c r="BE2074" s="30" t="s">
        <v>60</v>
      </c>
      <c r="BF2074" s="35" t="str">
        <f>IFERROR(VLOOKUP(Data_Power_app[[#This Row],[PRO ODER]],'Result'!H:J,3,0),"")</f>
        <v/>
      </c>
      <c r="BG2074" s="13" t="str">
        <f>IFERROR(VLOOKUP(Data_Power_app[[#This Row],[PRO ODER]]&amp;"LAM",'Real Time'!A:E,4,0),"")</f>
        <v>ML-02</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7">
        <v>3062</v>
      </c>
      <c r="B2075" s="30" t="s">
        <v>10054</v>
      </c>
      <c r="C2075" s="30" t="s">
        <v>10055</v>
      </c>
      <c r="D2075" s="30" t="s">
        <v>86</v>
      </c>
      <c r="E2075" s="30" t="s">
        <v>563</v>
      </c>
      <c r="F2075" s="30" t="s">
        <v>72</v>
      </c>
      <c r="G2075" s="30">
        <v>71</v>
      </c>
      <c r="H2075" s="4">
        <v>45824</v>
      </c>
      <c r="I2075" s="4">
        <v>45817</v>
      </c>
      <c r="J2075" s="4">
        <v>45817</v>
      </c>
      <c r="K2075" s="4">
        <v>45825</v>
      </c>
      <c r="L2075" s="4">
        <v>45818.804942129631</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0" t="s">
        <v>151</v>
      </c>
      <c r="AH2075" s="30" t="s">
        <v>320</v>
      </c>
      <c r="AI2075" s="30" t="s">
        <v>6132</v>
      </c>
      <c r="AJ2075" s="30" t="s">
        <v>74</v>
      </c>
      <c r="AK2075" s="30" t="s">
        <v>100</v>
      </c>
      <c r="AL2075" s="30" t="s">
        <v>321</v>
      </c>
      <c r="AM2075" s="30" t="s">
        <v>322</v>
      </c>
      <c r="AN2075" s="30">
        <v>1.7740199999999999</v>
      </c>
      <c r="AO2075" s="30" t="s">
        <v>68</v>
      </c>
      <c r="AP2075" s="30"/>
      <c r="AQ2075" s="30"/>
      <c r="AR2075" s="30" t="s">
        <v>68</v>
      </c>
      <c r="AS2075" s="30"/>
      <c r="AT2075" s="30"/>
      <c r="AU2075" s="30" t="s">
        <v>534</v>
      </c>
      <c r="AV2075" s="30" t="s">
        <v>535</v>
      </c>
      <c r="AW2075" s="30">
        <v>3.87981</v>
      </c>
      <c r="AX2075" s="30" t="s">
        <v>6133</v>
      </c>
      <c r="AY2075" s="30" t="s">
        <v>6134</v>
      </c>
      <c r="AZ2075" s="3">
        <v>71</v>
      </c>
      <c r="BA2075" s="30" t="s">
        <v>60</v>
      </c>
      <c r="BB2075" s="30">
        <v>71</v>
      </c>
      <c r="BC2075" s="30" t="s">
        <v>60</v>
      </c>
      <c r="BD2075" s="30" t="s">
        <v>60</v>
      </c>
      <c r="BE2075" s="30" t="s">
        <v>60</v>
      </c>
      <c r="BF2075" s="35" t="str">
        <f>IFERROR(VLOOKUP(Data_Power_app[[#This Row],[PRO ODER]],'Result'!H:J,3,0),"")</f>
        <v>LAMINATION 7</v>
      </c>
      <c r="BG2075" s="13" t="str">
        <f>IFERROR(VLOOKUP(Data_Power_app[[#This Row],[PRO ODER]]&amp;"LAM",'Real Time'!A:E,4,0),"")</f>
        <v>ML-04</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7">
        <v>3063</v>
      </c>
      <c r="B2076" s="30" t="s">
        <v>10056</v>
      </c>
      <c r="C2076" s="30" t="s">
        <v>10057</v>
      </c>
      <c r="D2076" s="30" t="s">
        <v>86</v>
      </c>
      <c r="E2076" s="30" t="s">
        <v>563</v>
      </c>
      <c r="F2076" s="30" t="s">
        <v>72</v>
      </c>
      <c r="G2076" s="30">
        <v>68</v>
      </c>
      <c r="H2076" s="4">
        <v>45824</v>
      </c>
      <c r="I2076" s="4">
        <v>45817</v>
      </c>
      <c r="J2076" s="4">
        <v>45817</v>
      </c>
      <c r="K2076" s="4">
        <v>45825</v>
      </c>
      <c r="L2076" s="4">
        <v>45818.79960648148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0" t="s">
        <v>151</v>
      </c>
      <c r="AH2076" s="30" t="s">
        <v>320</v>
      </c>
      <c r="AI2076" s="30" t="s">
        <v>10058</v>
      </c>
      <c r="AJ2076" s="30" t="s">
        <v>74</v>
      </c>
      <c r="AK2076" s="30" t="s">
        <v>100</v>
      </c>
      <c r="AL2076" s="30" t="s">
        <v>321</v>
      </c>
      <c r="AM2076" s="30" t="s">
        <v>322</v>
      </c>
      <c r="AN2076" s="30">
        <v>1.7290300000000001</v>
      </c>
      <c r="AO2076" s="30" t="s">
        <v>68</v>
      </c>
      <c r="AP2076" s="30"/>
      <c r="AQ2076" s="30"/>
      <c r="AR2076" s="30" t="s">
        <v>68</v>
      </c>
      <c r="AS2076" s="30"/>
      <c r="AT2076" s="30"/>
      <c r="AU2076" s="30" t="s">
        <v>10059</v>
      </c>
      <c r="AV2076" s="30" t="s">
        <v>10060</v>
      </c>
      <c r="AW2076" s="30">
        <v>3.78145</v>
      </c>
      <c r="AX2076" s="30" t="s">
        <v>10061</v>
      </c>
      <c r="AY2076" s="30" t="s">
        <v>10062</v>
      </c>
      <c r="AZ2076" s="3">
        <v>68</v>
      </c>
      <c r="BA2076" s="30" t="s">
        <v>60</v>
      </c>
      <c r="BB2076" s="30">
        <v>68</v>
      </c>
      <c r="BC2076" s="30" t="s">
        <v>60</v>
      </c>
      <c r="BD2076" s="30" t="s">
        <v>60</v>
      </c>
      <c r="BE2076" s="30" t="s">
        <v>60</v>
      </c>
      <c r="BF2076" s="35" t="str">
        <f>IFERROR(VLOOKUP(Data_Power_app[[#This Row],[PRO ODER]],'Result'!H:J,3,0),"")</f>
        <v>LAMINATION 7</v>
      </c>
      <c r="BG2076" s="13" t="str">
        <f>IFERROR(VLOOKUP(Data_Power_app[[#This Row],[PRO ODER]]&amp;"LAM",'Real Time'!A:E,4,0),"")</f>
        <v>ML-04</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3064</v>
      </c>
      <c r="B2077" s="30" t="s">
        <v>10114</v>
      </c>
      <c r="C2077" s="30" t="s">
        <v>10115</v>
      </c>
      <c r="D2077" s="30" t="s">
        <v>86</v>
      </c>
      <c r="E2077" s="30" t="s">
        <v>563</v>
      </c>
      <c r="F2077" s="30" t="s">
        <v>72</v>
      </c>
      <c r="G2077" s="30">
        <v>50</v>
      </c>
      <c r="H2077" s="4">
        <v>45824</v>
      </c>
      <c r="I2077" s="4">
        <v>45817</v>
      </c>
      <c r="J2077" s="4">
        <v>45817</v>
      </c>
      <c r="K2077" s="4">
        <v>45825</v>
      </c>
      <c r="L2077" s="4">
        <v>45818.800578703704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0" t="s">
        <v>151</v>
      </c>
      <c r="AH2077" s="30" t="s">
        <v>320</v>
      </c>
      <c r="AI2077" s="30" t="s">
        <v>3436</v>
      </c>
      <c r="AJ2077" s="30" t="s">
        <v>74</v>
      </c>
      <c r="AK2077" s="30" t="s">
        <v>100</v>
      </c>
      <c r="AL2077" s="30" t="s">
        <v>321</v>
      </c>
      <c r="AM2077" s="30" t="s">
        <v>322</v>
      </c>
      <c r="AN2077" s="30">
        <v>1.2593399999999999</v>
      </c>
      <c r="AO2077" s="30" t="s">
        <v>68</v>
      </c>
      <c r="AP2077" s="30"/>
      <c r="AQ2077" s="30"/>
      <c r="AR2077" s="30" t="s">
        <v>68</v>
      </c>
      <c r="AS2077" s="30"/>
      <c r="AT2077" s="30"/>
      <c r="AU2077" s="30" t="s">
        <v>3437</v>
      </c>
      <c r="AV2077" s="30" t="s">
        <v>3438</v>
      </c>
      <c r="AW2077" s="30">
        <v>2.7542499999999999</v>
      </c>
      <c r="AX2077" s="30" t="s">
        <v>3439</v>
      </c>
      <c r="AY2077" s="30" t="s">
        <v>3440</v>
      </c>
      <c r="AZ2077" s="3">
        <v>50</v>
      </c>
      <c r="BA2077" s="30" t="s">
        <v>60</v>
      </c>
      <c r="BB2077" s="30">
        <v>50</v>
      </c>
      <c r="BC2077" s="30" t="s">
        <v>60</v>
      </c>
      <c r="BD2077" s="30" t="s">
        <v>60</v>
      </c>
      <c r="BE2077" s="30" t="s">
        <v>60</v>
      </c>
      <c r="BF2077" s="35" t="str">
        <f>IFERROR(VLOOKUP(Data_Power_app[[#This Row],[PRO ODER]],'Result'!H:J,3,0),"")</f>
        <v>LAMINATION 7</v>
      </c>
      <c r="BG2077" s="13" t="str">
        <f>IFERROR(VLOOKUP(Data_Power_app[[#This Row],[PRO ODER]]&amp;"LAM",'Real Time'!A:E,4,0),"")</f>
        <v>ML-04</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3065</v>
      </c>
      <c r="B2078" s="30" t="s">
        <v>14449</v>
      </c>
      <c r="C2078" s="30" t="s">
        <v>14450</v>
      </c>
      <c r="D2078" s="30" t="s">
        <v>222</v>
      </c>
      <c r="E2078" s="30" t="s">
        <v>273</v>
      </c>
      <c r="F2078" s="30" t="s">
        <v>59</v>
      </c>
      <c r="G2078" s="30">
        <v>780</v>
      </c>
      <c r="H2078" s="4">
        <v>45822</v>
      </c>
      <c r="I2078" s="4">
        <v>45819</v>
      </c>
      <c r="J2078" s="4" t="s">
        <v>60</v>
      </c>
      <c r="K2078" s="4">
        <v>45824</v>
      </c>
      <c r="L2078" s="4"/>
      <c r="M2078" s="4">
        <v>45825</v>
      </c>
      <c r="N2078" s="4"/>
      <c r="O2078" s="4">
        <v>45825</v>
      </c>
      <c r="P2078" s="4" t="s">
        <v>60</v>
      </c>
      <c r="Q2078" s="4" t="s">
        <v>60</v>
      </c>
      <c r="R2078" s="4" t="s">
        <v>60</v>
      </c>
      <c r="S2078" s="4" t="s">
        <v>60</v>
      </c>
      <c r="T2078" s="4">
        <v>45826</v>
      </c>
      <c r="U2078" s="4"/>
      <c r="V2078" s="4"/>
      <c r="W2078" s="4">
        <v>45827</v>
      </c>
      <c r="X2078" s="4"/>
      <c r="Y2078" s="4" t="s">
        <v>60</v>
      </c>
      <c r="Z2078" s="4">
        <v>45827</v>
      </c>
      <c r="AA2078" s="4"/>
      <c r="AB2078" s="4" t="s">
        <v>60</v>
      </c>
      <c r="AC2078" s="4">
        <v>45828</v>
      </c>
      <c r="AD2078" s="4">
        <v>45829</v>
      </c>
      <c r="AE2078" s="4">
        <v>45831</v>
      </c>
      <c r="AF2078" s="4"/>
      <c r="AG2078" s="30" t="s">
        <v>119</v>
      </c>
      <c r="AH2078" s="30" t="s">
        <v>371</v>
      </c>
      <c r="AI2078" s="30" t="s">
        <v>4482</v>
      </c>
      <c r="AJ2078" s="30" t="s">
        <v>372</v>
      </c>
      <c r="AK2078" s="30" t="s">
        <v>100</v>
      </c>
      <c r="AL2078" s="30" t="s">
        <v>373</v>
      </c>
      <c r="AM2078" s="30" t="s">
        <v>374</v>
      </c>
      <c r="AN2078" s="30">
        <v>12.896599999999999</v>
      </c>
      <c r="AO2078" s="30" t="s">
        <v>68</v>
      </c>
      <c r="AP2078" s="30"/>
      <c r="AQ2078" s="30"/>
      <c r="AR2078" s="30" t="s">
        <v>68</v>
      </c>
      <c r="AS2078" s="30"/>
      <c r="AT2078" s="30"/>
      <c r="AU2078" s="30" t="s">
        <v>4483</v>
      </c>
      <c r="AV2078" s="30" t="s">
        <v>4484</v>
      </c>
      <c r="AW2078" s="30">
        <v>56.40043</v>
      </c>
      <c r="AX2078" s="30" t="s">
        <v>4485</v>
      </c>
      <c r="AY2078" s="30" t="s">
        <v>4486</v>
      </c>
      <c r="AZ2078" s="3">
        <v>780</v>
      </c>
      <c r="BA2078" s="30" t="s">
        <v>60</v>
      </c>
      <c r="BB2078" s="30">
        <v>780</v>
      </c>
      <c r="BC2078" s="30" t="s">
        <v>60</v>
      </c>
      <c r="BD2078" s="30" t="s">
        <v>60</v>
      </c>
      <c r="BE2078" s="30" t="s">
        <v>60</v>
      </c>
      <c r="BF2078" s="35" t="str">
        <f>IFERROR(VLOOKUP(Data_Power_app[[#This Row],[PRO ODER]],'Result'!H:J,3,0),"")</f>
        <v/>
      </c>
      <c r="BG2078" s="13"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7">
        <v>3066</v>
      </c>
      <c r="B2079" s="30" t="s">
        <v>6751</v>
      </c>
      <c r="C2079" s="30" t="s">
        <v>6752</v>
      </c>
      <c r="D2079" s="30" t="s">
        <v>95</v>
      </c>
      <c r="E2079" s="30" t="s">
        <v>572</v>
      </c>
      <c r="F2079" s="30" t="s">
        <v>72</v>
      </c>
      <c r="G2079" s="30">
        <v>19</v>
      </c>
      <c r="H2079" s="4">
        <v>45824</v>
      </c>
      <c r="I2079" s="4">
        <v>45813</v>
      </c>
      <c r="J2079" s="4">
        <v>45814</v>
      </c>
      <c r="K2079" s="4">
        <v>45825</v>
      </c>
      <c r="L2079" s="4">
        <v>45817.447638888887</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151</v>
      </c>
      <c r="AH2079" s="30" t="s">
        <v>573</v>
      </c>
      <c r="AI2079" s="30" t="s">
        <v>6573</v>
      </c>
      <c r="AJ2079" s="30" t="s">
        <v>74</v>
      </c>
      <c r="AK2079" s="30" t="s">
        <v>65</v>
      </c>
      <c r="AL2079" s="30" t="s">
        <v>574</v>
      </c>
      <c r="AM2079" s="30" t="s">
        <v>575</v>
      </c>
      <c r="AN2079" s="30">
        <v>0.40503</v>
      </c>
      <c r="AO2079" s="30" t="s">
        <v>68</v>
      </c>
      <c r="AP2079" s="30"/>
      <c r="AQ2079" s="30"/>
      <c r="AR2079" s="30" t="s">
        <v>68</v>
      </c>
      <c r="AS2079" s="30"/>
      <c r="AT2079" s="30"/>
      <c r="AU2079" s="30" t="s">
        <v>460</v>
      </c>
      <c r="AV2079" s="30" t="s">
        <v>461</v>
      </c>
      <c r="AW2079" s="30">
        <v>0.88575999999999999</v>
      </c>
      <c r="AX2079" s="30" t="s">
        <v>576</v>
      </c>
      <c r="AY2079" s="30" t="s">
        <v>577</v>
      </c>
      <c r="AZ2079" s="3">
        <v>19</v>
      </c>
      <c r="BA2079" s="30" t="s">
        <v>213</v>
      </c>
      <c r="BB2079" s="30">
        <v>19</v>
      </c>
      <c r="BC2079" s="30" t="s">
        <v>60</v>
      </c>
      <c r="BD2079" s="30" t="s">
        <v>60</v>
      </c>
      <c r="BE2079" s="30" t="s">
        <v>578</v>
      </c>
      <c r="BF2079" s="35" t="str">
        <f>IFERROR(VLOOKUP(Data_Power_app[[#This Row],[PRO ODER]],'Result'!H:J,3,0),"")</f>
        <v>LAMINATION 3</v>
      </c>
      <c r="BG2079" s="13" t="str">
        <f>IFERROR(VLOOKUP(Data_Power_app[[#This Row],[PRO ODER]]&amp;"LAM",'Real Time'!A:E,4,0),"")</f>
        <v>ML-07</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3071</v>
      </c>
      <c r="B2080" s="30" t="s">
        <v>10063</v>
      </c>
      <c r="C2080" s="30" t="s">
        <v>10064</v>
      </c>
      <c r="D2080" s="30" t="s">
        <v>272</v>
      </c>
      <c r="E2080" s="30" t="s">
        <v>490</v>
      </c>
      <c r="F2080" s="30" t="s">
        <v>59</v>
      </c>
      <c r="G2080" s="30">
        <v>494</v>
      </c>
      <c r="H2080" s="4">
        <v>45819</v>
      </c>
      <c r="I2080" s="4">
        <v>45817</v>
      </c>
      <c r="J2080" s="4" t="s">
        <v>60</v>
      </c>
      <c r="K2080" s="4">
        <v>45819</v>
      </c>
      <c r="L2080" s="4">
        <v>45817.180844907409</v>
      </c>
      <c r="M2080" s="4">
        <v>45820</v>
      </c>
      <c r="N2080" s="4">
        <v>45818.109942129631</v>
      </c>
      <c r="O2080" s="4" t="s">
        <v>60</v>
      </c>
      <c r="P2080" s="4" t="s">
        <v>60</v>
      </c>
      <c r="Q2080" s="4" t="s">
        <v>60</v>
      </c>
      <c r="R2080" s="4" t="s">
        <v>60</v>
      </c>
      <c r="S2080" s="4" t="s">
        <v>60</v>
      </c>
      <c r="T2080" s="4">
        <v>45824</v>
      </c>
      <c r="U2080" s="4"/>
      <c r="V2080" s="4"/>
      <c r="W2080" s="4">
        <v>45825</v>
      </c>
      <c r="X2080" s="4"/>
      <c r="Y2080" s="4" t="s">
        <v>60</v>
      </c>
      <c r="Z2080" s="4">
        <v>45827</v>
      </c>
      <c r="AA2080" s="4"/>
      <c r="AB2080" s="4" t="s">
        <v>60</v>
      </c>
      <c r="AC2080" s="4">
        <v>45828</v>
      </c>
      <c r="AD2080" s="4">
        <v>45829</v>
      </c>
      <c r="AE2080" s="4">
        <v>45831</v>
      </c>
      <c r="AF2080" s="4"/>
      <c r="AG2080" s="30" t="s">
        <v>242</v>
      </c>
      <c r="AH2080" s="30" t="s">
        <v>274</v>
      </c>
      <c r="AI2080" s="30" t="s">
        <v>495</v>
      </c>
      <c r="AJ2080" s="30" t="s">
        <v>275</v>
      </c>
      <c r="AK2080" s="30" t="s">
        <v>65</v>
      </c>
      <c r="AL2080" s="30" t="s">
        <v>348</v>
      </c>
      <c r="AM2080" s="30" t="s">
        <v>349</v>
      </c>
      <c r="AN2080" s="30">
        <v>8.1292200000000001</v>
      </c>
      <c r="AO2080" s="30" t="s">
        <v>68</v>
      </c>
      <c r="AP2080" s="30"/>
      <c r="AQ2080" s="30"/>
      <c r="AR2080" s="30" t="s">
        <v>68</v>
      </c>
      <c r="AS2080" s="30"/>
      <c r="AT2080" s="30"/>
      <c r="AU2080" s="30" t="s">
        <v>350</v>
      </c>
      <c r="AV2080" s="30" t="s">
        <v>351</v>
      </c>
      <c r="AW2080" s="30">
        <v>35.551270000000002</v>
      </c>
      <c r="AX2080" s="30" t="s">
        <v>496</v>
      </c>
      <c r="AY2080" s="30" t="s">
        <v>497</v>
      </c>
      <c r="AZ2080" s="3">
        <v>494</v>
      </c>
      <c r="BA2080" s="30" t="s">
        <v>60</v>
      </c>
      <c r="BB2080" s="30">
        <v>494</v>
      </c>
      <c r="BC2080" s="30" t="s">
        <v>60</v>
      </c>
      <c r="BD2080" s="30" t="s">
        <v>60</v>
      </c>
      <c r="BE2080" s="30" t="s">
        <v>60</v>
      </c>
      <c r="BF2080" s="35" t="str">
        <f>IFERROR(VLOOKUP(Data_Power_app[[#This Row],[PRO ODER]],'Result'!H:J,3,0),"")</f>
        <v>LAMINATION 6</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3072</v>
      </c>
      <c r="B2081" s="30" t="s">
        <v>10065</v>
      </c>
      <c r="C2081" s="30" t="s">
        <v>10066</v>
      </c>
      <c r="D2081" s="30" t="s">
        <v>272</v>
      </c>
      <c r="E2081" s="30" t="s">
        <v>490</v>
      </c>
      <c r="F2081" s="30" t="s">
        <v>59</v>
      </c>
      <c r="G2081" s="30">
        <v>614</v>
      </c>
      <c r="H2081" s="4">
        <v>45819</v>
      </c>
      <c r="I2081" s="4">
        <v>45817</v>
      </c>
      <c r="J2081" s="4">
        <v>45818</v>
      </c>
      <c r="K2081" s="4">
        <v>45819</v>
      </c>
      <c r="L2081" s="4">
        <v>45817.180300925924</v>
      </c>
      <c r="M2081" s="4">
        <v>45820</v>
      </c>
      <c r="N2081" s="4">
        <v>45818.110138888886</v>
      </c>
      <c r="O2081" s="4" t="s">
        <v>60</v>
      </c>
      <c r="P2081" s="4" t="s">
        <v>60</v>
      </c>
      <c r="Q2081" s="4" t="s">
        <v>60</v>
      </c>
      <c r="R2081" s="4" t="s">
        <v>60</v>
      </c>
      <c r="S2081" s="4" t="s">
        <v>60</v>
      </c>
      <c r="T2081" s="4">
        <v>45824</v>
      </c>
      <c r="U2081" s="4"/>
      <c r="V2081" s="4"/>
      <c r="W2081" s="4">
        <v>45825</v>
      </c>
      <c r="X2081" s="4"/>
      <c r="Y2081" s="4" t="s">
        <v>60</v>
      </c>
      <c r="Z2081" s="4">
        <v>45827</v>
      </c>
      <c r="AA2081" s="4"/>
      <c r="AB2081" s="4" t="s">
        <v>60</v>
      </c>
      <c r="AC2081" s="4">
        <v>45828</v>
      </c>
      <c r="AD2081" s="4">
        <v>45829</v>
      </c>
      <c r="AE2081" s="4">
        <v>45831</v>
      </c>
      <c r="AF2081" s="4"/>
      <c r="AG2081" s="30" t="s">
        <v>242</v>
      </c>
      <c r="AH2081" s="30" t="s">
        <v>274</v>
      </c>
      <c r="AI2081" s="30" t="s">
        <v>492</v>
      </c>
      <c r="AJ2081" s="30" t="s">
        <v>275</v>
      </c>
      <c r="AK2081" s="30" t="s">
        <v>100</v>
      </c>
      <c r="AL2081" s="30" t="s">
        <v>348</v>
      </c>
      <c r="AM2081" s="30" t="s">
        <v>349</v>
      </c>
      <c r="AN2081" s="30">
        <v>12.61266</v>
      </c>
      <c r="AO2081" s="30" t="s">
        <v>68</v>
      </c>
      <c r="AP2081" s="30"/>
      <c r="AQ2081" s="30"/>
      <c r="AR2081" s="30" t="s">
        <v>68</v>
      </c>
      <c r="AS2081" s="30"/>
      <c r="AT2081" s="30"/>
      <c r="AU2081" s="30" t="s">
        <v>350</v>
      </c>
      <c r="AV2081" s="30" t="s">
        <v>351</v>
      </c>
      <c r="AW2081" s="30">
        <v>55.165550000000003</v>
      </c>
      <c r="AX2081" s="30" t="s">
        <v>493</v>
      </c>
      <c r="AY2081" s="30" t="s">
        <v>494</v>
      </c>
      <c r="AZ2081" s="3">
        <v>614</v>
      </c>
      <c r="BA2081" s="30" t="s">
        <v>60</v>
      </c>
      <c r="BB2081" s="30">
        <v>614</v>
      </c>
      <c r="BC2081" s="30" t="s">
        <v>60</v>
      </c>
      <c r="BD2081" s="30" t="s">
        <v>60</v>
      </c>
      <c r="BE2081" s="30" t="s">
        <v>60</v>
      </c>
      <c r="BF2081" s="35" t="str">
        <f>IFERROR(VLOOKUP(Data_Power_app[[#This Row],[PRO ODER]],'Result'!H:J,3,0),"")</f>
        <v>LAMINATION 6</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3073</v>
      </c>
      <c r="B2082" s="30" t="s">
        <v>10067</v>
      </c>
      <c r="C2082" s="30" t="s">
        <v>10068</v>
      </c>
      <c r="D2082" s="30" t="s">
        <v>272</v>
      </c>
      <c r="E2082" s="30" t="s">
        <v>490</v>
      </c>
      <c r="F2082" s="30" t="s">
        <v>59</v>
      </c>
      <c r="G2082" s="30">
        <v>1574</v>
      </c>
      <c r="H2082" s="4">
        <v>45819</v>
      </c>
      <c r="I2082" s="4">
        <v>45817</v>
      </c>
      <c r="J2082" s="4" t="s">
        <v>60</v>
      </c>
      <c r="K2082" s="4">
        <v>45819</v>
      </c>
      <c r="L2082" s="4">
        <v>45817.180335648147</v>
      </c>
      <c r="M2082" s="4">
        <v>45820</v>
      </c>
      <c r="N2082" s="4">
        <v>45818.109606481485</v>
      </c>
      <c r="O2082" s="4" t="s">
        <v>60</v>
      </c>
      <c r="P2082" s="4" t="s">
        <v>60</v>
      </c>
      <c r="Q2082" s="4" t="s">
        <v>60</v>
      </c>
      <c r="R2082" s="4" t="s">
        <v>60</v>
      </c>
      <c r="S2082" s="4" t="s">
        <v>60</v>
      </c>
      <c r="T2082" s="4">
        <v>45824</v>
      </c>
      <c r="U2082" s="4"/>
      <c r="V2082" s="4"/>
      <c r="W2082" s="4">
        <v>45825</v>
      </c>
      <c r="X2082" s="4"/>
      <c r="Y2082" s="4" t="s">
        <v>60</v>
      </c>
      <c r="Z2082" s="4">
        <v>45827</v>
      </c>
      <c r="AA2082" s="4"/>
      <c r="AB2082" s="4" t="s">
        <v>60</v>
      </c>
      <c r="AC2082" s="4">
        <v>45828</v>
      </c>
      <c r="AD2082" s="4">
        <v>45829</v>
      </c>
      <c r="AE2082" s="4">
        <v>45831</v>
      </c>
      <c r="AF2082" s="4"/>
      <c r="AG2082" s="30" t="s">
        <v>242</v>
      </c>
      <c r="AH2082" s="30" t="s">
        <v>274</v>
      </c>
      <c r="AI2082" s="30" t="s">
        <v>495</v>
      </c>
      <c r="AJ2082" s="30" t="s">
        <v>275</v>
      </c>
      <c r="AK2082" s="30" t="s">
        <v>65</v>
      </c>
      <c r="AL2082" s="30" t="s">
        <v>348</v>
      </c>
      <c r="AM2082" s="30" t="s">
        <v>349</v>
      </c>
      <c r="AN2082" s="30">
        <v>25.699490000000001</v>
      </c>
      <c r="AO2082" s="30" t="s">
        <v>68</v>
      </c>
      <c r="AP2082" s="30"/>
      <c r="AQ2082" s="30"/>
      <c r="AR2082" s="30" t="s">
        <v>68</v>
      </c>
      <c r="AS2082" s="30"/>
      <c r="AT2082" s="30"/>
      <c r="AU2082" s="30" t="s">
        <v>350</v>
      </c>
      <c r="AV2082" s="30" t="s">
        <v>351</v>
      </c>
      <c r="AW2082" s="30">
        <v>112.39042999999999</v>
      </c>
      <c r="AX2082" s="30" t="s">
        <v>496</v>
      </c>
      <c r="AY2082" s="30" t="s">
        <v>497</v>
      </c>
      <c r="AZ2082" s="3">
        <v>1574</v>
      </c>
      <c r="BA2082" s="30" t="s">
        <v>60</v>
      </c>
      <c r="BB2082" s="30">
        <v>1574</v>
      </c>
      <c r="BC2082" s="30" t="s">
        <v>60</v>
      </c>
      <c r="BD2082" s="30" t="s">
        <v>60</v>
      </c>
      <c r="BE2082" s="30" t="s">
        <v>60</v>
      </c>
      <c r="BF2082" s="35" t="str">
        <f>IFERROR(VLOOKUP(Data_Power_app[[#This Row],[PRO ODER]],'Result'!H:J,3,0),"")</f>
        <v>LAMINATION 6</v>
      </c>
      <c r="BG2082" s="13" t="str">
        <f>IFERROR(VLOOKUP(Data_Power_app[[#This Row],[PRO ODER]]&amp;"LAM",'Real Time'!A:E,4,0),"")</f>
        <v>ML-06</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3074</v>
      </c>
      <c r="B2083" s="30" t="s">
        <v>10069</v>
      </c>
      <c r="C2083" s="30" t="s">
        <v>10070</v>
      </c>
      <c r="D2083" s="30" t="s">
        <v>272</v>
      </c>
      <c r="E2083" s="30" t="s">
        <v>490</v>
      </c>
      <c r="F2083" s="30" t="s">
        <v>59</v>
      </c>
      <c r="G2083" s="30">
        <v>1542</v>
      </c>
      <c r="H2083" s="4">
        <v>45819</v>
      </c>
      <c r="I2083" s="4">
        <v>45817</v>
      </c>
      <c r="J2083" s="4" t="s">
        <v>60</v>
      </c>
      <c r="K2083" s="4">
        <v>45819</v>
      </c>
      <c r="L2083" s="4">
        <v>45817.18037037037</v>
      </c>
      <c r="M2083" s="4">
        <v>45820</v>
      </c>
      <c r="N2083" s="4">
        <v>45818.109814814816</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30" t="s">
        <v>242</v>
      </c>
      <c r="AH2083" s="30" t="s">
        <v>274</v>
      </c>
      <c r="AI2083" s="30" t="s">
        <v>495</v>
      </c>
      <c r="AJ2083" s="30" t="s">
        <v>275</v>
      </c>
      <c r="AK2083" s="30" t="s">
        <v>65</v>
      </c>
      <c r="AL2083" s="30" t="s">
        <v>348</v>
      </c>
      <c r="AM2083" s="30" t="s">
        <v>349</v>
      </c>
      <c r="AN2083" s="30">
        <v>25.194220000000001</v>
      </c>
      <c r="AO2083" s="30" t="s">
        <v>68</v>
      </c>
      <c r="AP2083" s="30"/>
      <c r="AQ2083" s="30"/>
      <c r="AR2083" s="30" t="s">
        <v>68</v>
      </c>
      <c r="AS2083" s="30"/>
      <c r="AT2083" s="30"/>
      <c r="AU2083" s="30" t="s">
        <v>350</v>
      </c>
      <c r="AV2083" s="30" t="s">
        <v>351</v>
      </c>
      <c r="AW2083" s="30">
        <v>110.18084</v>
      </c>
      <c r="AX2083" s="30" t="s">
        <v>496</v>
      </c>
      <c r="AY2083" s="30" t="s">
        <v>497</v>
      </c>
      <c r="AZ2083" s="3">
        <v>1542</v>
      </c>
      <c r="BA2083" s="30" t="s">
        <v>60</v>
      </c>
      <c r="BB2083" s="30">
        <v>1542</v>
      </c>
      <c r="BC2083" s="30" t="s">
        <v>60</v>
      </c>
      <c r="BD2083" s="30" t="s">
        <v>60</v>
      </c>
      <c r="BE2083" s="30" t="s">
        <v>60</v>
      </c>
      <c r="BF2083" s="35" t="str">
        <f>IFERROR(VLOOKUP(Data_Power_app[[#This Row],[PRO ODER]],'Result'!H:J,3,0),"")</f>
        <v>LAMINATION 6</v>
      </c>
      <c r="BG2083" s="13" t="str">
        <f>IFERROR(VLOOKUP(Data_Power_app[[#This Row],[PRO ODER]]&amp;"LAM",'Real Time'!A:E,4,0),"")</f>
        <v>ML-06</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3075</v>
      </c>
      <c r="B2084" s="30" t="s">
        <v>10071</v>
      </c>
      <c r="C2084" s="30" t="s">
        <v>10072</v>
      </c>
      <c r="D2084" s="30" t="s">
        <v>272</v>
      </c>
      <c r="E2084" s="30" t="s">
        <v>490</v>
      </c>
      <c r="F2084" s="30" t="s">
        <v>59</v>
      </c>
      <c r="G2084" s="30">
        <v>1418</v>
      </c>
      <c r="H2084" s="4">
        <v>45819</v>
      </c>
      <c r="I2084" s="4">
        <v>45817</v>
      </c>
      <c r="J2084" s="4">
        <v>45818</v>
      </c>
      <c r="K2084" s="4">
        <v>45819</v>
      </c>
      <c r="L2084" s="4">
        <v>45817.180405092593</v>
      </c>
      <c r="M2084" s="4">
        <v>45820</v>
      </c>
      <c r="N2084" s="4">
        <v>45818.110312500001</v>
      </c>
      <c r="O2084" s="4" t="s">
        <v>60</v>
      </c>
      <c r="P2084" s="4" t="s">
        <v>60</v>
      </c>
      <c r="Q2084" s="4" t="s">
        <v>60</v>
      </c>
      <c r="R2084" s="4" t="s">
        <v>60</v>
      </c>
      <c r="S2084" s="4" t="s">
        <v>60</v>
      </c>
      <c r="T2084" s="4">
        <v>45824</v>
      </c>
      <c r="U2084" s="4"/>
      <c r="V2084" s="4"/>
      <c r="W2084" s="4">
        <v>45825</v>
      </c>
      <c r="X2084" s="4"/>
      <c r="Y2084" s="4" t="s">
        <v>60</v>
      </c>
      <c r="Z2084" s="4">
        <v>45827</v>
      </c>
      <c r="AA2084" s="4"/>
      <c r="AB2084" s="4" t="s">
        <v>60</v>
      </c>
      <c r="AC2084" s="4">
        <v>45828</v>
      </c>
      <c r="AD2084" s="4">
        <v>45829</v>
      </c>
      <c r="AE2084" s="4">
        <v>45831</v>
      </c>
      <c r="AF2084" s="4"/>
      <c r="AG2084" s="30" t="s">
        <v>242</v>
      </c>
      <c r="AH2084" s="30" t="s">
        <v>274</v>
      </c>
      <c r="AI2084" s="30" t="s">
        <v>492</v>
      </c>
      <c r="AJ2084" s="30" t="s">
        <v>275</v>
      </c>
      <c r="AK2084" s="30" t="s">
        <v>100</v>
      </c>
      <c r="AL2084" s="30" t="s">
        <v>348</v>
      </c>
      <c r="AM2084" s="30" t="s">
        <v>349</v>
      </c>
      <c r="AN2084" s="30">
        <v>28.389530000000001</v>
      </c>
      <c r="AO2084" s="30" t="s">
        <v>68</v>
      </c>
      <c r="AP2084" s="30"/>
      <c r="AQ2084" s="30"/>
      <c r="AR2084" s="30" t="s">
        <v>68</v>
      </c>
      <c r="AS2084" s="30"/>
      <c r="AT2084" s="30"/>
      <c r="AU2084" s="30" t="s">
        <v>350</v>
      </c>
      <c r="AV2084" s="30" t="s">
        <v>351</v>
      </c>
      <c r="AW2084" s="30">
        <v>124.17001999999999</v>
      </c>
      <c r="AX2084" s="30" t="s">
        <v>493</v>
      </c>
      <c r="AY2084" s="30" t="s">
        <v>494</v>
      </c>
      <c r="AZ2084" s="3">
        <v>1418</v>
      </c>
      <c r="BA2084" s="30" t="s">
        <v>60</v>
      </c>
      <c r="BB2084" s="30">
        <v>1418</v>
      </c>
      <c r="BC2084" s="30" t="s">
        <v>60</v>
      </c>
      <c r="BD2084" s="30" t="s">
        <v>60</v>
      </c>
      <c r="BE2084" s="30" t="s">
        <v>60</v>
      </c>
      <c r="BF2084" s="35" t="str">
        <f>IFERROR(VLOOKUP(Data_Power_app[[#This Row],[PRO ODER]],'Result'!H:J,3,0),"")</f>
        <v>LAMINATION 6</v>
      </c>
      <c r="BG2084" s="13" t="str">
        <f>IFERROR(VLOOKUP(Data_Power_app[[#This Row],[PRO ODER]]&amp;"LAM",'Real Time'!A:E,4,0),"")</f>
        <v>ML-06</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3076</v>
      </c>
      <c r="B2085" s="30" t="s">
        <v>10073</v>
      </c>
      <c r="C2085" s="30" t="s">
        <v>10074</v>
      </c>
      <c r="D2085" s="30" t="s">
        <v>272</v>
      </c>
      <c r="E2085" s="30" t="s">
        <v>490</v>
      </c>
      <c r="F2085" s="30" t="s">
        <v>59</v>
      </c>
      <c r="G2085" s="30">
        <v>1418</v>
      </c>
      <c r="H2085" s="4">
        <v>45819</v>
      </c>
      <c r="I2085" s="4">
        <v>45817</v>
      </c>
      <c r="J2085" s="4" t="s">
        <v>60</v>
      </c>
      <c r="K2085" s="4">
        <v>45819</v>
      </c>
      <c r="L2085" s="4">
        <v>45817.219456018516</v>
      </c>
      <c r="M2085" s="4">
        <v>45820</v>
      </c>
      <c r="N2085" s="4">
        <v>45818.110578703701</v>
      </c>
      <c r="O2085" s="4" t="s">
        <v>60</v>
      </c>
      <c r="P2085" s="4" t="s">
        <v>60</v>
      </c>
      <c r="Q2085" s="4" t="s">
        <v>60</v>
      </c>
      <c r="R2085" s="4" t="s">
        <v>60</v>
      </c>
      <c r="S2085" s="4" t="s">
        <v>60</v>
      </c>
      <c r="T2085" s="4">
        <v>45824</v>
      </c>
      <c r="U2085" s="4"/>
      <c r="V2085" s="4"/>
      <c r="W2085" s="4">
        <v>45825</v>
      </c>
      <c r="X2085" s="4"/>
      <c r="Y2085" s="4" t="s">
        <v>60</v>
      </c>
      <c r="Z2085" s="4">
        <v>45827</v>
      </c>
      <c r="AA2085" s="4"/>
      <c r="AB2085" s="4" t="s">
        <v>60</v>
      </c>
      <c r="AC2085" s="4">
        <v>45828</v>
      </c>
      <c r="AD2085" s="4">
        <v>45829</v>
      </c>
      <c r="AE2085" s="4">
        <v>45831</v>
      </c>
      <c r="AF2085" s="4"/>
      <c r="AG2085" s="30" t="s">
        <v>242</v>
      </c>
      <c r="AH2085" s="30" t="s">
        <v>274</v>
      </c>
      <c r="AI2085" s="30" t="s">
        <v>492</v>
      </c>
      <c r="AJ2085" s="30" t="s">
        <v>275</v>
      </c>
      <c r="AK2085" s="30" t="s">
        <v>100</v>
      </c>
      <c r="AL2085" s="30" t="s">
        <v>348</v>
      </c>
      <c r="AM2085" s="30" t="s">
        <v>349</v>
      </c>
      <c r="AN2085" s="30">
        <v>28.389530000000001</v>
      </c>
      <c r="AO2085" s="30" t="s">
        <v>68</v>
      </c>
      <c r="AP2085" s="30"/>
      <c r="AQ2085" s="30"/>
      <c r="AR2085" s="30" t="s">
        <v>68</v>
      </c>
      <c r="AS2085" s="30"/>
      <c r="AT2085" s="30"/>
      <c r="AU2085" s="30" t="s">
        <v>350</v>
      </c>
      <c r="AV2085" s="30" t="s">
        <v>351</v>
      </c>
      <c r="AW2085" s="30">
        <v>124.17001999999999</v>
      </c>
      <c r="AX2085" s="30" t="s">
        <v>493</v>
      </c>
      <c r="AY2085" s="30" t="s">
        <v>494</v>
      </c>
      <c r="AZ2085" s="3">
        <v>1418</v>
      </c>
      <c r="BA2085" s="30" t="s">
        <v>60</v>
      </c>
      <c r="BB2085" s="30">
        <v>1418</v>
      </c>
      <c r="BC2085" s="30" t="s">
        <v>60</v>
      </c>
      <c r="BD2085" s="30" t="s">
        <v>60</v>
      </c>
      <c r="BE2085" s="30" t="s">
        <v>60</v>
      </c>
      <c r="BF2085" s="35" t="str">
        <f>IFERROR(VLOOKUP(Data_Power_app[[#This Row],[PRO ODER]],'Result'!H:J,3,0),"")</f>
        <v>LAMINATION 6</v>
      </c>
      <c r="BG2085" s="13" t="str">
        <f>IFERROR(VLOOKUP(Data_Power_app[[#This Row],[PRO ODER]]&amp;"LAM",'Real Time'!A:E,4,0),"")</f>
        <v>ML-06</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3077</v>
      </c>
      <c r="B2086" s="30" t="s">
        <v>10075</v>
      </c>
      <c r="C2086" s="30" t="s">
        <v>10076</v>
      </c>
      <c r="D2086" s="30" t="s">
        <v>272</v>
      </c>
      <c r="E2086" s="30" t="s">
        <v>490</v>
      </c>
      <c r="F2086" s="30" t="s">
        <v>59</v>
      </c>
      <c r="G2086" s="30">
        <v>1430</v>
      </c>
      <c r="H2086" s="4">
        <v>45819</v>
      </c>
      <c r="I2086" s="4">
        <v>45817</v>
      </c>
      <c r="J2086" s="4" t="s">
        <v>60</v>
      </c>
      <c r="K2086" s="4">
        <v>45819</v>
      </c>
      <c r="L2086" s="4">
        <v>45817.219421296293</v>
      </c>
      <c r="M2086" s="4">
        <v>45820</v>
      </c>
      <c r="N2086" s="4">
        <v>45818.11042824074</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30" t="s">
        <v>242</v>
      </c>
      <c r="AH2086" s="30" t="s">
        <v>274</v>
      </c>
      <c r="AI2086" s="30" t="s">
        <v>492</v>
      </c>
      <c r="AJ2086" s="30" t="s">
        <v>275</v>
      </c>
      <c r="AK2086" s="30" t="s">
        <v>100</v>
      </c>
      <c r="AL2086" s="30" t="s">
        <v>348</v>
      </c>
      <c r="AM2086" s="30" t="s">
        <v>349</v>
      </c>
      <c r="AN2086" s="30">
        <v>28.595500000000001</v>
      </c>
      <c r="AO2086" s="30" t="s">
        <v>68</v>
      </c>
      <c r="AP2086" s="30"/>
      <c r="AQ2086" s="30"/>
      <c r="AR2086" s="30" t="s">
        <v>68</v>
      </c>
      <c r="AS2086" s="30"/>
      <c r="AT2086" s="30"/>
      <c r="AU2086" s="30" t="s">
        <v>350</v>
      </c>
      <c r="AV2086" s="30" t="s">
        <v>351</v>
      </c>
      <c r="AW2086" s="30">
        <v>125.07055</v>
      </c>
      <c r="AX2086" s="30" t="s">
        <v>493</v>
      </c>
      <c r="AY2086" s="30" t="s">
        <v>494</v>
      </c>
      <c r="AZ2086" s="3">
        <v>1430</v>
      </c>
      <c r="BA2086" s="30" t="s">
        <v>60</v>
      </c>
      <c r="BB2086" s="30">
        <v>1430</v>
      </c>
      <c r="BC2086" s="30" t="s">
        <v>60</v>
      </c>
      <c r="BD2086" s="30" t="s">
        <v>60</v>
      </c>
      <c r="BE2086" s="30" t="s">
        <v>60</v>
      </c>
      <c r="BF2086" s="35" t="str">
        <f>IFERROR(VLOOKUP(Data_Power_app[[#This Row],[PRO ODER]],'Result'!H:J,3,0),"")</f>
        <v>LAMINATION 6</v>
      </c>
      <c r="BG2086" s="13" t="str">
        <f>IFERROR(VLOOKUP(Data_Power_app[[#This Row],[PRO ODER]]&amp;"LAM",'Real Time'!A:E,4,0),"")</f>
        <v>ML-06</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3078</v>
      </c>
      <c r="B2087" s="30" t="s">
        <v>10077</v>
      </c>
      <c r="C2087" s="30" t="s">
        <v>10078</v>
      </c>
      <c r="D2087" s="30" t="s">
        <v>272</v>
      </c>
      <c r="E2087" s="30" t="s">
        <v>490</v>
      </c>
      <c r="F2087" s="30" t="s">
        <v>59</v>
      </c>
      <c r="G2087" s="30">
        <v>1406</v>
      </c>
      <c r="H2087" s="4">
        <v>45819</v>
      </c>
      <c r="I2087" s="4">
        <v>45817</v>
      </c>
      <c r="J2087" s="4" t="s">
        <v>60</v>
      </c>
      <c r="K2087" s="4">
        <v>45819</v>
      </c>
      <c r="L2087" s="4">
        <v>45818.282233796293</v>
      </c>
      <c r="M2087" s="4">
        <v>45820</v>
      </c>
      <c r="N2087" s="4">
        <v>45818.110706018517</v>
      </c>
      <c r="O2087" s="4" t="s">
        <v>60</v>
      </c>
      <c r="P2087" s="4" t="s">
        <v>60</v>
      </c>
      <c r="Q2087" s="4" t="s">
        <v>60</v>
      </c>
      <c r="R2087" s="4" t="s">
        <v>60</v>
      </c>
      <c r="S2087" s="4" t="s">
        <v>60</v>
      </c>
      <c r="T2087" s="4">
        <v>45824</v>
      </c>
      <c r="U2087" s="4"/>
      <c r="V2087" s="4"/>
      <c r="W2087" s="4">
        <v>45825</v>
      </c>
      <c r="X2087" s="4"/>
      <c r="Y2087" s="4" t="s">
        <v>60</v>
      </c>
      <c r="Z2087" s="4">
        <v>45827</v>
      </c>
      <c r="AA2087" s="4"/>
      <c r="AB2087" s="4" t="s">
        <v>60</v>
      </c>
      <c r="AC2087" s="4">
        <v>45828</v>
      </c>
      <c r="AD2087" s="4">
        <v>45829</v>
      </c>
      <c r="AE2087" s="4">
        <v>45831</v>
      </c>
      <c r="AF2087" s="4"/>
      <c r="AG2087" s="30" t="s">
        <v>242</v>
      </c>
      <c r="AH2087" s="30" t="s">
        <v>274</v>
      </c>
      <c r="AI2087" s="30" t="s">
        <v>492</v>
      </c>
      <c r="AJ2087" s="30" t="s">
        <v>275</v>
      </c>
      <c r="AK2087" s="30" t="s">
        <v>100</v>
      </c>
      <c r="AL2087" s="30" t="s">
        <v>348</v>
      </c>
      <c r="AM2087" s="30" t="s">
        <v>349</v>
      </c>
      <c r="AN2087" s="30">
        <v>28.185500000000001</v>
      </c>
      <c r="AO2087" s="30" t="s">
        <v>68</v>
      </c>
      <c r="AP2087" s="30"/>
      <c r="AQ2087" s="30"/>
      <c r="AR2087" s="30" t="s">
        <v>68</v>
      </c>
      <c r="AS2087" s="30"/>
      <c r="AT2087" s="30"/>
      <c r="AU2087" s="30" t="s">
        <v>350</v>
      </c>
      <c r="AV2087" s="30" t="s">
        <v>351</v>
      </c>
      <c r="AW2087" s="30">
        <v>123.27773000000001</v>
      </c>
      <c r="AX2087" s="30" t="s">
        <v>493</v>
      </c>
      <c r="AY2087" s="30" t="s">
        <v>494</v>
      </c>
      <c r="AZ2087" s="3">
        <v>1406</v>
      </c>
      <c r="BA2087" s="30" t="s">
        <v>60</v>
      </c>
      <c r="BB2087" s="30">
        <v>1406</v>
      </c>
      <c r="BC2087" s="30" t="s">
        <v>60</v>
      </c>
      <c r="BD2087" s="30" t="s">
        <v>60</v>
      </c>
      <c r="BE2087" s="30" t="s">
        <v>60</v>
      </c>
      <c r="BF2087" s="35" t="str">
        <f>IFERROR(VLOOKUP(Data_Power_app[[#This Row],[PRO ODER]],'Result'!H:J,3,0),"")</f>
        <v>LAMINATION 6</v>
      </c>
      <c r="BG2087" s="13" t="str">
        <f>IFERROR(VLOOKUP(Data_Power_app[[#This Row],[PRO ODER]]&amp;"LAM",'Real Time'!A:E,4,0),"")</f>
        <v>ML-06</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3079</v>
      </c>
      <c r="B2088" s="30" t="s">
        <v>10079</v>
      </c>
      <c r="C2088" s="30" t="s">
        <v>10080</v>
      </c>
      <c r="D2088" s="30" t="s">
        <v>272</v>
      </c>
      <c r="E2088" s="30" t="s">
        <v>490</v>
      </c>
      <c r="F2088" s="30" t="s">
        <v>59</v>
      </c>
      <c r="G2088" s="30">
        <v>1324</v>
      </c>
      <c r="H2088" s="4">
        <v>45819</v>
      </c>
      <c r="I2088" s="4">
        <v>45817</v>
      </c>
      <c r="J2088" s="4">
        <v>45818</v>
      </c>
      <c r="K2088" s="4">
        <v>45819</v>
      </c>
      <c r="L2088" s="4">
        <v>45817.181620370371</v>
      </c>
      <c r="M2088" s="4">
        <v>45820</v>
      </c>
      <c r="N2088" s="4">
        <v>45818.110891203702</v>
      </c>
      <c r="O2088" s="4" t="s">
        <v>60</v>
      </c>
      <c r="P2088" s="4" t="s">
        <v>60</v>
      </c>
      <c r="Q2088" s="4" t="s">
        <v>60</v>
      </c>
      <c r="R2088" s="4" t="s">
        <v>60</v>
      </c>
      <c r="S2088" s="4" t="s">
        <v>60</v>
      </c>
      <c r="T2088" s="4">
        <v>45824</v>
      </c>
      <c r="U2088" s="4"/>
      <c r="V2088" s="4"/>
      <c r="W2088" s="4">
        <v>45825</v>
      </c>
      <c r="X2088" s="4"/>
      <c r="Y2088" s="4" t="s">
        <v>60</v>
      </c>
      <c r="Z2088" s="4">
        <v>45827</v>
      </c>
      <c r="AA2088" s="4"/>
      <c r="AB2088" s="4" t="s">
        <v>60</v>
      </c>
      <c r="AC2088" s="4">
        <v>45828</v>
      </c>
      <c r="AD2088" s="4">
        <v>45829</v>
      </c>
      <c r="AE2088" s="4">
        <v>45831</v>
      </c>
      <c r="AF2088" s="4"/>
      <c r="AG2088" s="30" t="s">
        <v>242</v>
      </c>
      <c r="AH2088" s="30" t="s">
        <v>274</v>
      </c>
      <c r="AI2088" s="30" t="s">
        <v>492</v>
      </c>
      <c r="AJ2088" s="30" t="s">
        <v>275</v>
      </c>
      <c r="AK2088" s="30" t="s">
        <v>100</v>
      </c>
      <c r="AL2088" s="30" t="s">
        <v>348</v>
      </c>
      <c r="AM2088" s="30" t="s">
        <v>349</v>
      </c>
      <c r="AN2088" s="30">
        <v>26.636479999999999</v>
      </c>
      <c r="AO2088" s="30" t="s">
        <v>68</v>
      </c>
      <c r="AP2088" s="30"/>
      <c r="AQ2088" s="30"/>
      <c r="AR2088" s="30" t="s">
        <v>68</v>
      </c>
      <c r="AS2088" s="30"/>
      <c r="AT2088" s="30"/>
      <c r="AU2088" s="30" t="s">
        <v>350</v>
      </c>
      <c r="AV2088" s="30" t="s">
        <v>351</v>
      </c>
      <c r="AW2088" s="30">
        <v>116.50288999999999</v>
      </c>
      <c r="AX2088" s="30" t="s">
        <v>493</v>
      </c>
      <c r="AY2088" s="30" t="s">
        <v>494</v>
      </c>
      <c r="AZ2088" s="3">
        <v>1324</v>
      </c>
      <c r="BA2088" s="30" t="s">
        <v>60</v>
      </c>
      <c r="BB2088" s="30">
        <v>1324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3080</v>
      </c>
      <c r="B2089" s="30" t="s">
        <v>10081</v>
      </c>
      <c r="C2089" s="30" t="s">
        <v>10082</v>
      </c>
      <c r="D2089" s="30" t="s">
        <v>272</v>
      </c>
      <c r="E2089" s="30" t="s">
        <v>490</v>
      </c>
      <c r="F2089" s="30" t="s">
        <v>59</v>
      </c>
      <c r="G2089" s="30">
        <v>1083</v>
      </c>
      <c r="H2089" s="4">
        <v>45819</v>
      </c>
      <c r="I2089" s="4">
        <v>45817</v>
      </c>
      <c r="J2089" s="4" t="s">
        <v>60</v>
      </c>
      <c r="K2089" s="4">
        <v>45819</v>
      </c>
      <c r="L2089" s="4">
        <v>45817.219363425924</v>
      </c>
      <c r="M2089" s="4">
        <v>45820</v>
      </c>
      <c r="N2089" s="4">
        <v>45818.111018518517</v>
      </c>
      <c r="O2089" s="4" t="s">
        <v>60</v>
      </c>
      <c r="P2089" s="4" t="s">
        <v>60</v>
      </c>
      <c r="Q2089" s="4" t="s">
        <v>60</v>
      </c>
      <c r="R2089" s="4" t="s">
        <v>60</v>
      </c>
      <c r="S2089" s="4" t="s">
        <v>60</v>
      </c>
      <c r="T2089" s="4">
        <v>45824</v>
      </c>
      <c r="U2089" s="4"/>
      <c r="V2089" s="4"/>
      <c r="W2089" s="4">
        <v>45825</v>
      </c>
      <c r="X2089" s="4"/>
      <c r="Y2089" s="4" t="s">
        <v>60</v>
      </c>
      <c r="Z2089" s="4">
        <v>45827</v>
      </c>
      <c r="AA2089" s="4"/>
      <c r="AB2089" s="4" t="s">
        <v>60</v>
      </c>
      <c r="AC2089" s="4">
        <v>45828</v>
      </c>
      <c r="AD2089" s="4">
        <v>45829</v>
      </c>
      <c r="AE2089" s="4">
        <v>45831</v>
      </c>
      <c r="AF2089" s="4"/>
      <c r="AG2089" s="30" t="s">
        <v>242</v>
      </c>
      <c r="AH2089" s="30" t="s">
        <v>274</v>
      </c>
      <c r="AI2089" s="30" t="s">
        <v>492</v>
      </c>
      <c r="AJ2089" s="30" t="s">
        <v>275</v>
      </c>
      <c r="AK2089" s="30" t="s">
        <v>100</v>
      </c>
      <c r="AL2089" s="30" t="s">
        <v>348</v>
      </c>
      <c r="AM2089" s="30" t="s">
        <v>349</v>
      </c>
      <c r="AN2089" s="30">
        <v>21.54739</v>
      </c>
      <c r="AO2089" s="30" t="s">
        <v>68</v>
      </c>
      <c r="AP2089" s="30"/>
      <c r="AQ2089" s="30"/>
      <c r="AR2089" s="30" t="s">
        <v>68</v>
      </c>
      <c r="AS2089" s="30"/>
      <c r="AT2089" s="30"/>
      <c r="AU2089" s="30" t="s">
        <v>350</v>
      </c>
      <c r="AV2089" s="30" t="s">
        <v>351</v>
      </c>
      <c r="AW2089" s="30">
        <v>94.242660000000001</v>
      </c>
      <c r="AX2089" s="30" t="s">
        <v>493</v>
      </c>
      <c r="AY2089" s="30" t="s">
        <v>494</v>
      </c>
      <c r="AZ2089" s="3">
        <v>1083</v>
      </c>
      <c r="BA2089" s="30" t="s">
        <v>60</v>
      </c>
      <c r="BB2089" s="30">
        <v>1083</v>
      </c>
      <c r="BC2089" s="30" t="s">
        <v>60</v>
      </c>
      <c r="BD2089" s="30" t="s">
        <v>60</v>
      </c>
      <c r="BE2089" s="30" t="s">
        <v>60</v>
      </c>
      <c r="BF2089" s="35" t="str">
        <f>IFERROR(VLOOKUP(Data_Power_app[[#This Row],[PRO ODER]],'Result'!H:J,3,0),"")</f>
        <v>LAMINATION 6</v>
      </c>
      <c r="BG2089" s="13" t="str">
        <f>IFERROR(VLOOKUP(Data_Power_app[[#This Row],[PRO ODER]]&amp;"LAM",'Real Time'!A:E,4,0),"")</f>
        <v>ML-06</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3081</v>
      </c>
      <c r="B2090" s="30" t="s">
        <v>8308</v>
      </c>
      <c r="C2090" s="30" t="s">
        <v>7854</v>
      </c>
      <c r="D2090" s="30" t="s">
        <v>222</v>
      </c>
      <c r="E2090" s="30" t="s">
        <v>375</v>
      </c>
      <c r="F2090" s="30" t="s">
        <v>59</v>
      </c>
      <c r="G2090" s="30">
        <v>497</v>
      </c>
      <c r="H2090" s="4">
        <v>45819</v>
      </c>
      <c r="I2090" s="4">
        <v>45815</v>
      </c>
      <c r="J2090" s="4" t="s">
        <v>60</v>
      </c>
      <c r="K2090" s="4">
        <v>45819</v>
      </c>
      <c r="L2090" s="4">
        <v>45817.833240740743</v>
      </c>
      <c r="M2090" s="4">
        <v>45820</v>
      </c>
      <c r="N2090" s="4">
        <v>45818.434351851851</v>
      </c>
      <c r="O2090" s="4">
        <v>45823</v>
      </c>
      <c r="P2090" s="4" t="s">
        <v>60</v>
      </c>
      <c r="Q2090" s="4" t="s">
        <v>60</v>
      </c>
      <c r="R2090" s="4" t="s">
        <v>60</v>
      </c>
      <c r="S2090" s="4" t="s">
        <v>60</v>
      </c>
      <c r="T2090" s="4">
        <v>45824</v>
      </c>
      <c r="U2090" s="4">
        <v>45818.632708333331</v>
      </c>
      <c r="V2090" s="4"/>
      <c r="W2090" s="4">
        <v>45825</v>
      </c>
      <c r="X2090" s="4"/>
      <c r="Y2090" s="4" t="s">
        <v>60</v>
      </c>
      <c r="Z2090" s="4">
        <v>45827</v>
      </c>
      <c r="AA2090" s="4"/>
      <c r="AB2090" s="4" t="s">
        <v>60</v>
      </c>
      <c r="AC2090" s="4">
        <v>45828</v>
      </c>
      <c r="AD2090" s="4">
        <v>45829</v>
      </c>
      <c r="AE2090" s="4">
        <v>45831</v>
      </c>
      <c r="AF2090" s="4"/>
      <c r="AG2090" s="30" t="s">
        <v>242</v>
      </c>
      <c r="AH2090" s="30" t="s">
        <v>371</v>
      </c>
      <c r="AI2090" s="30" t="s">
        <v>7314</v>
      </c>
      <c r="AJ2090" s="30" t="s">
        <v>372</v>
      </c>
      <c r="AK2090" s="30" t="s">
        <v>177</v>
      </c>
      <c r="AL2090" s="30" t="s">
        <v>373</v>
      </c>
      <c r="AM2090" s="30" t="s">
        <v>374</v>
      </c>
      <c r="AN2090" s="30">
        <v>8.8303700000000003</v>
      </c>
      <c r="AO2090" s="30" t="s">
        <v>68</v>
      </c>
      <c r="AP2090" s="30"/>
      <c r="AQ2090" s="30"/>
      <c r="AR2090" s="30" t="s">
        <v>68</v>
      </c>
      <c r="AS2090" s="30"/>
      <c r="AT2090" s="30"/>
      <c r="AU2090" s="30" t="s">
        <v>515</v>
      </c>
      <c r="AV2090" s="30" t="s">
        <v>516</v>
      </c>
      <c r="AW2090" s="30">
        <v>38.619529999999997</v>
      </c>
      <c r="AX2090" s="30" t="s">
        <v>7315</v>
      </c>
      <c r="AY2090" s="30" t="s">
        <v>7316</v>
      </c>
      <c r="AZ2090" s="3">
        <v>497</v>
      </c>
      <c r="BA2090" s="30" t="s">
        <v>60</v>
      </c>
      <c r="BB2090" s="30">
        <v>497</v>
      </c>
      <c r="BC2090" s="30" t="s">
        <v>60</v>
      </c>
      <c r="BD2090" s="30" t="s">
        <v>60</v>
      </c>
      <c r="BE2090" s="30" t="s">
        <v>60</v>
      </c>
      <c r="BF2090" s="35" t="str">
        <f>IFERROR(VLOOKUP(Data_Power_app[[#This Row],[PRO ODER]],'Result'!H:J,3,0),"")</f>
        <v>LAMINATION 5</v>
      </c>
      <c r="BG2090" s="13" t="str">
        <f>IFERROR(VLOOKUP(Data_Power_app[[#This Row],[PRO ODER]]&amp;"LAM",'Real Time'!A:E,4,0),"")</f>
        <v>ML-05</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3082</v>
      </c>
      <c r="B2091" s="30" t="s">
        <v>10083</v>
      </c>
      <c r="C2091" s="30" t="s">
        <v>10084</v>
      </c>
      <c r="D2091" s="30" t="s">
        <v>222</v>
      </c>
      <c r="E2091" s="30" t="s">
        <v>375</v>
      </c>
      <c r="F2091" s="30" t="s">
        <v>59</v>
      </c>
      <c r="G2091" s="30">
        <v>1470</v>
      </c>
      <c r="H2091" s="4">
        <v>45819</v>
      </c>
      <c r="I2091" s="4">
        <v>45817</v>
      </c>
      <c r="J2091" s="4" t="s">
        <v>60</v>
      </c>
      <c r="K2091" s="4">
        <v>45819</v>
      </c>
      <c r="L2091" s="4">
        <v>45817.073773148149</v>
      </c>
      <c r="M2091" s="4">
        <v>45820</v>
      </c>
      <c r="N2091" s="4">
        <v>45818.68173611111</v>
      </c>
      <c r="O2091" s="4" t="s">
        <v>60</v>
      </c>
      <c r="P2091" s="4" t="s">
        <v>60</v>
      </c>
      <c r="Q2091" s="4" t="s">
        <v>60</v>
      </c>
      <c r="R2091" s="4" t="s">
        <v>60</v>
      </c>
      <c r="S2091" s="4" t="s">
        <v>60</v>
      </c>
      <c r="T2091" s="4">
        <v>45824</v>
      </c>
      <c r="U2091" s="4"/>
      <c r="V2091" s="4"/>
      <c r="W2091" s="4">
        <v>45825</v>
      </c>
      <c r="X2091" s="4"/>
      <c r="Y2091" s="4" t="s">
        <v>60</v>
      </c>
      <c r="Z2091" s="4">
        <v>45827</v>
      </c>
      <c r="AA2091" s="4"/>
      <c r="AB2091" s="4" t="s">
        <v>60</v>
      </c>
      <c r="AC2091" s="4">
        <v>45828</v>
      </c>
      <c r="AD2091" s="4">
        <v>45829</v>
      </c>
      <c r="AE2091" s="4">
        <v>45831</v>
      </c>
      <c r="AF2091" s="4"/>
      <c r="AG2091" s="30" t="s">
        <v>242</v>
      </c>
      <c r="AH2091" s="30" t="s">
        <v>579</v>
      </c>
      <c r="AI2091" s="30" t="s">
        <v>2763</v>
      </c>
      <c r="AJ2091" s="30" t="s">
        <v>377</v>
      </c>
      <c r="AK2091" s="30" t="s">
        <v>65</v>
      </c>
      <c r="AL2091" s="30" t="s">
        <v>378</v>
      </c>
      <c r="AM2091" s="30" t="s">
        <v>379</v>
      </c>
      <c r="AN2091" s="30">
        <v>57.46349</v>
      </c>
      <c r="AO2091" s="30" t="s">
        <v>68</v>
      </c>
      <c r="AP2091" s="30"/>
      <c r="AQ2091" s="30"/>
      <c r="AR2091" s="30" t="s">
        <v>68</v>
      </c>
      <c r="AS2091" s="30"/>
      <c r="AT2091" s="30"/>
      <c r="AU2091" s="30" t="s">
        <v>380</v>
      </c>
      <c r="AV2091" s="30" t="s">
        <v>381</v>
      </c>
      <c r="AW2091" s="30">
        <v>106.82638</v>
      </c>
      <c r="AX2091" s="30" t="s">
        <v>2764</v>
      </c>
      <c r="AY2091" s="30" t="s">
        <v>2765</v>
      </c>
      <c r="AZ2091" s="3">
        <v>1470</v>
      </c>
      <c r="BA2091" s="30" t="s">
        <v>60</v>
      </c>
      <c r="BB2091" s="30">
        <v>1470</v>
      </c>
      <c r="BC2091" s="30" t="s">
        <v>60</v>
      </c>
      <c r="BD2091" s="30" t="s">
        <v>60</v>
      </c>
      <c r="BE2091" s="30" t="s">
        <v>60</v>
      </c>
      <c r="BF2091" s="35" t="str">
        <f>IFERROR(VLOOKUP(Data_Power_app[[#This Row],[PRO ODER]],'Result'!H:J,3,0),"")</f>
        <v>LAMINATION 6</v>
      </c>
      <c r="BG2091" s="13" t="str">
        <f>IFERROR(VLOOKUP(Data_Power_app[[#This Row],[PRO ODER]]&amp;"LAM",'Real Time'!A:E,4,0),"")</f>
        <v>ML-04</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3083</v>
      </c>
      <c r="B2092" s="30" t="s">
        <v>10085</v>
      </c>
      <c r="C2092" s="30" t="s">
        <v>10086</v>
      </c>
      <c r="D2092" s="30" t="s">
        <v>222</v>
      </c>
      <c r="E2092" s="30" t="s">
        <v>375</v>
      </c>
      <c r="F2092" s="30" t="s">
        <v>59</v>
      </c>
      <c r="G2092" s="30">
        <v>1866</v>
      </c>
      <c r="H2092" s="4">
        <v>45819</v>
      </c>
      <c r="I2092" s="4">
        <v>45817</v>
      </c>
      <c r="J2092" s="4" t="s">
        <v>60</v>
      </c>
      <c r="K2092" s="4">
        <v>45819</v>
      </c>
      <c r="L2092" s="4">
        <v>45817.073900462965</v>
      </c>
      <c r="M2092" s="4">
        <v>45820</v>
      </c>
      <c r="N2092" s="4">
        <v>45818.540659722225</v>
      </c>
      <c r="O2092" s="4" t="s">
        <v>60</v>
      </c>
      <c r="P2092" s="4" t="s">
        <v>60</v>
      </c>
      <c r="Q2092" s="4" t="s">
        <v>60</v>
      </c>
      <c r="R2092" s="4" t="s">
        <v>60</v>
      </c>
      <c r="S2092" s="4" t="s">
        <v>60</v>
      </c>
      <c r="T2092" s="4">
        <v>45824</v>
      </c>
      <c r="U2092" s="4">
        <v>45818.65289351852</v>
      </c>
      <c r="V2092" s="4"/>
      <c r="W2092" s="4">
        <v>45825</v>
      </c>
      <c r="X2092" s="4"/>
      <c r="Y2092" s="4" t="s">
        <v>60</v>
      </c>
      <c r="Z2092" s="4">
        <v>45827</v>
      </c>
      <c r="AA2092" s="4"/>
      <c r="AB2092" s="4" t="s">
        <v>60</v>
      </c>
      <c r="AC2092" s="4">
        <v>45828</v>
      </c>
      <c r="AD2092" s="4">
        <v>45829</v>
      </c>
      <c r="AE2092" s="4">
        <v>45831</v>
      </c>
      <c r="AF2092" s="4"/>
      <c r="AG2092" s="30" t="s">
        <v>242</v>
      </c>
      <c r="AH2092" s="30" t="s">
        <v>376</v>
      </c>
      <c r="AI2092" s="30" t="s">
        <v>2758</v>
      </c>
      <c r="AJ2092" s="30" t="s">
        <v>377</v>
      </c>
      <c r="AK2092" s="30" t="s">
        <v>100</v>
      </c>
      <c r="AL2092" s="30" t="s">
        <v>378</v>
      </c>
      <c r="AM2092" s="30" t="s">
        <v>379</v>
      </c>
      <c r="AN2092" s="30">
        <v>87.587789999999998</v>
      </c>
      <c r="AO2092" s="30" t="s">
        <v>68</v>
      </c>
      <c r="AP2092" s="30"/>
      <c r="AQ2092" s="30"/>
      <c r="AR2092" s="30" t="s">
        <v>68</v>
      </c>
      <c r="AS2092" s="30"/>
      <c r="AT2092" s="30"/>
      <c r="AU2092" s="30" t="s">
        <v>380</v>
      </c>
      <c r="AV2092" s="30" t="s">
        <v>381</v>
      </c>
      <c r="AW2092" s="30">
        <v>162.82740999999999</v>
      </c>
      <c r="AX2092" s="30" t="s">
        <v>2759</v>
      </c>
      <c r="AY2092" s="30" t="s">
        <v>2760</v>
      </c>
      <c r="AZ2092" s="3">
        <v>1866</v>
      </c>
      <c r="BA2092" s="30" t="s">
        <v>60</v>
      </c>
      <c r="BB2092" s="30">
        <v>1866</v>
      </c>
      <c r="BC2092" s="30" t="s">
        <v>60</v>
      </c>
      <c r="BD2092" s="30" t="s">
        <v>60</v>
      </c>
      <c r="BE2092" s="30" t="s">
        <v>60</v>
      </c>
      <c r="BF2092" s="35" t="str">
        <f>IFERROR(VLOOKUP(Data_Power_app[[#This Row],[PRO ODER]],'Result'!H:J,3,0),"")</f>
        <v>LAMINATION 6</v>
      </c>
      <c r="BG2092" s="13" t="str">
        <f>IFERROR(VLOOKUP(Data_Power_app[[#This Row],[PRO ODER]]&amp;"LAM",'Real Time'!A:E,4,0),"")</f>
        <v>ML-04</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3084</v>
      </c>
      <c r="B2093" s="30" t="s">
        <v>10087</v>
      </c>
      <c r="C2093" s="30" t="s">
        <v>10088</v>
      </c>
      <c r="D2093" s="30" t="s">
        <v>222</v>
      </c>
      <c r="E2093" s="30" t="s">
        <v>375</v>
      </c>
      <c r="F2093" s="30" t="s">
        <v>59</v>
      </c>
      <c r="G2093" s="30">
        <v>2880</v>
      </c>
      <c r="H2093" s="4">
        <v>45819</v>
      </c>
      <c r="I2093" s="4">
        <v>45817</v>
      </c>
      <c r="J2093" s="4" t="s">
        <v>60</v>
      </c>
      <c r="K2093" s="4">
        <v>45819</v>
      </c>
      <c r="L2093" s="4">
        <v>45817.07402777778</v>
      </c>
      <c r="M2093" s="4">
        <v>45820</v>
      </c>
      <c r="N2093" s="4">
        <v>45818.540694444448</v>
      </c>
      <c r="O2093" s="4" t="s">
        <v>60</v>
      </c>
      <c r="P2093" s="4" t="s">
        <v>60</v>
      </c>
      <c r="Q2093" s="4" t="s">
        <v>60</v>
      </c>
      <c r="R2093" s="4" t="s">
        <v>60</v>
      </c>
      <c r="S2093" s="4" t="s">
        <v>60</v>
      </c>
      <c r="T2093" s="4">
        <v>45824</v>
      </c>
      <c r="U2093" s="4">
        <v>45818.65415509259</v>
      </c>
      <c r="V2093" s="4"/>
      <c r="W2093" s="4">
        <v>45825</v>
      </c>
      <c r="X2093" s="4"/>
      <c r="Y2093" s="4" t="s">
        <v>60</v>
      </c>
      <c r="Z2093" s="4">
        <v>45827</v>
      </c>
      <c r="AA2093" s="4"/>
      <c r="AB2093" s="4" t="s">
        <v>60</v>
      </c>
      <c r="AC2093" s="4">
        <v>45828</v>
      </c>
      <c r="AD2093" s="4">
        <v>45829</v>
      </c>
      <c r="AE2093" s="4">
        <v>45831</v>
      </c>
      <c r="AF2093" s="4"/>
      <c r="AG2093" s="30" t="s">
        <v>242</v>
      </c>
      <c r="AH2093" s="30" t="s">
        <v>376</v>
      </c>
      <c r="AI2093" s="30" t="s">
        <v>2755</v>
      </c>
      <c r="AJ2093" s="30" t="s">
        <v>377</v>
      </c>
      <c r="AK2093" s="30" t="s">
        <v>100</v>
      </c>
      <c r="AL2093" s="30" t="s">
        <v>378</v>
      </c>
      <c r="AM2093" s="30" t="s">
        <v>379</v>
      </c>
      <c r="AN2093" s="30">
        <v>133.79813999999999</v>
      </c>
      <c r="AO2093" s="30" t="s">
        <v>68</v>
      </c>
      <c r="AP2093" s="30"/>
      <c r="AQ2093" s="30"/>
      <c r="AR2093" s="30" t="s">
        <v>68</v>
      </c>
      <c r="AS2093" s="30"/>
      <c r="AT2093" s="30"/>
      <c r="AU2093" s="30" t="s">
        <v>380</v>
      </c>
      <c r="AV2093" s="30" t="s">
        <v>381</v>
      </c>
      <c r="AW2093" s="30">
        <v>248.73235</v>
      </c>
      <c r="AX2093" s="30" t="s">
        <v>2756</v>
      </c>
      <c r="AY2093" s="30" t="s">
        <v>2757</v>
      </c>
      <c r="AZ2093" s="3">
        <v>2880</v>
      </c>
      <c r="BA2093" s="30" t="s">
        <v>60</v>
      </c>
      <c r="BB2093" s="30">
        <v>2880</v>
      </c>
      <c r="BC2093" s="30" t="s">
        <v>60</v>
      </c>
      <c r="BD2093" s="30" t="s">
        <v>60</v>
      </c>
      <c r="BE2093" s="30" t="s">
        <v>60</v>
      </c>
      <c r="BF2093" s="35" t="str">
        <f>IFERROR(VLOOKUP(Data_Power_app[[#This Row],[PRO ODER]],'Result'!H:J,3,0),"")</f>
        <v>LAMINATION 6</v>
      </c>
      <c r="BG2093" s="13" t="str">
        <f>IFERROR(VLOOKUP(Data_Power_app[[#This Row],[PRO ODER]]&amp;"LAM",'Real Time'!A:E,4,0),"")</f>
        <v>ML-04</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3085</v>
      </c>
      <c r="B2094" s="30" t="s">
        <v>10089</v>
      </c>
      <c r="C2094" s="30" t="s">
        <v>10090</v>
      </c>
      <c r="D2094" s="30" t="s">
        <v>222</v>
      </c>
      <c r="E2094" s="30" t="s">
        <v>375</v>
      </c>
      <c r="F2094" s="30" t="s">
        <v>59</v>
      </c>
      <c r="G2094" s="30">
        <v>149</v>
      </c>
      <c r="H2094" s="4">
        <v>45819</v>
      </c>
      <c r="I2094" s="4">
        <v>45817</v>
      </c>
      <c r="J2094" s="4" t="s">
        <v>60</v>
      </c>
      <c r="K2094" s="4">
        <v>45819</v>
      </c>
      <c r="L2094" s="4">
        <v>45817.074745370373</v>
      </c>
      <c r="M2094" s="4">
        <v>45820</v>
      </c>
      <c r="N2094" s="4">
        <v>45818.540752314817</v>
      </c>
      <c r="O2094" s="4" t="s">
        <v>60</v>
      </c>
      <c r="P2094" s="4" t="s">
        <v>60</v>
      </c>
      <c r="Q2094" s="4" t="s">
        <v>60</v>
      </c>
      <c r="R2094" s="4" t="s">
        <v>60</v>
      </c>
      <c r="S2094" s="4" t="s">
        <v>60</v>
      </c>
      <c r="T2094" s="4">
        <v>45824</v>
      </c>
      <c r="U2094" s="4">
        <v>45818.652986111112</v>
      </c>
      <c r="V2094" s="4"/>
      <c r="W2094" s="4">
        <v>45825</v>
      </c>
      <c r="X2094" s="4"/>
      <c r="Y2094" s="4" t="s">
        <v>60</v>
      </c>
      <c r="Z2094" s="4">
        <v>45827</v>
      </c>
      <c r="AA2094" s="4"/>
      <c r="AB2094" s="4" t="s">
        <v>60</v>
      </c>
      <c r="AC2094" s="4">
        <v>45828</v>
      </c>
      <c r="AD2094" s="4">
        <v>45829</v>
      </c>
      <c r="AE2094" s="4">
        <v>45831</v>
      </c>
      <c r="AF2094" s="4"/>
      <c r="AG2094" s="30" t="s">
        <v>242</v>
      </c>
      <c r="AH2094" s="30" t="s">
        <v>376</v>
      </c>
      <c r="AI2094" s="30" t="s">
        <v>2186</v>
      </c>
      <c r="AJ2094" s="30" t="s">
        <v>377</v>
      </c>
      <c r="AK2094" s="30" t="s">
        <v>100</v>
      </c>
      <c r="AL2094" s="30" t="s">
        <v>378</v>
      </c>
      <c r="AM2094" s="30" t="s">
        <v>379</v>
      </c>
      <c r="AN2094" s="30">
        <v>7.0005100000000002</v>
      </c>
      <c r="AO2094" s="30" t="s">
        <v>68</v>
      </c>
      <c r="AP2094" s="30"/>
      <c r="AQ2094" s="30"/>
      <c r="AR2094" s="30" t="s">
        <v>68</v>
      </c>
      <c r="AS2094" s="30"/>
      <c r="AT2094" s="30"/>
      <c r="AU2094" s="30" t="s">
        <v>380</v>
      </c>
      <c r="AV2094" s="30" t="s">
        <v>381</v>
      </c>
      <c r="AW2094" s="30">
        <v>13.014189999999999</v>
      </c>
      <c r="AX2094" s="30" t="s">
        <v>2187</v>
      </c>
      <c r="AY2094" s="30" t="s">
        <v>2188</v>
      </c>
      <c r="AZ2094" s="3">
        <v>149</v>
      </c>
      <c r="BA2094" s="30" t="s">
        <v>60</v>
      </c>
      <c r="BB2094" s="30">
        <v>149</v>
      </c>
      <c r="BC2094" s="30" t="s">
        <v>60</v>
      </c>
      <c r="BD2094" s="30" t="s">
        <v>60</v>
      </c>
      <c r="BE2094" s="30" t="s">
        <v>60</v>
      </c>
      <c r="BF2094" s="35" t="str">
        <f>IFERROR(VLOOKUP(Data_Power_app[[#This Row],[PRO ODER]],'Result'!H:J,3,0),"")</f>
        <v>LAMINATION 6</v>
      </c>
      <c r="BG2094" s="13" t="str">
        <f>IFERROR(VLOOKUP(Data_Power_app[[#This Row],[PRO ODER]]&amp;"LAM",'Real Time'!A:E,4,0),"")</f>
        <v>ML-04</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3086</v>
      </c>
      <c r="B2095" s="30" t="s">
        <v>10091</v>
      </c>
      <c r="C2095" s="30" t="s">
        <v>10092</v>
      </c>
      <c r="D2095" s="30" t="s">
        <v>222</v>
      </c>
      <c r="E2095" s="30" t="s">
        <v>375</v>
      </c>
      <c r="F2095" s="30" t="s">
        <v>59</v>
      </c>
      <c r="G2095" s="30">
        <v>1440</v>
      </c>
      <c r="H2095" s="4">
        <v>45819</v>
      </c>
      <c r="I2095" s="4">
        <v>45817</v>
      </c>
      <c r="J2095" s="4" t="s">
        <v>60</v>
      </c>
      <c r="K2095" s="4">
        <v>45819</v>
      </c>
      <c r="L2095" s="4">
        <v>45817.074918981481</v>
      </c>
      <c r="M2095" s="4">
        <v>45820</v>
      </c>
      <c r="N2095" s="4">
        <v>45818.681701388887</v>
      </c>
      <c r="O2095" s="4" t="s">
        <v>60</v>
      </c>
      <c r="P2095" s="4" t="s">
        <v>60</v>
      </c>
      <c r="Q2095" s="4" t="s">
        <v>60</v>
      </c>
      <c r="R2095" s="4" t="s">
        <v>60</v>
      </c>
      <c r="S2095" s="4" t="s">
        <v>60</v>
      </c>
      <c r="T2095" s="4">
        <v>45824</v>
      </c>
      <c r="U2095" s="4"/>
      <c r="V2095" s="4"/>
      <c r="W2095" s="4">
        <v>45825</v>
      </c>
      <c r="X2095" s="4"/>
      <c r="Y2095" s="4" t="s">
        <v>60</v>
      </c>
      <c r="Z2095" s="4">
        <v>45827</v>
      </c>
      <c r="AA2095" s="4"/>
      <c r="AB2095" s="4" t="s">
        <v>60</v>
      </c>
      <c r="AC2095" s="4">
        <v>45828</v>
      </c>
      <c r="AD2095" s="4">
        <v>45829</v>
      </c>
      <c r="AE2095" s="4">
        <v>45831</v>
      </c>
      <c r="AF2095" s="4"/>
      <c r="AG2095" s="30" t="s">
        <v>242</v>
      </c>
      <c r="AH2095" s="30" t="s">
        <v>579</v>
      </c>
      <c r="AI2095" s="30" t="s">
        <v>2771</v>
      </c>
      <c r="AJ2095" s="30" t="s">
        <v>377</v>
      </c>
      <c r="AK2095" s="30" t="s">
        <v>65</v>
      </c>
      <c r="AL2095" s="30" t="s">
        <v>378</v>
      </c>
      <c r="AM2095" s="30" t="s">
        <v>379</v>
      </c>
      <c r="AN2095" s="30">
        <v>56.080249999999999</v>
      </c>
      <c r="AO2095" s="30" t="s">
        <v>68</v>
      </c>
      <c r="AP2095" s="30"/>
      <c r="AQ2095" s="30"/>
      <c r="AR2095" s="30" t="s">
        <v>68</v>
      </c>
      <c r="AS2095" s="30"/>
      <c r="AT2095" s="30"/>
      <c r="AU2095" s="30" t="s">
        <v>380</v>
      </c>
      <c r="AV2095" s="30" t="s">
        <v>381</v>
      </c>
      <c r="AW2095" s="30">
        <v>104.25561</v>
      </c>
      <c r="AX2095" s="30" t="s">
        <v>2772</v>
      </c>
      <c r="AY2095" s="30" t="s">
        <v>2773</v>
      </c>
      <c r="AZ2095" s="3">
        <v>1440</v>
      </c>
      <c r="BA2095" s="30" t="s">
        <v>60</v>
      </c>
      <c r="BB2095" s="30">
        <v>1440</v>
      </c>
      <c r="BC2095" s="30" t="s">
        <v>60</v>
      </c>
      <c r="BD2095" s="30" t="s">
        <v>60</v>
      </c>
      <c r="BE2095" s="30" t="s">
        <v>60</v>
      </c>
      <c r="BF2095" s="35" t="str">
        <f>IFERROR(VLOOKUP(Data_Power_app[[#This Row],[PRO ODER]],'Result'!H:J,3,0),"")</f>
        <v>LAMINATION 6</v>
      </c>
      <c r="BG2095" s="13" t="str">
        <f>IFERROR(VLOOKUP(Data_Power_app[[#This Row],[PRO ODER]]&amp;"LAM",'Real Time'!A:E,4,0),"")</f>
        <v>ML-04</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3087</v>
      </c>
      <c r="B2096" s="30" t="s">
        <v>10093</v>
      </c>
      <c r="C2096" s="30" t="s">
        <v>10094</v>
      </c>
      <c r="D2096" s="30" t="s">
        <v>222</v>
      </c>
      <c r="E2096" s="30" t="s">
        <v>375</v>
      </c>
      <c r="F2096" s="30" t="s">
        <v>59</v>
      </c>
      <c r="G2096" s="30">
        <v>2244</v>
      </c>
      <c r="H2096" s="4">
        <v>45819</v>
      </c>
      <c r="I2096" s="4">
        <v>45817</v>
      </c>
      <c r="J2096" s="4" t="s">
        <v>60</v>
      </c>
      <c r="K2096" s="4">
        <v>45819</v>
      </c>
      <c r="L2096" s="4">
        <v>45817.07508101852</v>
      </c>
      <c r="M2096" s="4">
        <v>45820</v>
      </c>
      <c r="N2096" s="4">
        <v>45818.54078703704</v>
      </c>
      <c r="O2096" s="4" t="s">
        <v>60</v>
      </c>
      <c r="P2096" s="4" t="s">
        <v>60</v>
      </c>
      <c r="Q2096" s="4" t="s">
        <v>60</v>
      </c>
      <c r="R2096" s="4" t="s">
        <v>60</v>
      </c>
      <c r="S2096" s="4" t="s">
        <v>60</v>
      </c>
      <c r="T2096" s="4">
        <v>45824</v>
      </c>
      <c r="U2096" s="4">
        <v>45818.65283564815</v>
      </c>
      <c r="V2096" s="4"/>
      <c r="W2096" s="4">
        <v>45825</v>
      </c>
      <c r="X2096" s="4"/>
      <c r="Y2096" s="4" t="s">
        <v>60</v>
      </c>
      <c r="Z2096" s="4">
        <v>45827</v>
      </c>
      <c r="AA2096" s="4"/>
      <c r="AB2096" s="4" t="s">
        <v>60</v>
      </c>
      <c r="AC2096" s="4">
        <v>45828</v>
      </c>
      <c r="AD2096" s="4">
        <v>45829</v>
      </c>
      <c r="AE2096" s="4">
        <v>45831</v>
      </c>
      <c r="AF2096" s="4"/>
      <c r="AG2096" s="30" t="s">
        <v>242</v>
      </c>
      <c r="AH2096" s="30" t="s">
        <v>579</v>
      </c>
      <c r="AI2096" s="30" t="s">
        <v>2768</v>
      </c>
      <c r="AJ2096" s="30" t="s">
        <v>377</v>
      </c>
      <c r="AK2096" s="30" t="s">
        <v>65</v>
      </c>
      <c r="AL2096" s="30" t="s">
        <v>378</v>
      </c>
      <c r="AM2096" s="30" t="s">
        <v>379</v>
      </c>
      <c r="AN2096" s="30">
        <v>87.901679999999999</v>
      </c>
      <c r="AO2096" s="30" t="s">
        <v>68</v>
      </c>
      <c r="AP2096" s="30"/>
      <c r="AQ2096" s="30"/>
      <c r="AR2096" s="30" t="s">
        <v>68</v>
      </c>
      <c r="AS2096" s="30"/>
      <c r="AT2096" s="30"/>
      <c r="AU2096" s="30" t="s">
        <v>380</v>
      </c>
      <c r="AV2096" s="30" t="s">
        <v>381</v>
      </c>
      <c r="AW2096" s="30">
        <v>163.41174000000001</v>
      </c>
      <c r="AX2096" s="30" t="s">
        <v>2187</v>
      </c>
      <c r="AY2096" s="30" t="s">
        <v>2188</v>
      </c>
      <c r="AZ2096" s="3">
        <v>2244</v>
      </c>
      <c r="BA2096" s="30" t="s">
        <v>60</v>
      </c>
      <c r="BB2096" s="30">
        <v>2244</v>
      </c>
      <c r="BC2096" s="30" t="s">
        <v>60</v>
      </c>
      <c r="BD2096" s="30" t="s">
        <v>60</v>
      </c>
      <c r="BE2096" s="30" t="s">
        <v>60</v>
      </c>
      <c r="BF2096" s="35" t="str">
        <f>IFERROR(VLOOKUP(Data_Power_app[[#This Row],[PRO ODER]],'Result'!H:J,3,0),"")</f>
        <v>LAMINATION 6</v>
      </c>
      <c r="BG2096" s="13" t="str">
        <f>IFERROR(VLOOKUP(Data_Power_app[[#This Row],[PRO ODER]]&amp;"LAM",'Real Time'!A:E,4,0),"")</f>
        <v>ML-04</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3089</v>
      </c>
      <c r="B2097" s="30" t="s">
        <v>10095</v>
      </c>
      <c r="C2097" s="30" t="s">
        <v>10096</v>
      </c>
      <c r="D2097" s="30" t="s">
        <v>222</v>
      </c>
      <c r="E2097" s="30" t="s">
        <v>375</v>
      </c>
      <c r="F2097" s="30" t="s">
        <v>59</v>
      </c>
      <c r="G2097" s="30">
        <v>2958</v>
      </c>
      <c r="H2097" s="4">
        <v>45819</v>
      </c>
      <c r="I2097" s="4">
        <v>45817</v>
      </c>
      <c r="J2097" s="4" t="s">
        <v>60</v>
      </c>
      <c r="K2097" s="4">
        <v>45819</v>
      </c>
      <c r="L2097" s="4">
        <v>45817.125173611108</v>
      </c>
      <c r="M2097" s="4">
        <v>45820</v>
      </c>
      <c r="N2097" s="4">
        <v>45818.399340277778</v>
      </c>
      <c r="O2097" s="4" t="s">
        <v>60</v>
      </c>
      <c r="P2097" s="4" t="s">
        <v>60</v>
      </c>
      <c r="Q2097" s="4" t="s">
        <v>60</v>
      </c>
      <c r="R2097" s="4" t="s">
        <v>60</v>
      </c>
      <c r="S2097" s="4" t="s">
        <v>60</v>
      </c>
      <c r="T2097" s="4">
        <v>45824</v>
      </c>
      <c r="U2097" s="4">
        <v>45818.956284722219</v>
      </c>
      <c r="V2097" s="4"/>
      <c r="W2097" s="4">
        <v>45825</v>
      </c>
      <c r="X2097" s="4"/>
      <c r="Y2097" s="4" t="s">
        <v>60</v>
      </c>
      <c r="Z2097" s="4">
        <v>45827</v>
      </c>
      <c r="AA2097" s="4"/>
      <c r="AB2097" s="4" t="s">
        <v>60</v>
      </c>
      <c r="AC2097" s="4">
        <v>45828</v>
      </c>
      <c r="AD2097" s="4">
        <v>45829</v>
      </c>
      <c r="AE2097" s="4">
        <v>45831</v>
      </c>
      <c r="AF2097" s="4"/>
      <c r="AG2097" s="30" t="s">
        <v>242</v>
      </c>
      <c r="AH2097" s="30" t="s">
        <v>579</v>
      </c>
      <c r="AI2097" s="30" t="s">
        <v>10097</v>
      </c>
      <c r="AJ2097" s="30" t="s">
        <v>377</v>
      </c>
      <c r="AK2097" s="30" t="s">
        <v>65</v>
      </c>
      <c r="AL2097" s="30" t="s">
        <v>378</v>
      </c>
      <c r="AM2097" s="30" t="s">
        <v>379</v>
      </c>
      <c r="AN2097" s="30">
        <v>116.53189999999999</v>
      </c>
      <c r="AO2097" s="30" t="s">
        <v>68</v>
      </c>
      <c r="AP2097" s="30"/>
      <c r="AQ2097" s="30"/>
      <c r="AR2097" s="30" t="s">
        <v>68</v>
      </c>
      <c r="AS2097" s="30"/>
      <c r="AT2097" s="30"/>
      <c r="AU2097" s="30" t="s">
        <v>382</v>
      </c>
      <c r="AV2097" s="30" t="s">
        <v>383</v>
      </c>
      <c r="AW2097" s="30">
        <v>216.63543999999999</v>
      </c>
      <c r="AX2097" s="30" t="s">
        <v>10098</v>
      </c>
      <c r="AY2097" s="30" t="s">
        <v>10099</v>
      </c>
      <c r="AZ2097" s="3">
        <v>2958</v>
      </c>
      <c r="BA2097" s="30" t="s">
        <v>60</v>
      </c>
      <c r="BB2097" s="30">
        <v>2958</v>
      </c>
      <c r="BC2097" s="30" t="s">
        <v>60</v>
      </c>
      <c r="BD2097" s="30" t="s">
        <v>60</v>
      </c>
      <c r="BE2097" s="30" t="s">
        <v>60</v>
      </c>
      <c r="BF2097" s="35" t="str">
        <f>IFERROR(VLOOKUP(Data_Power_app[[#This Row],[PRO ODER]],'Result'!H:J,3,0),"")</f>
        <v>LAMINATION 6</v>
      </c>
      <c r="BG2097" s="13" t="str">
        <f>IFERROR(VLOOKUP(Data_Power_app[[#This Row],[PRO ODER]]&amp;"LAM",'Real Time'!A:E,4,0),"")</f>
        <v>ML-04</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3090</v>
      </c>
      <c r="B2098" s="30" t="s">
        <v>10100</v>
      </c>
      <c r="C2098" s="30" t="s">
        <v>10101</v>
      </c>
      <c r="D2098" s="30" t="s">
        <v>222</v>
      </c>
      <c r="E2098" s="30" t="s">
        <v>375</v>
      </c>
      <c r="F2098" s="30" t="s">
        <v>59</v>
      </c>
      <c r="G2098" s="30">
        <v>690</v>
      </c>
      <c r="H2098" s="4">
        <v>45819</v>
      </c>
      <c r="I2098" s="4">
        <v>45817</v>
      </c>
      <c r="J2098" s="4" t="s">
        <v>60</v>
      </c>
      <c r="K2098" s="4">
        <v>45819</v>
      </c>
      <c r="L2098" s="4">
        <v>45817.075231481482</v>
      </c>
      <c r="M2098" s="4">
        <v>45820</v>
      </c>
      <c r="N2098" s="4">
        <v>45818.681562500002</v>
      </c>
      <c r="O2098" s="4" t="s">
        <v>60</v>
      </c>
      <c r="P2098" s="4" t="s">
        <v>60</v>
      </c>
      <c r="Q2098" s="4" t="s">
        <v>60</v>
      </c>
      <c r="R2098" s="4" t="s">
        <v>60</v>
      </c>
      <c r="S2098" s="4" t="s">
        <v>60</v>
      </c>
      <c r="T2098" s="4">
        <v>45824</v>
      </c>
      <c r="U2098" s="4"/>
      <c r="V2098" s="4"/>
      <c r="W2098" s="4">
        <v>45825</v>
      </c>
      <c r="X2098" s="4"/>
      <c r="Y2098" s="4" t="s">
        <v>60</v>
      </c>
      <c r="Z2098" s="4">
        <v>45827</v>
      </c>
      <c r="AA2098" s="4"/>
      <c r="AB2098" s="4" t="s">
        <v>60</v>
      </c>
      <c r="AC2098" s="4">
        <v>45828</v>
      </c>
      <c r="AD2098" s="4">
        <v>45829</v>
      </c>
      <c r="AE2098" s="4">
        <v>45831</v>
      </c>
      <c r="AF2098" s="4"/>
      <c r="AG2098" s="30" t="s">
        <v>242</v>
      </c>
      <c r="AH2098" s="30" t="s">
        <v>376</v>
      </c>
      <c r="AI2098" s="30" t="s">
        <v>779</v>
      </c>
      <c r="AJ2098" s="30" t="s">
        <v>377</v>
      </c>
      <c r="AK2098" s="30" t="s">
        <v>100</v>
      </c>
      <c r="AL2098" s="30" t="s">
        <v>378</v>
      </c>
      <c r="AM2098" s="30" t="s">
        <v>379</v>
      </c>
      <c r="AN2098" s="30">
        <v>32.425719999999998</v>
      </c>
      <c r="AO2098" s="30" t="s">
        <v>68</v>
      </c>
      <c r="AP2098" s="30"/>
      <c r="AQ2098" s="30"/>
      <c r="AR2098" s="30" t="s">
        <v>68</v>
      </c>
      <c r="AS2098" s="30"/>
      <c r="AT2098" s="30"/>
      <c r="AU2098" s="30" t="s">
        <v>380</v>
      </c>
      <c r="AV2098" s="30" t="s">
        <v>381</v>
      </c>
      <c r="AW2098" s="30">
        <v>60.280909999999999</v>
      </c>
      <c r="AX2098" s="30" t="s">
        <v>780</v>
      </c>
      <c r="AY2098" s="30" t="s">
        <v>781</v>
      </c>
      <c r="AZ2098" s="3">
        <v>690</v>
      </c>
      <c r="BA2098" s="30" t="s">
        <v>60</v>
      </c>
      <c r="BB2098" s="30">
        <v>690</v>
      </c>
      <c r="BC2098" s="30" t="s">
        <v>60</v>
      </c>
      <c r="BD2098" s="30" t="s">
        <v>60</v>
      </c>
      <c r="BE2098" s="30" t="s">
        <v>60</v>
      </c>
      <c r="BF2098" s="35" t="str">
        <f>IFERROR(VLOOKUP(Data_Power_app[[#This Row],[PRO ODER]],'Result'!H:J,3,0),"")</f>
        <v>LAMINATION 6</v>
      </c>
      <c r="BG2098" s="13" t="str">
        <f>IFERROR(VLOOKUP(Data_Power_app[[#This Row],[PRO ODER]]&amp;"LAM",'Real Time'!A:E,4,0),"")</f>
        <v>ML-04</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7">
        <v>3092</v>
      </c>
      <c r="B2099" s="30" t="s">
        <v>8309</v>
      </c>
      <c r="C2099" s="30" t="s">
        <v>7855</v>
      </c>
      <c r="D2099" s="30" t="s">
        <v>222</v>
      </c>
      <c r="E2099" s="30" t="s">
        <v>375</v>
      </c>
      <c r="F2099" s="30" t="s">
        <v>59</v>
      </c>
      <c r="G2099" s="30">
        <v>7240</v>
      </c>
      <c r="H2099" s="4">
        <v>45819</v>
      </c>
      <c r="I2099" s="4">
        <v>45815</v>
      </c>
      <c r="J2099" s="4" t="s">
        <v>60</v>
      </c>
      <c r="K2099" s="4">
        <v>45819</v>
      </c>
      <c r="L2099" s="4">
        <v>45817.554016203707</v>
      </c>
      <c r="M2099" s="4">
        <v>45820</v>
      </c>
      <c r="N2099" s="4">
        <v>45817.107002314813</v>
      </c>
      <c r="O2099" s="4">
        <v>45823</v>
      </c>
      <c r="P2099" s="4" t="s">
        <v>60</v>
      </c>
      <c r="Q2099" s="4" t="s">
        <v>60</v>
      </c>
      <c r="R2099" s="4" t="s">
        <v>60</v>
      </c>
      <c r="S2099" s="4" t="s">
        <v>60</v>
      </c>
      <c r="T2099" s="4">
        <v>45824</v>
      </c>
      <c r="U2099" s="4">
        <v>45818.324918981481</v>
      </c>
      <c r="V2099" s="4"/>
      <c r="W2099" s="4">
        <v>45825</v>
      </c>
      <c r="X2099" s="4"/>
      <c r="Y2099" s="4" t="s">
        <v>60</v>
      </c>
      <c r="Z2099" s="4">
        <v>45827</v>
      </c>
      <c r="AA2099" s="4"/>
      <c r="AB2099" s="4" t="s">
        <v>60</v>
      </c>
      <c r="AC2099" s="4">
        <v>45828</v>
      </c>
      <c r="AD2099" s="4">
        <v>45829</v>
      </c>
      <c r="AE2099" s="4">
        <v>45831</v>
      </c>
      <c r="AF2099" s="4"/>
      <c r="AG2099" s="30" t="s">
        <v>242</v>
      </c>
      <c r="AH2099" s="30" t="s">
        <v>371</v>
      </c>
      <c r="AI2099" s="30" t="s">
        <v>637</v>
      </c>
      <c r="AJ2099" s="30" t="s">
        <v>372</v>
      </c>
      <c r="AK2099" s="30" t="s">
        <v>100</v>
      </c>
      <c r="AL2099" s="30" t="s">
        <v>373</v>
      </c>
      <c r="AM2099" s="30" t="s">
        <v>374</v>
      </c>
      <c r="AN2099" s="30">
        <v>128.14751000000001</v>
      </c>
      <c r="AO2099" s="30" t="s">
        <v>68</v>
      </c>
      <c r="AP2099" s="30"/>
      <c r="AQ2099" s="30"/>
      <c r="AR2099" s="30" t="s">
        <v>68</v>
      </c>
      <c r="AS2099" s="30"/>
      <c r="AT2099" s="30"/>
      <c r="AU2099" s="30" t="s">
        <v>515</v>
      </c>
      <c r="AV2099" s="30" t="s">
        <v>516</v>
      </c>
      <c r="AW2099" s="30">
        <v>560.45038999999997</v>
      </c>
      <c r="AX2099" s="30" t="s">
        <v>638</v>
      </c>
      <c r="AY2099" s="30" t="s">
        <v>639</v>
      </c>
      <c r="AZ2099" s="3">
        <v>7240</v>
      </c>
      <c r="BA2099" s="30" t="s">
        <v>60</v>
      </c>
      <c r="BB2099" s="30">
        <v>7240</v>
      </c>
      <c r="BC2099" s="30" t="s">
        <v>60</v>
      </c>
      <c r="BD2099" s="30" t="s">
        <v>60</v>
      </c>
      <c r="BE2099" s="30" t="s">
        <v>60</v>
      </c>
      <c r="BF2099" s="35" t="str">
        <f>IFERROR(VLOOKUP(Data_Power_app[[#This Row],[PRO ODER]],'Result'!H:J,3,0),"")</f>
        <v>LAMINATION 5</v>
      </c>
      <c r="BG2099" s="13" t="str">
        <f>IFERROR(VLOOKUP(Data_Power_app[[#This Row],[PRO ODER]]&amp;"LAM",'Real Time'!A:E,4,0),"")</f>
        <v>ML-05</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7">
        <v>3093</v>
      </c>
      <c r="B2100" s="30" t="s">
        <v>8310</v>
      </c>
      <c r="C2100" s="30" t="s">
        <v>7856</v>
      </c>
      <c r="D2100" s="30" t="s">
        <v>222</v>
      </c>
      <c r="E2100" s="30" t="s">
        <v>375</v>
      </c>
      <c r="F2100" s="30" t="s">
        <v>59</v>
      </c>
      <c r="G2100" s="30">
        <v>407</v>
      </c>
      <c r="H2100" s="4">
        <v>45819</v>
      </c>
      <c r="I2100" s="4">
        <v>45815</v>
      </c>
      <c r="J2100" s="4" t="s">
        <v>60</v>
      </c>
      <c r="K2100" s="4">
        <v>45819</v>
      </c>
      <c r="L2100" s="4">
        <v>45817.886597222219</v>
      </c>
      <c r="M2100" s="4">
        <v>45820</v>
      </c>
      <c r="N2100" s="4">
        <v>45818.410752314812</v>
      </c>
      <c r="O2100" s="4">
        <v>45823</v>
      </c>
      <c r="P2100" s="4" t="s">
        <v>60</v>
      </c>
      <c r="Q2100" s="4" t="s">
        <v>60</v>
      </c>
      <c r="R2100" s="4" t="s">
        <v>60</v>
      </c>
      <c r="S2100" s="4" t="s">
        <v>60</v>
      </c>
      <c r="T2100" s="4">
        <v>45824</v>
      </c>
      <c r="U2100" s="4">
        <v>45818.632893518516</v>
      </c>
      <c r="V2100" s="4"/>
      <c r="W2100" s="4">
        <v>45825</v>
      </c>
      <c r="X2100" s="4"/>
      <c r="Y2100" s="4" t="s">
        <v>60</v>
      </c>
      <c r="Z2100" s="4">
        <v>45827</v>
      </c>
      <c r="AA2100" s="4"/>
      <c r="AB2100" s="4" t="s">
        <v>60</v>
      </c>
      <c r="AC2100" s="4">
        <v>45828</v>
      </c>
      <c r="AD2100" s="4">
        <v>45829</v>
      </c>
      <c r="AE2100" s="4">
        <v>45831</v>
      </c>
      <c r="AF2100" s="4"/>
      <c r="AG2100" s="30" t="s">
        <v>242</v>
      </c>
      <c r="AH2100" s="30" t="s">
        <v>371</v>
      </c>
      <c r="AI2100" s="30" t="s">
        <v>8311</v>
      </c>
      <c r="AJ2100" s="30" t="s">
        <v>372</v>
      </c>
      <c r="AK2100" s="30" t="s">
        <v>100</v>
      </c>
      <c r="AL2100" s="30" t="s">
        <v>373</v>
      </c>
      <c r="AM2100" s="30" t="s">
        <v>374</v>
      </c>
      <c r="AN2100" s="30">
        <v>7.1754199999999999</v>
      </c>
      <c r="AO2100" s="30" t="s">
        <v>68</v>
      </c>
      <c r="AP2100" s="30"/>
      <c r="AQ2100" s="30"/>
      <c r="AR2100" s="30" t="s">
        <v>68</v>
      </c>
      <c r="AS2100" s="30"/>
      <c r="AT2100" s="30"/>
      <c r="AU2100" s="30" t="s">
        <v>7320</v>
      </c>
      <c r="AV2100" s="30" t="s">
        <v>7321</v>
      </c>
      <c r="AW2100" s="30">
        <v>31.389900000000001</v>
      </c>
      <c r="AX2100" s="30" t="s">
        <v>8312</v>
      </c>
      <c r="AY2100" s="30" t="s">
        <v>8313</v>
      </c>
      <c r="AZ2100" s="3">
        <v>407</v>
      </c>
      <c r="BA2100" s="30" t="s">
        <v>60</v>
      </c>
      <c r="BB2100" s="30">
        <v>407</v>
      </c>
      <c r="BC2100" s="30" t="s">
        <v>60</v>
      </c>
      <c r="BD2100" s="30" t="s">
        <v>60</v>
      </c>
      <c r="BE2100" s="30" t="s">
        <v>60</v>
      </c>
      <c r="BF2100" s="35" t="str">
        <f>IFERROR(VLOOKUP(Data_Power_app[[#This Row],[PRO ODER]],'Result'!H:J,3,0),"")</f>
        <v>LAMINATION 7</v>
      </c>
      <c r="BG2100" s="13" t="str">
        <f>IFERROR(VLOOKUP(Data_Power_app[[#This Row],[PRO ODER]]&amp;"LAM",'Real Time'!A:E,4,0),"")</f>
        <v>ML-05</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3094</v>
      </c>
      <c r="B2101" s="30" t="s">
        <v>8314</v>
      </c>
      <c r="C2101" s="30" t="s">
        <v>7857</v>
      </c>
      <c r="D2101" s="30" t="s">
        <v>222</v>
      </c>
      <c r="E2101" s="30" t="s">
        <v>375</v>
      </c>
      <c r="F2101" s="30" t="s">
        <v>59</v>
      </c>
      <c r="G2101" s="30">
        <v>3732</v>
      </c>
      <c r="H2101" s="4">
        <v>45819</v>
      </c>
      <c r="I2101" s="4">
        <v>45815</v>
      </c>
      <c r="J2101" s="4" t="s">
        <v>60</v>
      </c>
      <c r="K2101" s="4">
        <v>45819</v>
      </c>
      <c r="L2101" s="4">
        <v>45817.379745370374</v>
      </c>
      <c r="M2101" s="4">
        <v>45820</v>
      </c>
      <c r="N2101" s="4">
        <v>45817.640416666669</v>
      </c>
      <c r="O2101" s="4">
        <v>45823</v>
      </c>
      <c r="P2101" s="4" t="s">
        <v>60</v>
      </c>
      <c r="Q2101" s="4" t="s">
        <v>60</v>
      </c>
      <c r="R2101" s="4" t="s">
        <v>60</v>
      </c>
      <c r="S2101" s="4" t="s">
        <v>60</v>
      </c>
      <c r="T2101" s="4">
        <v>45824</v>
      </c>
      <c r="U2101" s="4">
        <v>45818.943668981483</v>
      </c>
      <c r="V2101" s="4"/>
      <c r="W2101" s="4">
        <v>45825</v>
      </c>
      <c r="X2101" s="4"/>
      <c r="Y2101" s="4" t="s">
        <v>60</v>
      </c>
      <c r="Z2101" s="4">
        <v>45827</v>
      </c>
      <c r="AA2101" s="4"/>
      <c r="AB2101" s="4" t="s">
        <v>60</v>
      </c>
      <c r="AC2101" s="4">
        <v>45828</v>
      </c>
      <c r="AD2101" s="4">
        <v>45829</v>
      </c>
      <c r="AE2101" s="4">
        <v>45831</v>
      </c>
      <c r="AF2101" s="4"/>
      <c r="AG2101" s="30" t="s">
        <v>242</v>
      </c>
      <c r="AH2101" s="30" t="s">
        <v>371</v>
      </c>
      <c r="AI2101" s="30" t="s">
        <v>4482</v>
      </c>
      <c r="AJ2101" s="30" t="s">
        <v>372</v>
      </c>
      <c r="AK2101" s="30" t="s">
        <v>100</v>
      </c>
      <c r="AL2101" s="30" t="s">
        <v>373</v>
      </c>
      <c r="AM2101" s="30" t="s">
        <v>374</v>
      </c>
      <c r="AN2101" s="30">
        <v>62.892560000000003</v>
      </c>
      <c r="AO2101" s="30" t="s">
        <v>68</v>
      </c>
      <c r="AP2101" s="30"/>
      <c r="AQ2101" s="30"/>
      <c r="AR2101" s="30" t="s">
        <v>68</v>
      </c>
      <c r="AS2101" s="30"/>
      <c r="AT2101" s="30"/>
      <c r="AU2101" s="30" t="s">
        <v>4483</v>
      </c>
      <c r="AV2101" s="30" t="s">
        <v>4484</v>
      </c>
      <c r="AW2101" s="30">
        <v>275.04969</v>
      </c>
      <c r="AX2101" s="30" t="s">
        <v>4485</v>
      </c>
      <c r="AY2101" s="30" t="s">
        <v>4486</v>
      </c>
      <c r="AZ2101" s="3">
        <v>3732</v>
      </c>
      <c r="BA2101" s="30" t="s">
        <v>60</v>
      </c>
      <c r="BB2101" s="30">
        <v>3732</v>
      </c>
      <c r="BC2101" s="30" t="s">
        <v>60</v>
      </c>
      <c r="BD2101" s="30" t="s">
        <v>60</v>
      </c>
      <c r="BE2101" s="30" t="s">
        <v>60</v>
      </c>
      <c r="BF2101" s="35" t="str">
        <f>IFERROR(VLOOKUP(Data_Power_app[[#This Row],[PRO ODER]],'Result'!H:J,3,0),"")</f>
        <v>LAMINATION 5</v>
      </c>
      <c r="BG2101" s="13"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7">
        <v>3095</v>
      </c>
      <c r="B2102" s="30" t="s">
        <v>8315</v>
      </c>
      <c r="C2102" s="30" t="s">
        <v>7858</v>
      </c>
      <c r="D2102" s="30" t="s">
        <v>222</v>
      </c>
      <c r="E2102" s="30" t="s">
        <v>375</v>
      </c>
      <c r="F2102" s="30" t="s">
        <v>59</v>
      </c>
      <c r="G2102" s="30">
        <v>1542</v>
      </c>
      <c r="H2102" s="4">
        <v>45819</v>
      </c>
      <c r="I2102" s="4">
        <v>45815</v>
      </c>
      <c r="J2102" s="4" t="s">
        <v>60</v>
      </c>
      <c r="K2102" s="4">
        <v>45819</v>
      </c>
      <c r="L2102" s="4">
        <v>45818.290011574078</v>
      </c>
      <c r="M2102" s="4">
        <v>45820</v>
      </c>
      <c r="N2102" s="4">
        <v>45818.764780092592</v>
      </c>
      <c r="O2102" s="4">
        <v>45823</v>
      </c>
      <c r="P2102" s="4" t="s">
        <v>60</v>
      </c>
      <c r="Q2102" s="4" t="s">
        <v>60</v>
      </c>
      <c r="R2102" s="4" t="s">
        <v>60</v>
      </c>
      <c r="S2102" s="4" t="s">
        <v>60</v>
      </c>
      <c r="T2102" s="4">
        <v>45824</v>
      </c>
      <c r="U2102" s="4"/>
      <c r="V2102" s="4"/>
      <c r="W2102" s="4">
        <v>45825</v>
      </c>
      <c r="X2102" s="4"/>
      <c r="Y2102" s="4" t="s">
        <v>60</v>
      </c>
      <c r="Z2102" s="4">
        <v>45827</v>
      </c>
      <c r="AA2102" s="4"/>
      <c r="AB2102" s="4" t="s">
        <v>60</v>
      </c>
      <c r="AC2102" s="4">
        <v>45828</v>
      </c>
      <c r="AD2102" s="4">
        <v>45829</v>
      </c>
      <c r="AE2102" s="4">
        <v>45831</v>
      </c>
      <c r="AF2102" s="4"/>
      <c r="AG2102" s="30" t="s">
        <v>242</v>
      </c>
      <c r="AH2102" s="30" t="s">
        <v>371</v>
      </c>
      <c r="AI2102" s="30" t="s">
        <v>8292</v>
      </c>
      <c r="AJ2102" s="30" t="s">
        <v>372</v>
      </c>
      <c r="AK2102" s="30" t="s">
        <v>177</v>
      </c>
      <c r="AL2102" s="30" t="s">
        <v>465</v>
      </c>
      <c r="AM2102" s="30" t="s">
        <v>466</v>
      </c>
      <c r="AN2102" s="30">
        <v>25.306619999999999</v>
      </c>
      <c r="AO2102" s="30" t="s">
        <v>68</v>
      </c>
      <c r="AP2102" s="30"/>
      <c r="AQ2102" s="30"/>
      <c r="AR2102" s="30" t="s">
        <v>68</v>
      </c>
      <c r="AS2102" s="30"/>
      <c r="AT2102" s="30"/>
      <c r="AU2102" s="30" t="s">
        <v>382</v>
      </c>
      <c r="AV2102" s="30" t="s">
        <v>383</v>
      </c>
      <c r="AW2102" s="30">
        <v>110.69434</v>
      </c>
      <c r="AX2102" s="30" t="s">
        <v>8293</v>
      </c>
      <c r="AY2102" s="30" t="s">
        <v>8294</v>
      </c>
      <c r="AZ2102" s="3">
        <v>1542</v>
      </c>
      <c r="BA2102" s="30" t="s">
        <v>60</v>
      </c>
      <c r="BB2102" s="30">
        <v>1542</v>
      </c>
      <c r="BC2102" s="30" t="s">
        <v>60</v>
      </c>
      <c r="BD2102" s="30" t="s">
        <v>60</v>
      </c>
      <c r="BE2102" s="30" t="s">
        <v>60</v>
      </c>
      <c r="BF2102" s="35" t="str">
        <f>IFERROR(VLOOKUP(Data_Power_app[[#This Row],[PRO ODER]],'Result'!H:J,3,0),"")</f>
        <v>LAMINATION 7</v>
      </c>
      <c r="BG2102" s="13"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3096</v>
      </c>
      <c r="B2103" s="30" t="s">
        <v>10102</v>
      </c>
      <c r="C2103" s="30" t="s">
        <v>10103</v>
      </c>
      <c r="D2103" s="30" t="s">
        <v>222</v>
      </c>
      <c r="E2103" s="30" t="s">
        <v>273</v>
      </c>
      <c r="F2103" s="30" t="s">
        <v>59</v>
      </c>
      <c r="G2103" s="30">
        <v>606</v>
      </c>
      <c r="H2103" s="4">
        <v>45819</v>
      </c>
      <c r="I2103" s="4">
        <v>45817</v>
      </c>
      <c r="J2103" s="4" t="s">
        <v>60</v>
      </c>
      <c r="K2103" s="4">
        <v>45819</v>
      </c>
      <c r="L2103" s="4">
        <v>45818.323946759258</v>
      </c>
      <c r="M2103" s="4">
        <v>45820</v>
      </c>
      <c r="N2103" s="4">
        <v>45818.564074074071</v>
      </c>
      <c r="O2103" s="4" t="s">
        <v>60</v>
      </c>
      <c r="P2103" s="4" t="s">
        <v>60</v>
      </c>
      <c r="Q2103" s="4" t="s">
        <v>60</v>
      </c>
      <c r="R2103" s="4" t="s">
        <v>60</v>
      </c>
      <c r="S2103" s="4" t="s">
        <v>60</v>
      </c>
      <c r="T2103" s="4">
        <v>45824</v>
      </c>
      <c r="U2103" s="4">
        <v>45819.361932870372</v>
      </c>
      <c r="V2103" s="4"/>
      <c r="W2103" s="4">
        <v>45825</v>
      </c>
      <c r="X2103" s="4"/>
      <c r="Y2103" s="4" t="s">
        <v>60</v>
      </c>
      <c r="Z2103" s="4">
        <v>45827</v>
      </c>
      <c r="AA2103" s="4"/>
      <c r="AB2103" s="4" t="s">
        <v>60</v>
      </c>
      <c r="AC2103" s="4">
        <v>45828</v>
      </c>
      <c r="AD2103" s="4">
        <v>45829</v>
      </c>
      <c r="AE2103" s="4">
        <v>45831</v>
      </c>
      <c r="AF2103" s="4"/>
      <c r="AG2103" s="30" t="s">
        <v>242</v>
      </c>
      <c r="AH2103" s="30" t="s">
        <v>517</v>
      </c>
      <c r="AI2103" s="30" t="s">
        <v>518</v>
      </c>
      <c r="AJ2103" s="30" t="s">
        <v>519</v>
      </c>
      <c r="AK2103" s="30" t="s">
        <v>177</v>
      </c>
      <c r="AL2103" s="30" t="s">
        <v>520</v>
      </c>
      <c r="AM2103" s="30" t="s">
        <v>521</v>
      </c>
      <c r="AN2103" s="30">
        <v>11.645849999999999</v>
      </c>
      <c r="AO2103" s="30" t="s">
        <v>68</v>
      </c>
      <c r="AP2103" s="30"/>
      <c r="AQ2103" s="30"/>
      <c r="AR2103" s="30" t="s">
        <v>68</v>
      </c>
      <c r="AS2103" s="30"/>
      <c r="AT2103" s="30"/>
      <c r="AU2103" s="30" t="s">
        <v>515</v>
      </c>
      <c r="AV2103" s="30" t="s">
        <v>516</v>
      </c>
      <c r="AW2103" s="30">
        <v>50.935229999999997</v>
      </c>
      <c r="AX2103" s="30" t="s">
        <v>522</v>
      </c>
      <c r="AY2103" s="30" t="s">
        <v>523</v>
      </c>
      <c r="AZ2103" s="3">
        <v>606</v>
      </c>
      <c r="BA2103" s="30" t="s">
        <v>60</v>
      </c>
      <c r="BB2103" s="30">
        <v>606</v>
      </c>
      <c r="BC2103" s="30" t="s">
        <v>60</v>
      </c>
      <c r="BD2103" s="30" t="s">
        <v>60</v>
      </c>
      <c r="BE2103" s="30" t="s">
        <v>60</v>
      </c>
      <c r="BF2103" s="35" t="str">
        <f>IFERROR(VLOOKUP(Data_Power_app[[#This Row],[PRO ODER]],'Result'!H:J,3,0),"")</f>
        <v>LAMINATION 7</v>
      </c>
      <c r="BG2103" s="13" t="str">
        <f>IFERROR(VLOOKUP(Data_Power_app[[#This Row],[PRO ODER]]&amp;"LAM",'Real Time'!A:E,4,0),"")</f>
        <v>ML-01</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7">
        <v>3097</v>
      </c>
      <c r="B2104" s="30" t="s">
        <v>10104</v>
      </c>
      <c r="C2104" s="30" t="s">
        <v>10105</v>
      </c>
      <c r="D2104" s="30" t="s">
        <v>222</v>
      </c>
      <c r="E2104" s="30" t="s">
        <v>273</v>
      </c>
      <c r="F2104" s="30" t="s">
        <v>59</v>
      </c>
      <c r="G2104" s="30">
        <v>335</v>
      </c>
      <c r="H2104" s="4">
        <v>45819</v>
      </c>
      <c r="I2104" s="4">
        <v>45817</v>
      </c>
      <c r="J2104" s="4" t="s">
        <v>60</v>
      </c>
      <c r="K2104" s="4">
        <v>45819</v>
      </c>
      <c r="L2104" s="4">
        <v>45818.323958333334</v>
      </c>
      <c r="M2104" s="4">
        <v>45820</v>
      </c>
      <c r="N2104" s="4">
        <v>45818.564027777778</v>
      </c>
      <c r="O2104" s="4" t="s">
        <v>60</v>
      </c>
      <c r="P2104" s="4" t="s">
        <v>60</v>
      </c>
      <c r="Q2104" s="4" t="s">
        <v>60</v>
      </c>
      <c r="R2104" s="4" t="s">
        <v>60</v>
      </c>
      <c r="S2104" s="4" t="s">
        <v>60</v>
      </c>
      <c r="T2104" s="4">
        <v>45824</v>
      </c>
      <c r="U2104" s="4">
        <v>45819.361898148149</v>
      </c>
      <c r="V2104" s="4"/>
      <c r="W2104" s="4">
        <v>45825</v>
      </c>
      <c r="X2104" s="4"/>
      <c r="Y2104" s="4" t="s">
        <v>60</v>
      </c>
      <c r="Z2104" s="4">
        <v>45827</v>
      </c>
      <c r="AA2104" s="4"/>
      <c r="AB2104" s="4" t="s">
        <v>60</v>
      </c>
      <c r="AC2104" s="4">
        <v>45828</v>
      </c>
      <c r="AD2104" s="4">
        <v>45829</v>
      </c>
      <c r="AE2104" s="4">
        <v>45831</v>
      </c>
      <c r="AF2104" s="4"/>
      <c r="AG2104" s="30" t="s">
        <v>242</v>
      </c>
      <c r="AH2104" s="30" t="s">
        <v>517</v>
      </c>
      <c r="AI2104" s="30" t="s">
        <v>518</v>
      </c>
      <c r="AJ2104" s="30" t="s">
        <v>519</v>
      </c>
      <c r="AK2104" s="30" t="s">
        <v>177</v>
      </c>
      <c r="AL2104" s="30" t="s">
        <v>520</v>
      </c>
      <c r="AM2104" s="30" t="s">
        <v>521</v>
      </c>
      <c r="AN2104" s="30">
        <v>6.3409399999999998</v>
      </c>
      <c r="AO2104" s="30" t="s">
        <v>68</v>
      </c>
      <c r="AP2104" s="30"/>
      <c r="AQ2104" s="30"/>
      <c r="AR2104" s="30" t="s">
        <v>68</v>
      </c>
      <c r="AS2104" s="30"/>
      <c r="AT2104" s="30"/>
      <c r="AU2104" s="30" t="s">
        <v>515</v>
      </c>
      <c r="AV2104" s="30" t="s">
        <v>516</v>
      </c>
      <c r="AW2104" s="30">
        <v>27.73442</v>
      </c>
      <c r="AX2104" s="30" t="s">
        <v>522</v>
      </c>
      <c r="AY2104" s="30" t="s">
        <v>523</v>
      </c>
      <c r="AZ2104" s="3">
        <v>335</v>
      </c>
      <c r="BA2104" s="30" t="s">
        <v>60</v>
      </c>
      <c r="BB2104" s="30">
        <v>335</v>
      </c>
      <c r="BC2104" s="30" t="s">
        <v>60</v>
      </c>
      <c r="BD2104" s="30" t="s">
        <v>60</v>
      </c>
      <c r="BE2104" s="30" t="s">
        <v>60</v>
      </c>
      <c r="BF2104" s="35" t="str">
        <f>IFERROR(VLOOKUP(Data_Power_app[[#This Row],[PRO ODER]],'Result'!H:J,3,0),"")</f>
        <v>LAMINATION 7</v>
      </c>
      <c r="BG2104" s="13" t="str">
        <f>IFERROR(VLOOKUP(Data_Power_app[[#This Row],[PRO ODER]]&amp;"LAM",'Real Time'!A:E,4,0),"")</f>
        <v>ML-01</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7">
        <v>3098</v>
      </c>
      <c r="B2105" s="30" t="s">
        <v>10106</v>
      </c>
      <c r="C2105" s="30" t="s">
        <v>10107</v>
      </c>
      <c r="D2105" s="30" t="s">
        <v>222</v>
      </c>
      <c r="E2105" s="30" t="s">
        <v>273</v>
      </c>
      <c r="F2105" s="30" t="s">
        <v>59</v>
      </c>
      <c r="G2105" s="30">
        <v>509</v>
      </c>
      <c r="H2105" s="4">
        <v>45819</v>
      </c>
      <c r="I2105" s="4">
        <v>45817</v>
      </c>
      <c r="J2105" s="4" t="s">
        <v>60</v>
      </c>
      <c r="K2105" s="4">
        <v>45819</v>
      </c>
      <c r="L2105" s="4">
        <v>45818.324004629627</v>
      </c>
      <c r="M2105" s="4">
        <v>45820</v>
      </c>
      <c r="N2105" s="4">
        <v>45818.563958333332</v>
      </c>
      <c r="O2105" s="4" t="s">
        <v>60</v>
      </c>
      <c r="P2105" s="4" t="s">
        <v>60</v>
      </c>
      <c r="Q2105" s="4" t="s">
        <v>60</v>
      </c>
      <c r="R2105" s="4" t="s">
        <v>60</v>
      </c>
      <c r="S2105" s="4" t="s">
        <v>60</v>
      </c>
      <c r="T2105" s="4">
        <v>45824</v>
      </c>
      <c r="U2105" s="4">
        <v>45818.937916666669</v>
      </c>
      <c r="V2105" s="4"/>
      <c r="W2105" s="4">
        <v>45825</v>
      </c>
      <c r="X2105" s="4"/>
      <c r="Y2105" s="4" t="s">
        <v>60</v>
      </c>
      <c r="Z2105" s="4">
        <v>45827</v>
      </c>
      <c r="AA2105" s="4"/>
      <c r="AB2105" s="4" t="s">
        <v>60</v>
      </c>
      <c r="AC2105" s="4">
        <v>45828</v>
      </c>
      <c r="AD2105" s="4">
        <v>45829</v>
      </c>
      <c r="AE2105" s="4">
        <v>45831</v>
      </c>
      <c r="AF2105" s="4"/>
      <c r="AG2105" s="30" t="s">
        <v>242</v>
      </c>
      <c r="AH2105" s="30" t="s">
        <v>517</v>
      </c>
      <c r="AI2105" s="30" t="s">
        <v>518</v>
      </c>
      <c r="AJ2105" s="30" t="s">
        <v>519</v>
      </c>
      <c r="AK2105" s="30" t="s">
        <v>177</v>
      </c>
      <c r="AL2105" s="30" t="s">
        <v>520</v>
      </c>
      <c r="AM2105" s="30" t="s">
        <v>521</v>
      </c>
      <c r="AN2105" s="30">
        <v>9.4278099999999991</v>
      </c>
      <c r="AO2105" s="30" t="s">
        <v>68</v>
      </c>
      <c r="AP2105" s="30"/>
      <c r="AQ2105" s="30"/>
      <c r="AR2105" s="30" t="s">
        <v>68</v>
      </c>
      <c r="AS2105" s="30"/>
      <c r="AT2105" s="30"/>
      <c r="AU2105" s="30" t="s">
        <v>515</v>
      </c>
      <c r="AV2105" s="30" t="s">
        <v>516</v>
      </c>
      <c r="AW2105" s="30">
        <v>41.235759999999999</v>
      </c>
      <c r="AX2105" s="30" t="s">
        <v>522</v>
      </c>
      <c r="AY2105" s="30" t="s">
        <v>523</v>
      </c>
      <c r="AZ2105" s="3">
        <v>509</v>
      </c>
      <c r="BA2105" s="30" t="s">
        <v>60</v>
      </c>
      <c r="BB2105" s="30">
        <v>509</v>
      </c>
      <c r="BC2105" s="30" t="s">
        <v>60</v>
      </c>
      <c r="BD2105" s="30" t="s">
        <v>60</v>
      </c>
      <c r="BE2105" s="30" t="s">
        <v>60</v>
      </c>
      <c r="BF2105" s="35" t="str">
        <f>IFERROR(VLOOKUP(Data_Power_app[[#This Row],[PRO ODER]],'Result'!H:J,3,0),"")</f>
        <v>LAMINATION 7</v>
      </c>
      <c r="BG2105" s="13" t="str">
        <f>IFERROR(VLOOKUP(Data_Power_app[[#This Row],[PRO ODER]]&amp;"LAM",'Real Time'!A:E,4,0),"")</f>
        <v>ML-01</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7">
        <v>3099</v>
      </c>
      <c r="B2106" s="30" t="s">
        <v>10108</v>
      </c>
      <c r="C2106" s="30" t="s">
        <v>10109</v>
      </c>
      <c r="D2106" s="30" t="s">
        <v>222</v>
      </c>
      <c r="E2106" s="30" t="s">
        <v>273</v>
      </c>
      <c r="F2106" s="30" t="s">
        <v>59</v>
      </c>
      <c r="G2106" s="30">
        <v>708</v>
      </c>
      <c r="H2106" s="4">
        <v>45819</v>
      </c>
      <c r="I2106" s="4">
        <v>45817</v>
      </c>
      <c r="J2106" s="4" t="s">
        <v>60</v>
      </c>
      <c r="K2106" s="4">
        <v>45819</v>
      </c>
      <c r="L2106" s="4">
        <v>45818.324016203704</v>
      </c>
      <c r="M2106" s="4">
        <v>45820</v>
      </c>
      <c r="N2106" s="4">
        <v>45818.563900462963</v>
      </c>
      <c r="O2106" s="4" t="s">
        <v>60</v>
      </c>
      <c r="P2106" s="4" t="s">
        <v>60</v>
      </c>
      <c r="Q2106" s="4" t="s">
        <v>60</v>
      </c>
      <c r="R2106" s="4" t="s">
        <v>60</v>
      </c>
      <c r="S2106" s="4" t="s">
        <v>60</v>
      </c>
      <c r="T2106" s="4">
        <v>45824</v>
      </c>
      <c r="U2106" s="4">
        <v>45818.937951388885</v>
      </c>
      <c r="V2106" s="4"/>
      <c r="W2106" s="4">
        <v>45825</v>
      </c>
      <c r="X2106" s="4"/>
      <c r="Y2106" s="4" t="s">
        <v>60</v>
      </c>
      <c r="Z2106" s="4">
        <v>45827</v>
      </c>
      <c r="AA2106" s="4"/>
      <c r="AB2106" s="4" t="s">
        <v>60</v>
      </c>
      <c r="AC2106" s="4">
        <v>45828</v>
      </c>
      <c r="AD2106" s="4">
        <v>45829</v>
      </c>
      <c r="AE2106" s="4">
        <v>45831</v>
      </c>
      <c r="AF2106" s="4"/>
      <c r="AG2106" s="30" t="s">
        <v>242</v>
      </c>
      <c r="AH2106" s="30" t="s">
        <v>517</v>
      </c>
      <c r="AI2106" s="30" t="s">
        <v>518</v>
      </c>
      <c r="AJ2106" s="30" t="s">
        <v>519</v>
      </c>
      <c r="AK2106" s="30" t="s">
        <v>177</v>
      </c>
      <c r="AL2106" s="30" t="s">
        <v>520</v>
      </c>
      <c r="AM2106" s="30" t="s">
        <v>521</v>
      </c>
      <c r="AN2106" s="30">
        <v>13.19422</v>
      </c>
      <c r="AO2106" s="30" t="s">
        <v>68</v>
      </c>
      <c r="AP2106" s="30"/>
      <c r="AQ2106" s="30"/>
      <c r="AR2106" s="30" t="s">
        <v>68</v>
      </c>
      <c r="AS2106" s="30"/>
      <c r="AT2106" s="30"/>
      <c r="AU2106" s="30" t="s">
        <v>515</v>
      </c>
      <c r="AV2106" s="30" t="s">
        <v>516</v>
      </c>
      <c r="AW2106" s="30">
        <v>57.709029999999998</v>
      </c>
      <c r="AX2106" s="30" t="s">
        <v>522</v>
      </c>
      <c r="AY2106" s="30" t="s">
        <v>523</v>
      </c>
      <c r="AZ2106" s="3">
        <v>708</v>
      </c>
      <c r="BA2106" s="30" t="s">
        <v>60</v>
      </c>
      <c r="BB2106" s="30">
        <v>708</v>
      </c>
      <c r="BC2106" s="30" t="s">
        <v>60</v>
      </c>
      <c r="BD2106" s="30" t="s">
        <v>60</v>
      </c>
      <c r="BE2106" s="30" t="s">
        <v>60</v>
      </c>
      <c r="BF2106" s="35" t="str">
        <f>IFERROR(VLOOKUP(Data_Power_app[[#This Row],[PRO ODER]],'Result'!H:J,3,0),"")</f>
        <v>LAMINATION 7</v>
      </c>
      <c r="BG2106" s="13" t="str">
        <f>IFERROR(VLOOKUP(Data_Power_app[[#This Row],[PRO ODER]]&amp;"LAM",'Real Time'!A:E,4,0),"")</f>
        <v>ML-01</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3100</v>
      </c>
      <c r="B2107" s="30" t="s">
        <v>10110</v>
      </c>
      <c r="C2107" s="30" t="s">
        <v>10111</v>
      </c>
      <c r="D2107" s="30" t="s">
        <v>222</v>
      </c>
      <c r="E2107" s="30" t="s">
        <v>273</v>
      </c>
      <c r="F2107" s="30" t="s">
        <v>59</v>
      </c>
      <c r="G2107" s="30">
        <v>1032</v>
      </c>
      <c r="H2107" s="4">
        <v>45819</v>
      </c>
      <c r="I2107" s="4">
        <v>45817</v>
      </c>
      <c r="J2107" s="4" t="s">
        <v>60</v>
      </c>
      <c r="K2107" s="4">
        <v>45819</v>
      </c>
      <c r="L2107" s="4">
        <v>45818.324062500003</v>
      </c>
      <c r="M2107" s="4">
        <v>45820</v>
      </c>
      <c r="N2107" s="4">
        <v>45818.563819444447</v>
      </c>
      <c r="O2107" s="4" t="s">
        <v>60</v>
      </c>
      <c r="P2107" s="4" t="s">
        <v>60</v>
      </c>
      <c r="Q2107" s="4" t="s">
        <v>60</v>
      </c>
      <c r="R2107" s="4" t="s">
        <v>60</v>
      </c>
      <c r="S2107" s="4" t="s">
        <v>60</v>
      </c>
      <c r="T2107" s="4">
        <v>45824</v>
      </c>
      <c r="U2107" s="4">
        <v>45819.361979166664</v>
      </c>
      <c r="V2107" s="4"/>
      <c r="W2107" s="4">
        <v>45825</v>
      </c>
      <c r="X2107" s="4"/>
      <c r="Y2107" s="4" t="s">
        <v>60</v>
      </c>
      <c r="Z2107" s="4">
        <v>45827</v>
      </c>
      <c r="AA2107" s="4"/>
      <c r="AB2107" s="4" t="s">
        <v>60</v>
      </c>
      <c r="AC2107" s="4">
        <v>45828</v>
      </c>
      <c r="AD2107" s="4">
        <v>45829</v>
      </c>
      <c r="AE2107" s="4">
        <v>45831</v>
      </c>
      <c r="AF2107" s="4"/>
      <c r="AG2107" s="30" t="s">
        <v>242</v>
      </c>
      <c r="AH2107" s="30" t="s">
        <v>517</v>
      </c>
      <c r="AI2107" s="30" t="s">
        <v>518</v>
      </c>
      <c r="AJ2107" s="30" t="s">
        <v>519</v>
      </c>
      <c r="AK2107" s="30" t="s">
        <v>177</v>
      </c>
      <c r="AL2107" s="30" t="s">
        <v>520</v>
      </c>
      <c r="AM2107" s="30" t="s">
        <v>521</v>
      </c>
      <c r="AN2107" s="30">
        <v>19.49324</v>
      </c>
      <c r="AO2107" s="30" t="s">
        <v>68</v>
      </c>
      <c r="AP2107" s="30"/>
      <c r="AQ2107" s="30"/>
      <c r="AR2107" s="30" t="s">
        <v>68</v>
      </c>
      <c r="AS2107" s="30"/>
      <c r="AT2107" s="30"/>
      <c r="AU2107" s="30" t="s">
        <v>515</v>
      </c>
      <c r="AV2107" s="30" t="s">
        <v>516</v>
      </c>
      <c r="AW2107" s="30">
        <v>85.260540000000006</v>
      </c>
      <c r="AX2107" s="30" t="s">
        <v>522</v>
      </c>
      <c r="AY2107" s="30" t="s">
        <v>523</v>
      </c>
      <c r="AZ2107" s="3">
        <v>1032</v>
      </c>
      <c r="BA2107" s="30" t="s">
        <v>60</v>
      </c>
      <c r="BB2107" s="30">
        <v>1032</v>
      </c>
      <c r="BC2107" s="30" t="s">
        <v>60</v>
      </c>
      <c r="BD2107" s="30" t="s">
        <v>60</v>
      </c>
      <c r="BE2107" s="30" t="s">
        <v>60</v>
      </c>
      <c r="BF2107" s="35" t="str">
        <f>IFERROR(VLOOKUP(Data_Power_app[[#This Row],[PRO ODER]],'Result'!H:J,3,0),"")</f>
        <v>LAMINATION 7</v>
      </c>
      <c r="BG2107" s="13" t="str">
        <f>IFERROR(VLOOKUP(Data_Power_app[[#This Row],[PRO ODER]]&amp;"LAM",'Real Time'!A:E,4,0),"")</f>
        <v>ML-01</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3120</v>
      </c>
      <c r="B2108" s="30" t="s">
        <v>7328</v>
      </c>
      <c r="C2108" s="30" t="s">
        <v>6774</v>
      </c>
      <c r="D2108" s="30" t="s">
        <v>272</v>
      </c>
      <c r="E2108" s="30" t="s">
        <v>342</v>
      </c>
      <c r="F2108" s="30" t="s">
        <v>59</v>
      </c>
      <c r="G2108" s="30">
        <v>35</v>
      </c>
      <c r="H2108" s="4">
        <v>45819</v>
      </c>
      <c r="I2108" s="4">
        <v>45813</v>
      </c>
      <c r="J2108" s="4">
        <v>45813</v>
      </c>
      <c r="K2108" s="4">
        <v>45822</v>
      </c>
      <c r="L2108" s="4">
        <v>45814.412083333336</v>
      </c>
      <c r="M2108" s="4">
        <v>45822</v>
      </c>
      <c r="N2108" s="4">
        <v>45814.65184027778</v>
      </c>
      <c r="O2108" s="4" t="s">
        <v>60</v>
      </c>
      <c r="P2108" s="4" t="s">
        <v>60</v>
      </c>
      <c r="Q2108" s="4" t="s">
        <v>60</v>
      </c>
      <c r="R2108" s="4" t="s">
        <v>60</v>
      </c>
      <c r="S2108" s="4" t="s">
        <v>60</v>
      </c>
      <c r="T2108" s="4">
        <v>45824</v>
      </c>
      <c r="U2108" s="4"/>
      <c r="V2108" s="4"/>
      <c r="W2108" s="4">
        <v>45825</v>
      </c>
      <c r="X2108" s="4"/>
      <c r="Y2108" s="4" t="s">
        <v>60</v>
      </c>
      <c r="Z2108" s="4">
        <v>45827</v>
      </c>
      <c r="AA2108" s="4"/>
      <c r="AB2108" s="4" t="s">
        <v>60</v>
      </c>
      <c r="AC2108" s="4">
        <v>45828</v>
      </c>
      <c r="AD2108" s="4">
        <v>45829</v>
      </c>
      <c r="AE2108" s="4">
        <v>45831</v>
      </c>
      <c r="AF2108" s="4"/>
      <c r="AG2108" s="30" t="s">
        <v>242</v>
      </c>
      <c r="AH2108" s="30" t="s">
        <v>274</v>
      </c>
      <c r="AI2108" s="30" t="s">
        <v>8321</v>
      </c>
      <c r="AJ2108" s="30" t="s">
        <v>275</v>
      </c>
      <c r="AK2108" s="30" t="s">
        <v>100</v>
      </c>
      <c r="AL2108" s="30" t="s">
        <v>348</v>
      </c>
      <c r="AM2108" s="30" t="s">
        <v>349</v>
      </c>
      <c r="AN2108" s="30">
        <v>0.75414999999999999</v>
      </c>
      <c r="AO2108" s="30" t="s">
        <v>68</v>
      </c>
      <c r="AP2108" s="30"/>
      <c r="AQ2108" s="30"/>
      <c r="AR2108" s="30" t="s">
        <v>68</v>
      </c>
      <c r="AS2108" s="30"/>
      <c r="AT2108" s="30"/>
      <c r="AU2108" s="30" t="s">
        <v>350</v>
      </c>
      <c r="AV2108" s="30" t="s">
        <v>351</v>
      </c>
      <c r="AW2108" s="30">
        <v>3.2986200000000001</v>
      </c>
      <c r="AX2108" s="30" t="s">
        <v>741</v>
      </c>
      <c r="AY2108" s="30" t="s">
        <v>690</v>
      </c>
      <c r="AZ2108" s="3">
        <v>35</v>
      </c>
      <c r="BA2108" s="30" t="s">
        <v>60</v>
      </c>
      <c r="BB2108" s="30">
        <v>35</v>
      </c>
      <c r="BC2108" s="30" t="s">
        <v>60</v>
      </c>
      <c r="BD2108" s="30" t="s">
        <v>60</v>
      </c>
      <c r="BE2108" s="30" t="s">
        <v>60</v>
      </c>
      <c r="BF2108" s="35" t="str">
        <f>IFERROR(VLOOKUP(Data_Power_app[[#This Row],[PRO ODER]],'Result'!H:J,3,0),"")</f>
        <v>LAMINATION 6</v>
      </c>
      <c r="BG2108" s="13"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7">
        <v>3121</v>
      </c>
      <c r="B2109" s="30" t="s">
        <v>7329</v>
      </c>
      <c r="C2109" s="30" t="s">
        <v>6775</v>
      </c>
      <c r="D2109" s="30" t="s">
        <v>272</v>
      </c>
      <c r="E2109" s="30" t="s">
        <v>342</v>
      </c>
      <c r="F2109" s="30" t="s">
        <v>59</v>
      </c>
      <c r="G2109" s="30">
        <v>39</v>
      </c>
      <c r="H2109" s="4">
        <v>45819</v>
      </c>
      <c r="I2109" s="4">
        <v>45813</v>
      </c>
      <c r="J2109" s="4">
        <v>45813</v>
      </c>
      <c r="K2109" s="4">
        <v>45822</v>
      </c>
      <c r="L2109" s="4">
        <v>45814.412118055552</v>
      </c>
      <c r="M2109" s="4">
        <v>45822</v>
      </c>
      <c r="N2109" s="4">
        <v>45814.651990740742</v>
      </c>
      <c r="O2109" s="4" t="s">
        <v>60</v>
      </c>
      <c r="P2109" s="4" t="s">
        <v>60</v>
      </c>
      <c r="Q2109" s="4" t="s">
        <v>60</v>
      </c>
      <c r="R2109" s="4" t="s">
        <v>60</v>
      </c>
      <c r="S2109" s="4" t="s">
        <v>60</v>
      </c>
      <c r="T2109" s="4">
        <v>45824</v>
      </c>
      <c r="U2109" s="4"/>
      <c r="V2109" s="4"/>
      <c r="W2109" s="4">
        <v>45825</v>
      </c>
      <c r="X2109" s="4"/>
      <c r="Y2109" s="4" t="s">
        <v>60</v>
      </c>
      <c r="Z2109" s="4">
        <v>45827</v>
      </c>
      <c r="AA2109" s="4"/>
      <c r="AB2109" s="4" t="s">
        <v>60</v>
      </c>
      <c r="AC2109" s="4">
        <v>45828</v>
      </c>
      <c r="AD2109" s="4">
        <v>45829</v>
      </c>
      <c r="AE2109" s="4">
        <v>45831</v>
      </c>
      <c r="AF2109" s="4"/>
      <c r="AG2109" s="30" t="s">
        <v>242</v>
      </c>
      <c r="AH2109" s="30" t="s">
        <v>274</v>
      </c>
      <c r="AI2109" s="30" t="s">
        <v>742</v>
      </c>
      <c r="AJ2109" s="30" t="s">
        <v>275</v>
      </c>
      <c r="AK2109" s="30" t="s">
        <v>100</v>
      </c>
      <c r="AL2109" s="30" t="s">
        <v>348</v>
      </c>
      <c r="AM2109" s="30" t="s">
        <v>349</v>
      </c>
      <c r="AN2109" s="30">
        <v>0.82545999999999997</v>
      </c>
      <c r="AO2109" s="30" t="s">
        <v>68</v>
      </c>
      <c r="AP2109" s="30"/>
      <c r="AQ2109" s="30"/>
      <c r="AR2109" s="30" t="s">
        <v>68</v>
      </c>
      <c r="AS2109" s="30"/>
      <c r="AT2109" s="30"/>
      <c r="AU2109" s="30" t="s">
        <v>350</v>
      </c>
      <c r="AV2109" s="30" t="s">
        <v>351</v>
      </c>
      <c r="AW2109" s="30">
        <v>3.6105100000000001</v>
      </c>
      <c r="AX2109" s="30" t="s">
        <v>741</v>
      </c>
      <c r="AY2109" s="30" t="s">
        <v>690</v>
      </c>
      <c r="AZ2109" s="3">
        <v>39</v>
      </c>
      <c r="BA2109" s="30" t="s">
        <v>60</v>
      </c>
      <c r="BB2109" s="30">
        <v>39</v>
      </c>
      <c r="BC2109" s="30" t="s">
        <v>60</v>
      </c>
      <c r="BD2109" s="30" t="s">
        <v>60</v>
      </c>
      <c r="BE2109" s="30" t="s">
        <v>60</v>
      </c>
      <c r="BF2109" s="35" t="str">
        <f>IFERROR(VLOOKUP(Data_Power_app[[#This Row],[PRO ODER]],'Result'!H:J,3,0),"")</f>
        <v>LAMINATION 6</v>
      </c>
      <c r="BG2109" s="13"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3122</v>
      </c>
      <c r="B2110" s="30" t="s">
        <v>12270</v>
      </c>
      <c r="C2110" s="30" t="s">
        <v>10611</v>
      </c>
      <c r="D2110" s="30" t="s">
        <v>86</v>
      </c>
      <c r="E2110" s="30" t="s">
        <v>209</v>
      </c>
      <c r="F2110" s="30" t="s">
        <v>72</v>
      </c>
      <c r="G2110" s="30">
        <v>6923</v>
      </c>
      <c r="H2110" s="4">
        <v>45824</v>
      </c>
      <c r="I2110" s="4">
        <v>45817</v>
      </c>
      <c r="J2110" s="4" t="s">
        <v>60</v>
      </c>
      <c r="K2110" s="4">
        <v>45825</v>
      </c>
      <c r="L2110" s="4">
        <v>45818.794409722221</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0" t="s">
        <v>1969</v>
      </c>
      <c r="AH2110" s="30" t="s">
        <v>12271</v>
      </c>
      <c r="AI2110" s="30" t="s">
        <v>12272</v>
      </c>
      <c r="AJ2110" s="30" t="s">
        <v>74</v>
      </c>
      <c r="AK2110" s="30" t="s">
        <v>65</v>
      </c>
      <c r="AL2110" s="30" t="s">
        <v>161</v>
      </c>
      <c r="AM2110" s="30" t="s">
        <v>162</v>
      </c>
      <c r="AN2110" s="30">
        <v>143.99973</v>
      </c>
      <c r="AO2110" s="30" t="s">
        <v>68</v>
      </c>
      <c r="AP2110" s="30"/>
      <c r="AQ2110" s="30"/>
      <c r="AR2110" s="30" t="s">
        <v>68</v>
      </c>
      <c r="AS2110" s="30"/>
      <c r="AT2110" s="30"/>
      <c r="AU2110" s="30" t="s">
        <v>12273</v>
      </c>
      <c r="AV2110" s="30" t="s">
        <v>12274</v>
      </c>
      <c r="AW2110" s="30">
        <v>315.02618000000001</v>
      </c>
      <c r="AX2110" s="30" t="s">
        <v>12275</v>
      </c>
      <c r="AY2110" s="30" t="s">
        <v>12276</v>
      </c>
      <c r="AZ2110" s="3">
        <v>6641</v>
      </c>
      <c r="BA2110" s="30" t="s">
        <v>213</v>
      </c>
      <c r="BB2110" s="30">
        <v>6923</v>
      </c>
      <c r="BC2110" s="30" t="s">
        <v>60</v>
      </c>
      <c r="BD2110" s="30" t="s">
        <v>60</v>
      </c>
      <c r="BE2110" s="30" t="s">
        <v>12277</v>
      </c>
      <c r="BF2110" s="35" t="str">
        <f>IFERROR(VLOOKUP(Data_Power_app[[#This Row],[PRO ODER]],'Result'!H:J,3,0),"")</f>
        <v>LAMINATION 2</v>
      </c>
      <c r="BG2110" s="13"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3123</v>
      </c>
      <c r="B2111" s="30" t="s">
        <v>12278</v>
      </c>
      <c r="C2111" s="30" t="s">
        <v>10609</v>
      </c>
      <c r="D2111" s="30" t="s">
        <v>86</v>
      </c>
      <c r="E2111" s="30" t="s">
        <v>209</v>
      </c>
      <c r="F2111" s="30" t="s">
        <v>72</v>
      </c>
      <c r="G2111" s="30">
        <v>7483</v>
      </c>
      <c r="H2111" s="4">
        <v>45824</v>
      </c>
      <c r="I2111" s="4">
        <v>45817</v>
      </c>
      <c r="J2111" s="4" t="s">
        <v>60</v>
      </c>
      <c r="K2111" s="4">
        <v>45825</v>
      </c>
      <c r="L2111" s="4">
        <v>45818.815810185188</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0" t="s">
        <v>1969</v>
      </c>
      <c r="AH2111" s="30" t="s">
        <v>12271</v>
      </c>
      <c r="AI2111" s="30" t="s">
        <v>12279</v>
      </c>
      <c r="AJ2111" s="30" t="s">
        <v>74</v>
      </c>
      <c r="AK2111" s="30" t="s">
        <v>100</v>
      </c>
      <c r="AL2111" s="30" t="s">
        <v>161</v>
      </c>
      <c r="AM2111" s="30" t="s">
        <v>162</v>
      </c>
      <c r="AN2111" s="30">
        <v>194.73910000000001</v>
      </c>
      <c r="AO2111" s="30" t="s">
        <v>68</v>
      </c>
      <c r="AP2111" s="30"/>
      <c r="AQ2111" s="30"/>
      <c r="AR2111" s="30" t="s">
        <v>68</v>
      </c>
      <c r="AS2111" s="30"/>
      <c r="AT2111" s="30"/>
      <c r="AU2111" s="30" t="s">
        <v>12273</v>
      </c>
      <c r="AV2111" s="30" t="s">
        <v>12274</v>
      </c>
      <c r="AW2111" s="30">
        <v>418.5874</v>
      </c>
      <c r="AX2111" s="30" t="s">
        <v>3834</v>
      </c>
      <c r="AY2111" s="30" t="s">
        <v>3835</v>
      </c>
      <c r="AZ2111" s="3">
        <v>7312</v>
      </c>
      <c r="BA2111" s="30" t="s">
        <v>213</v>
      </c>
      <c r="BB2111" s="30">
        <v>7483</v>
      </c>
      <c r="BC2111" s="30" t="s">
        <v>60</v>
      </c>
      <c r="BD2111" s="30" t="s">
        <v>60</v>
      </c>
      <c r="BE2111" s="30" t="s">
        <v>12277</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3124</v>
      </c>
      <c r="B2112" s="30" t="s">
        <v>12280</v>
      </c>
      <c r="C2112" s="30" t="s">
        <v>10610</v>
      </c>
      <c r="D2112" s="30" t="s">
        <v>86</v>
      </c>
      <c r="E2112" s="30" t="s">
        <v>209</v>
      </c>
      <c r="F2112" s="30" t="s">
        <v>72</v>
      </c>
      <c r="G2112" s="30">
        <v>6399</v>
      </c>
      <c r="H2112" s="4">
        <v>45824</v>
      </c>
      <c r="I2112" s="4">
        <v>45817</v>
      </c>
      <c r="J2112" s="4" t="s">
        <v>60</v>
      </c>
      <c r="K2112" s="4">
        <v>45825</v>
      </c>
      <c r="L2112" s="4">
        <v>45818.815937500003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0" t="s">
        <v>1969</v>
      </c>
      <c r="AH2112" s="30" t="s">
        <v>12271</v>
      </c>
      <c r="AI2112" s="30" t="s">
        <v>12272</v>
      </c>
      <c r="AJ2112" s="30" t="s">
        <v>74</v>
      </c>
      <c r="AK2112" s="30" t="s">
        <v>65</v>
      </c>
      <c r="AL2112" s="30" t="s">
        <v>161</v>
      </c>
      <c r="AM2112" s="30" t="s">
        <v>162</v>
      </c>
      <c r="AN2112" s="30">
        <v>133.10646</v>
      </c>
      <c r="AO2112" s="30" t="s">
        <v>68</v>
      </c>
      <c r="AP2112" s="30"/>
      <c r="AQ2112" s="30"/>
      <c r="AR2112" s="30" t="s">
        <v>68</v>
      </c>
      <c r="AS2112" s="30"/>
      <c r="AT2112" s="30"/>
      <c r="AU2112" s="30" t="s">
        <v>12273</v>
      </c>
      <c r="AV2112" s="30" t="s">
        <v>12274</v>
      </c>
      <c r="AW2112" s="30">
        <v>291.19941</v>
      </c>
      <c r="AX2112" s="30" t="s">
        <v>12275</v>
      </c>
      <c r="AY2112" s="30" t="s">
        <v>12276</v>
      </c>
      <c r="AZ2112" s="3">
        <v>6136</v>
      </c>
      <c r="BA2112" s="30" t="s">
        <v>213</v>
      </c>
      <c r="BB2112" s="30">
        <v>6399</v>
      </c>
      <c r="BC2112" s="30" t="s">
        <v>60</v>
      </c>
      <c r="BD2112" s="30" t="s">
        <v>60</v>
      </c>
      <c r="BE2112" s="30" t="s">
        <v>12277</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3128</v>
      </c>
      <c r="B2113" s="30" t="s">
        <v>2423</v>
      </c>
      <c r="C2113" s="30" t="s">
        <v>2339</v>
      </c>
      <c r="D2113" s="30" t="s">
        <v>86</v>
      </c>
      <c r="E2113" s="30" t="s">
        <v>170</v>
      </c>
      <c r="F2113" s="30" t="s">
        <v>72</v>
      </c>
      <c r="G2113" s="30">
        <v>3784</v>
      </c>
      <c r="H2113" s="4">
        <v>45824</v>
      </c>
      <c r="I2113" s="4">
        <v>45806</v>
      </c>
      <c r="J2113" s="4">
        <v>45806</v>
      </c>
      <c r="K2113" s="4">
        <v>45825</v>
      </c>
      <c r="L2113" s="4">
        <v>45808.324629629627</v>
      </c>
      <c r="M2113" s="4" t="s">
        <v>60</v>
      </c>
      <c r="N2113" s="4"/>
      <c r="O2113" s="4" t="s">
        <v>60</v>
      </c>
      <c r="P2113" s="4" t="s">
        <v>60</v>
      </c>
      <c r="Q2113" s="4" t="s">
        <v>60</v>
      </c>
      <c r="R2113" s="4" t="s">
        <v>60</v>
      </c>
      <c r="S2113" s="4" t="s">
        <v>60</v>
      </c>
      <c r="T2113" s="4" t="s">
        <v>60</v>
      </c>
      <c r="U2113" s="4"/>
      <c r="V2113" s="4"/>
      <c r="W2113" s="4"/>
      <c r="X2113" s="4">
        <v>45810.147650462961</v>
      </c>
      <c r="Y2113" s="4" t="s">
        <v>73</v>
      </c>
      <c r="Z2113" s="4" t="s">
        <v>60</v>
      </c>
      <c r="AA2113" s="4">
        <v>45810.148599537039</v>
      </c>
      <c r="AB2113" s="4">
        <v>45819</v>
      </c>
      <c r="AC2113" s="4" t="s">
        <v>60</v>
      </c>
      <c r="AD2113" s="4">
        <v>45831</v>
      </c>
      <c r="AE2113" s="4">
        <v>45832</v>
      </c>
      <c r="AF2113" s="4"/>
      <c r="AG2113" s="30" t="s">
        <v>1107</v>
      </c>
      <c r="AH2113" s="30" t="s">
        <v>313</v>
      </c>
      <c r="AI2113" s="30" t="s">
        <v>2424</v>
      </c>
      <c r="AJ2113" s="30" t="s">
        <v>74</v>
      </c>
      <c r="AK2113" s="30" t="s">
        <v>65</v>
      </c>
      <c r="AL2113" s="30" t="s">
        <v>248</v>
      </c>
      <c r="AM2113" s="30" t="s">
        <v>249</v>
      </c>
      <c r="AN2113" s="30">
        <v>93.844840000000005</v>
      </c>
      <c r="AO2113" s="30" t="s">
        <v>68</v>
      </c>
      <c r="AP2113" s="30"/>
      <c r="AQ2113" s="30"/>
      <c r="AR2113" s="30" t="s">
        <v>68</v>
      </c>
      <c r="AS2113" s="30"/>
      <c r="AT2113" s="30"/>
      <c r="AU2113" s="30" t="s">
        <v>307</v>
      </c>
      <c r="AV2113" s="30" t="s">
        <v>308</v>
      </c>
      <c r="AW2113" s="30">
        <v>205.23271</v>
      </c>
      <c r="AX2113" s="30" t="s">
        <v>2425</v>
      </c>
      <c r="AY2113" s="30" t="s">
        <v>2426</v>
      </c>
      <c r="AZ2113" s="3">
        <v>3784</v>
      </c>
      <c r="BA2113" s="30" t="s">
        <v>213</v>
      </c>
      <c r="BB2113" s="30">
        <v>3784</v>
      </c>
      <c r="BC2113" s="30" t="s">
        <v>60</v>
      </c>
      <c r="BD2113" s="30" t="s">
        <v>60</v>
      </c>
      <c r="BE2113" s="30" t="s">
        <v>291</v>
      </c>
      <c r="BF2113" s="35" t="str">
        <f>IFERROR(VLOOKUP(Data_Power_app[[#This Row],[PRO ODER]],'Result'!H:J,3,0),"")</f>
        <v/>
      </c>
      <c r="BG2113" s="13" t="str">
        <f>IFERROR(VLOOKUP(Data_Power_app[[#This Row],[PRO ODER]]&amp;"LAM",'Real Time'!A:E,4,0),"")</f>
        <v>ML-03</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3130</v>
      </c>
      <c r="B2114" s="30" t="s">
        <v>10116</v>
      </c>
      <c r="C2114" s="30" t="s">
        <v>10117</v>
      </c>
      <c r="D2114" s="30" t="s">
        <v>86</v>
      </c>
      <c r="E2114" s="30" t="s">
        <v>163</v>
      </c>
      <c r="F2114" s="30" t="s">
        <v>59</v>
      </c>
      <c r="G2114" s="30">
        <v>2</v>
      </c>
      <c r="H2114" s="4">
        <v>45819</v>
      </c>
      <c r="I2114" s="4">
        <v>45817</v>
      </c>
      <c r="J2114" s="4">
        <v>45817</v>
      </c>
      <c r="K2114" s="4">
        <v>45822</v>
      </c>
      <c r="L2114" s="4">
        <v>45817.062685185185</v>
      </c>
      <c r="M2114" s="4">
        <v>45824</v>
      </c>
      <c r="N2114" s="4">
        <v>45818.388703703706</v>
      </c>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45831</v>
      </c>
      <c r="AE2114" s="4">
        <v>45832</v>
      </c>
      <c r="AF2114" s="4"/>
      <c r="AG2114" s="30" t="s">
        <v>242</v>
      </c>
      <c r="AH2114" s="30" t="s">
        <v>438</v>
      </c>
      <c r="AI2114" s="30" t="s">
        <v>4467</v>
      </c>
      <c r="AJ2114" s="30" t="s">
        <v>172</v>
      </c>
      <c r="AK2114" s="30" t="s">
        <v>100</v>
      </c>
      <c r="AL2114" s="30" t="s">
        <v>439</v>
      </c>
      <c r="AM2114" s="30" t="s">
        <v>440</v>
      </c>
      <c r="AN2114" s="30">
        <v>6.4769999999999994E-2</v>
      </c>
      <c r="AO2114" s="30" t="s">
        <v>68</v>
      </c>
      <c r="AP2114" s="30"/>
      <c r="AQ2114" s="30"/>
      <c r="AR2114" s="30" t="s">
        <v>68</v>
      </c>
      <c r="AS2114" s="30"/>
      <c r="AT2114" s="30"/>
      <c r="AU2114" s="30" t="s">
        <v>250</v>
      </c>
      <c r="AV2114" s="30" t="s">
        <v>251</v>
      </c>
      <c r="AW2114" s="30">
        <v>0.14163999999999999</v>
      </c>
      <c r="AX2114" s="30" t="s">
        <v>4468</v>
      </c>
      <c r="AY2114" s="30" t="s">
        <v>4469</v>
      </c>
      <c r="AZ2114" s="3">
        <v>2</v>
      </c>
      <c r="BA2114" s="30" t="s">
        <v>60</v>
      </c>
      <c r="BB2114" s="30">
        <v>2</v>
      </c>
      <c r="BC2114" s="30" t="s">
        <v>60</v>
      </c>
      <c r="BD2114" s="30" t="s">
        <v>60</v>
      </c>
      <c r="BE2114" s="30" t="s">
        <v>60</v>
      </c>
      <c r="BF2114" s="35" t="str">
        <f>IFERROR(VLOOKUP(Data_Power_app[[#This Row],[PRO ODER]],'Result'!H:J,3,0),"")</f>
        <v>LAMINATION 5</v>
      </c>
      <c r="BG2114" s="13" t="str">
        <f>IFERROR(VLOOKUP(Data_Power_app[[#This Row],[PRO ODER]]&amp;"LAM",'Real Time'!A:E,4,0),"")</f>
        <v>ML-07</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3131</v>
      </c>
      <c r="B2115" s="30" t="s">
        <v>10118</v>
      </c>
      <c r="C2115" s="30" t="s">
        <v>10119</v>
      </c>
      <c r="D2115" s="30" t="s">
        <v>86</v>
      </c>
      <c r="E2115" s="30" t="s">
        <v>163</v>
      </c>
      <c r="F2115" s="30" t="s">
        <v>59</v>
      </c>
      <c r="G2115" s="30">
        <v>7</v>
      </c>
      <c r="H2115" s="4">
        <v>45819</v>
      </c>
      <c r="I2115" s="4">
        <v>45817</v>
      </c>
      <c r="J2115" s="4">
        <v>45817</v>
      </c>
      <c r="K2115" s="4">
        <v>45822</v>
      </c>
      <c r="L2115" s="4">
        <v>45817.062662037039</v>
      </c>
      <c r="M2115" s="4">
        <v>45824</v>
      </c>
      <c r="N2115" s="4">
        <v>45818.387696759259</v>
      </c>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45831</v>
      </c>
      <c r="AE2115" s="4">
        <v>45832</v>
      </c>
      <c r="AF2115" s="4"/>
      <c r="AG2115" s="30" t="s">
        <v>242</v>
      </c>
      <c r="AH2115" s="30" t="s">
        <v>438</v>
      </c>
      <c r="AI2115" s="30" t="s">
        <v>4467</v>
      </c>
      <c r="AJ2115" s="30" t="s">
        <v>172</v>
      </c>
      <c r="AK2115" s="30" t="s">
        <v>100</v>
      </c>
      <c r="AL2115" s="30" t="s">
        <v>439</v>
      </c>
      <c r="AM2115" s="30" t="s">
        <v>440</v>
      </c>
      <c r="AN2115" s="30">
        <v>0.24712999999999999</v>
      </c>
      <c r="AO2115" s="30" t="s">
        <v>68</v>
      </c>
      <c r="AP2115" s="30"/>
      <c r="AQ2115" s="30"/>
      <c r="AR2115" s="30" t="s">
        <v>68</v>
      </c>
      <c r="AS2115" s="30"/>
      <c r="AT2115" s="30"/>
      <c r="AU2115" s="30" t="s">
        <v>250</v>
      </c>
      <c r="AV2115" s="30" t="s">
        <v>251</v>
      </c>
      <c r="AW2115" s="30">
        <v>0.54044000000000003</v>
      </c>
      <c r="AX2115" s="30" t="s">
        <v>4468</v>
      </c>
      <c r="AY2115" s="30" t="s">
        <v>4469</v>
      </c>
      <c r="AZ2115" s="3">
        <v>7</v>
      </c>
      <c r="BA2115" s="30" t="s">
        <v>60</v>
      </c>
      <c r="BB2115" s="30">
        <v>7</v>
      </c>
      <c r="BC2115" s="30" t="s">
        <v>60</v>
      </c>
      <c r="BD2115" s="30" t="s">
        <v>60</v>
      </c>
      <c r="BE2115" s="30" t="s">
        <v>60</v>
      </c>
      <c r="BF2115" s="35" t="str">
        <f>IFERROR(VLOOKUP(Data_Power_app[[#This Row],[PRO ODER]],'Result'!H:J,3,0),"")</f>
        <v>LAMINATION 5</v>
      </c>
      <c r="BG2115" s="13" t="str">
        <f>IFERROR(VLOOKUP(Data_Power_app[[#This Row],[PRO ODER]]&amp;"LAM",'Real Time'!A:E,4,0),"")</f>
        <v>ML-07</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3132</v>
      </c>
      <c r="B2116" s="30" t="s">
        <v>10120</v>
      </c>
      <c r="C2116" s="30" t="s">
        <v>10121</v>
      </c>
      <c r="D2116" s="30" t="s">
        <v>86</v>
      </c>
      <c r="E2116" s="30" t="s">
        <v>163</v>
      </c>
      <c r="F2116" s="30" t="s">
        <v>59</v>
      </c>
      <c r="G2116" s="30">
        <v>25</v>
      </c>
      <c r="H2116" s="4">
        <v>45821</v>
      </c>
      <c r="I2116" s="4">
        <v>45817</v>
      </c>
      <c r="J2116" s="4">
        <v>45817</v>
      </c>
      <c r="K2116" s="4">
        <v>45824</v>
      </c>
      <c r="L2116" s="4">
        <v>45817.061863425923</v>
      </c>
      <c r="M2116" s="4">
        <v>45825</v>
      </c>
      <c r="N2116" s="4">
        <v>45818.373923611114</v>
      </c>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242</v>
      </c>
      <c r="AH2116" s="30" t="s">
        <v>438</v>
      </c>
      <c r="AI2116" s="30" t="s">
        <v>1805</v>
      </c>
      <c r="AJ2116" s="30" t="s">
        <v>172</v>
      </c>
      <c r="AK2116" s="30" t="s">
        <v>100</v>
      </c>
      <c r="AL2116" s="30" t="s">
        <v>439</v>
      </c>
      <c r="AM2116" s="30" t="s">
        <v>440</v>
      </c>
      <c r="AN2116" s="30">
        <v>0.86495</v>
      </c>
      <c r="AO2116" s="30" t="s">
        <v>68</v>
      </c>
      <c r="AP2116" s="30"/>
      <c r="AQ2116" s="30"/>
      <c r="AR2116" s="30" t="s">
        <v>68</v>
      </c>
      <c r="AS2116" s="30"/>
      <c r="AT2116" s="30"/>
      <c r="AU2116" s="30" t="s">
        <v>1806</v>
      </c>
      <c r="AV2116" s="30" t="s">
        <v>1807</v>
      </c>
      <c r="AW2116" s="30">
        <v>1.89151</v>
      </c>
      <c r="AX2116" s="30" t="s">
        <v>1808</v>
      </c>
      <c r="AY2116" s="30" t="s">
        <v>1809</v>
      </c>
      <c r="AZ2116" s="3">
        <v>25</v>
      </c>
      <c r="BA2116" s="30" t="s">
        <v>60</v>
      </c>
      <c r="BB2116" s="30">
        <v>25</v>
      </c>
      <c r="BC2116" s="30" t="s">
        <v>60</v>
      </c>
      <c r="BD2116" s="30" t="s">
        <v>60</v>
      </c>
      <c r="BE2116" s="30" t="s">
        <v>60</v>
      </c>
      <c r="BF2116" s="35" t="str">
        <f>IFERROR(VLOOKUP(Data_Power_app[[#This Row],[PRO ODER]],'Result'!H:J,3,0),"")</f>
        <v>LAMINATION 5</v>
      </c>
      <c r="BG2116" s="13" t="str">
        <f>IFERROR(VLOOKUP(Data_Power_app[[#This Row],[PRO ODER]]&amp;"LAM",'Real Time'!A:E,4,0),"")</f>
        <v>ML-07</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3133</v>
      </c>
      <c r="B2117" s="30" t="s">
        <v>10122</v>
      </c>
      <c r="C2117" s="30" t="s">
        <v>10123</v>
      </c>
      <c r="D2117" s="30" t="s">
        <v>86</v>
      </c>
      <c r="E2117" s="30" t="s">
        <v>163</v>
      </c>
      <c r="F2117" s="30" t="s">
        <v>59</v>
      </c>
      <c r="G2117" s="30">
        <v>2906</v>
      </c>
      <c r="H2117" s="4">
        <v>45819</v>
      </c>
      <c r="I2117" s="4">
        <v>45817</v>
      </c>
      <c r="J2117" s="4">
        <v>45817</v>
      </c>
      <c r="K2117" s="4">
        <v>45822</v>
      </c>
      <c r="L2117" s="4"/>
      <c r="M2117" s="4">
        <v>45824</v>
      </c>
      <c r="N2117" s="4"/>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45831</v>
      </c>
      <c r="AE2117" s="4">
        <v>45832</v>
      </c>
      <c r="AF2117" s="4"/>
      <c r="AG2117" s="30" t="s">
        <v>119</v>
      </c>
      <c r="AH2117" s="30" t="s">
        <v>438</v>
      </c>
      <c r="AI2117" s="30" t="s">
        <v>839</v>
      </c>
      <c r="AJ2117" s="30" t="s">
        <v>172</v>
      </c>
      <c r="AK2117" s="30" t="s">
        <v>65</v>
      </c>
      <c r="AL2117" s="30" t="s">
        <v>439</v>
      </c>
      <c r="AM2117" s="30" t="s">
        <v>440</v>
      </c>
      <c r="AN2117" s="30">
        <v>84.901520000000005</v>
      </c>
      <c r="AO2117" s="30" t="s">
        <v>68</v>
      </c>
      <c r="AP2117" s="30"/>
      <c r="AQ2117" s="30"/>
      <c r="AR2117" s="30" t="s">
        <v>68</v>
      </c>
      <c r="AS2117" s="30"/>
      <c r="AT2117" s="30"/>
      <c r="AU2117" s="30" t="s">
        <v>292</v>
      </c>
      <c r="AV2117" s="30" t="s">
        <v>293</v>
      </c>
      <c r="AW2117" s="30">
        <v>185.67658</v>
      </c>
      <c r="AX2117" s="30" t="s">
        <v>840</v>
      </c>
      <c r="AY2117" s="30" t="s">
        <v>841</v>
      </c>
      <c r="AZ2117" s="3">
        <v>2906</v>
      </c>
      <c r="BA2117" s="30" t="s">
        <v>60</v>
      </c>
      <c r="BB2117" s="30">
        <v>2906</v>
      </c>
      <c r="BC2117" s="30" t="s">
        <v>60</v>
      </c>
      <c r="BD2117" s="30" t="s">
        <v>60</v>
      </c>
      <c r="BE2117" s="30" t="s">
        <v>60</v>
      </c>
      <c r="BF2117" s="35" t="str">
        <f>IFERROR(VLOOKUP(Data_Power_app[[#This Row],[PRO ODER]],'Result'!H:J,3,0),"")</f>
        <v>LAMINATION 5</v>
      </c>
      <c r="BG2117" s="13"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3136</v>
      </c>
      <c r="B2118" s="30" t="s">
        <v>8306</v>
      </c>
      <c r="C2118" s="30" t="s">
        <v>7861</v>
      </c>
      <c r="D2118" s="30" t="s">
        <v>86</v>
      </c>
      <c r="E2118" s="30" t="s">
        <v>163</v>
      </c>
      <c r="F2118" s="30" t="s">
        <v>59</v>
      </c>
      <c r="G2118" s="30">
        <v>5</v>
      </c>
      <c r="H2118" s="4">
        <v>45819</v>
      </c>
      <c r="I2118" s="4">
        <v>45815</v>
      </c>
      <c r="J2118" s="4">
        <v>45815</v>
      </c>
      <c r="K2118" s="4">
        <v>45819</v>
      </c>
      <c r="L2118" s="4">
        <v>45815.131712962961</v>
      </c>
      <c r="M2118" s="4">
        <v>45820</v>
      </c>
      <c r="N2118" s="4">
        <v>45817.087708333333</v>
      </c>
      <c r="O2118" s="4" t="s">
        <v>60</v>
      </c>
      <c r="P2118" s="4" t="s">
        <v>60</v>
      </c>
      <c r="Q2118" s="4" t="s">
        <v>60</v>
      </c>
      <c r="R2118" s="4" t="s">
        <v>60</v>
      </c>
      <c r="S2118" s="4" t="s">
        <v>60</v>
      </c>
      <c r="T2118" s="4">
        <v>45825</v>
      </c>
      <c r="U2118" s="4"/>
      <c r="V2118" s="4"/>
      <c r="W2118" s="4">
        <v>45827</v>
      </c>
      <c r="X2118" s="4"/>
      <c r="Y2118" s="4" t="s">
        <v>60</v>
      </c>
      <c r="Z2118" s="4">
        <v>45829</v>
      </c>
      <c r="AA2118" s="4"/>
      <c r="AB2118" s="4" t="s">
        <v>60</v>
      </c>
      <c r="AC2118" s="4">
        <v>45830</v>
      </c>
      <c r="AD2118" s="4">
        <v>45831</v>
      </c>
      <c r="AE2118" s="4">
        <v>45832</v>
      </c>
      <c r="AF2118" s="4"/>
      <c r="AG2118" s="30" t="s">
        <v>242</v>
      </c>
      <c r="AH2118" s="30" t="s">
        <v>183</v>
      </c>
      <c r="AI2118" s="30" t="s">
        <v>8307</v>
      </c>
      <c r="AJ2118" s="30" t="s">
        <v>184</v>
      </c>
      <c r="AK2118" s="30" t="s">
        <v>100</v>
      </c>
      <c r="AL2118" s="30" t="s">
        <v>166</v>
      </c>
      <c r="AM2118" s="30" t="s">
        <v>167</v>
      </c>
      <c r="AN2118" s="30">
        <v>0.17874000000000001</v>
      </c>
      <c r="AO2118" s="30" t="s">
        <v>68</v>
      </c>
      <c r="AP2118" s="30"/>
      <c r="AQ2118" s="30"/>
      <c r="AR2118" s="30" t="s">
        <v>68</v>
      </c>
      <c r="AS2118" s="30"/>
      <c r="AT2118" s="30"/>
      <c r="AU2118" s="30" t="s">
        <v>185</v>
      </c>
      <c r="AV2118" s="30" t="s">
        <v>186</v>
      </c>
      <c r="AW2118" s="30">
        <v>0.39091999999999999</v>
      </c>
      <c r="AX2118" s="30" t="s">
        <v>2547</v>
      </c>
      <c r="AY2118" s="30" t="s">
        <v>2548</v>
      </c>
      <c r="AZ2118" s="3">
        <v>4</v>
      </c>
      <c r="BA2118" s="30" t="s">
        <v>60</v>
      </c>
      <c r="BB2118" s="30">
        <v>5</v>
      </c>
      <c r="BC2118" s="30" t="s">
        <v>60</v>
      </c>
      <c r="BD2118" s="30" t="s">
        <v>60</v>
      </c>
      <c r="BE2118" s="30" t="s">
        <v>60</v>
      </c>
      <c r="BF2118" s="35" t="str">
        <f>IFERROR(VLOOKUP(Data_Power_app[[#This Row],[PRO ODER]],'Result'!H:J,3,0),"")</f>
        <v>LAMINATION 7</v>
      </c>
      <c r="BG2118" s="13" t="str">
        <f>IFERROR(VLOOKUP(Data_Power_app[[#This Row],[PRO ODER]]&amp;"LAM",'Real Time'!A:E,4,0),"")</f>
        <v>ML-01</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7">
        <v>3202</v>
      </c>
      <c r="B2119" s="30" t="s">
        <v>10124</v>
      </c>
      <c r="C2119" s="30" t="s">
        <v>10125</v>
      </c>
      <c r="D2119" s="30" t="s">
        <v>272</v>
      </c>
      <c r="E2119" s="30" t="s">
        <v>342</v>
      </c>
      <c r="F2119" s="30" t="s">
        <v>59</v>
      </c>
      <c r="G2119" s="30">
        <v>2384</v>
      </c>
      <c r="H2119" s="4">
        <v>45819</v>
      </c>
      <c r="I2119" s="4">
        <v>45817</v>
      </c>
      <c r="J2119" s="4">
        <v>45817</v>
      </c>
      <c r="K2119" s="4">
        <v>45822</v>
      </c>
      <c r="L2119" s="4">
        <v>45818.372291666667</v>
      </c>
      <c r="M2119" s="4">
        <v>45824</v>
      </c>
      <c r="N2119" s="4"/>
      <c r="O2119" s="4" t="s">
        <v>60</v>
      </c>
      <c r="P2119" s="4" t="s">
        <v>60</v>
      </c>
      <c r="Q2119" s="4" t="s">
        <v>60</v>
      </c>
      <c r="R2119" s="4" t="s">
        <v>60</v>
      </c>
      <c r="S2119" s="4" t="s">
        <v>60</v>
      </c>
      <c r="T2119" s="4">
        <v>45825</v>
      </c>
      <c r="U2119" s="4"/>
      <c r="V2119" s="4"/>
      <c r="W2119" s="4">
        <v>45826</v>
      </c>
      <c r="X2119" s="4"/>
      <c r="Y2119" s="4" t="s">
        <v>60</v>
      </c>
      <c r="Z2119" s="4">
        <v>45827</v>
      </c>
      <c r="AA2119" s="4"/>
      <c r="AB2119" s="4" t="s">
        <v>60</v>
      </c>
      <c r="AC2119" s="4">
        <v>45828</v>
      </c>
      <c r="AD2119" s="4">
        <v>45831</v>
      </c>
      <c r="AE2119" s="4">
        <v>45832</v>
      </c>
      <c r="AF2119" s="4"/>
      <c r="AG2119" s="30" t="s">
        <v>88</v>
      </c>
      <c r="AH2119" s="30" t="s">
        <v>274</v>
      </c>
      <c r="AI2119" s="30" t="s">
        <v>2454</v>
      </c>
      <c r="AJ2119" s="30" t="s">
        <v>275</v>
      </c>
      <c r="AK2119" s="30" t="s">
        <v>65</v>
      </c>
      <c r="AL2119" s="30" t="s">
        <v>348</v>
      </c>
      <c r="AM2119" s="30" t="s">
        <v>349</v>
      </c>
      <c r="AN2119" s="30">
        <v>37.336010000000002</v>
      </c>
      <c r="AO2119" s="30" t="s">
        <v>68</v>
      </c>
      <c r="AP2119" s="30"/>
      <c r="AQ2119" s="30"/>
      <c r="AR2119" s="30" t="s">
        <v>68</v>
      </c>
      <c r="AS2119" s="30"/>
      <c r="AT2119" s="30"/>
      <c r="AU2119" s="30" t="s">
        <v>743</v>
      </c>
      <c r="AV2119" s="30" t="s">
        <v>744</v>
      </c>
      <c r="AW2119" s="30">
        <v>163.27627000000001</v>
      </c>
      <c r="AX2119" s="30" t="s">
        <v>855</v>
      </c>
      <c r="AY2119" s="30" t="s">
        <v>353</v>
      </c>
      <c r="AZ2119" s="3">
        <v>2384</v>
      </c>
      <c r="BA2119" s="30" t="s">
        <v>60</v>
      </c>
      <c r="BB2119" s="30">
        <v>2384</v>
      </c>
      <c r="BC2119" s="30" t="s">
        <v>60</v>
      </c>
      <c r="BD2119" s="30" t="s">
        <v>60</v>
      </c>
      <c r="BE2119" s="30" t="s">
        <v>60</v>
      </c>
      <c r="BF2119" s="35" t="str">
        <f>IFERROR(VLOOKUP(Data_Power_app[[#This Row],[PRO ODER]],'Result'!H:J,3,0),"")</f>
        <v>LAMINATION 6</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7">
        <v>3203</v>
      </c>
      <c r="B2120" s="30" t="s">
        <v>10126</v>
      </c>
      <c r="C2120" s="30" t="s">
        <v>10127</v>
      </c>
      <c r="D2120" s="30" t="s">
        <v>86</v>
      </c>
      <c r="E2120" s="30" t="s">
        <v>170</v>
      </c>
      <c r="F2120" s="30" t="s">
        <v>59</v>
      </c>
      <c r="G2120" s="30">
        <v>2153</v>
      </c>
      <c r="H2120" s="4">
        <v>45819</v>
      </c>
      <c r="I2120" s="4">
        <v>45817</v>
      </c>
      <c r="J2120" s="4">
        <v>45817</v>
      </c>
      <c r="K2120" s="4">
        <v>45822</v>
      </c>
      <c r="L2120" s="4">
        <v>45817.133229166669</v>
      </c>
      <c r="M2120" s="4">
        <v>45824</v>
      </c>
      <c r="N2120" s="4">
        <v>45818.56826388889</v>
      </c>
      <c r="O2120" s="4" t="s">
        <v>60</v>
      </c>
      <c r="P2120" s="4" t="s">
        <v>60</v>
      </c>
      <c r="Q2120" s="4" t="s">
        <v>60</v>
      </c>
      <c r="R2120" s="4" t="s">
        <v>60</v>
      </c>
      <c r="S2120" s="4" t="s">
        <v>60</v>
      </c>
      <c r="T2120" s="4">
        <v>45825</v>
      </c>
      <c r="U2120" s="4">
        <v>45818.630844907406</v>
      </c>
      <c r="V2120" s="4"/>
      <c r="W2120" s="4">
        <v>45826</v>
      </c>
      <c r="X2120" s="4"/>
      <c r="Y2120" s="4" t="s">
        <v>60</v>
      </c>
      <c r="Z2120" s="4">
        <v>45827</v>
      </c>
      <c r="AA2120" s="4"/>
      <c r="AB2120" s="4" t="s">
        <v>60</v>
      </c>
      <c r="AC2120" s="4">
        <v>45828</v>
      </c>
      <c r="AD2120" s="4">
        <v>45831</v>
      </c>
      <c r="AE2120" s="4">
        <v>45832</v>
      </c>
      <c r="AF2120" s="4"/>
      <c r="AG2120" s="30" t="s">
        <v>242</v>
      </c>
      <c r="AH2120" s="30" t="s">
        <v>294</v>
      </c>
      <c r="AI2120" s="30" t="s">
        <v>527</v>
      </c>
      <c r="AJ2120" s="30" t="s">
        <v>295</v>
      </c>
      <c r="AK2120" s="30" t="s">
        <v>100</v>
      </c>
      <c r="AL2120" s="30" t="s">
        <v>528</v>
      </c>
      <c r="AM2120" s="30" t="s">
        <v>529</v>
      </c>
      <c r="AN2120" s="30">
        <v>76.668130000000005</v>
      </c>
      <c r="AO2120" s="30" t="s">
        <v>68</v>
      </c>
      <c r="AP2120" s="30"/>
      <c r="AQ2120" s="30"/>
      <c r="AR2120" s="30" t="s">
        <v>68</v>
      </c>
      <c r="AS2120" s="30"/>
      <c r="AT2120" s="30"/>
      <c r="AU2120" s="30" t="s">
        <v>250</v>
      </c>
      <c r="AV2120" s="30" t="s">
        <v>251</v>
      </c>
      <c r="AW2120" s="30">
        <v>167.67213000000001</v>
      </c>
      <c r="AX2120" s="30" t="s">
        <v>530</v>
      </c>
      <c r="AY2120" s="30" t="s">
        <v>531</v>
      </c>
      <c r="AZ2120" s="3">
        <v>2153</v>
      </c>
      <c r="BA2120" s="30" t="s">
        <v>60</v>
      </c>
      <c r="BB2120" s="30">
        <v>2153</v>
      </c>
      <c r="BC2120" s="30" t="s">
        <v>60</v>
      </c>
      <c r="BD2120" s="30" t="s">
        <v>60</v>
      </c>
      <c r="BE2120" s="30" t="s">
        <v>60</v>
      </c>
      <c r="BF2120" s="35" t="str">
        <f>IFERROR(VLOOKUP(Data_Power_app[[#This Row],[PRO ODER]],'Result'!H:J,3,0),"")</f>
        <v>LAMINATION 7</v>
      </c>
      <c r="BG2120" s="13"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3205</v>
      </c>
      <c r="B2121" s="30" t="s">
        <v>10128</v>
      </c>
      <c r="C2121" s="30" t="s">
        <v>10129</v>
      </c>
      <c r="D2121" s="30" t="s">
        <v>272</v>
      </c>
      <c r="E2121" s="30" t="s">
        <v>739</v>
      </c>
      <c r="F2121" s="30" t="s">
        <v>59</v>
      </c>
      <c r="G2121" s="30">
        <v>380</v>
      </c>
      <c r="H2121" s="4">
        <v>45819</v>
      </c>
      <c r="I2121" s="4">
        <v>45817</v>
      </c>
      <c r="J2121" s="4" t="s">
        <v>68</v>
      </c>
      <c r="K2121" s="4">
        <v>45822</v>
      </c>
      <c r="L2121" s="4">
        <v>45817.103981481479</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45831</v>
      </c>
      <c r="AE2121" s="4">
        <v>45832</v>
      </c>
      <c r="AF2121" s="4"/>
      <c r="AG2121" s="30" t="s">
        <v>88</v>
      </c>
      <c r="AH2121" s="30" t="s">
        <v>274</v>
      </c>
      <c r="AI2121" s="30" t="s">
        <v>767</v>
      </c>
      <c r="AJ2121" s="30" t="s">
        <v>275</v>
      </c>
      <c r="AK2121" s="30" t="s">
        <v>100</v>
      </c>
      <c r="AL2121" s="30" t="s">
        <v>348</v>
      </c>
      <c r="AM2121" s="30" t="s">
        <v>349</v>
      </c>
      <c r="AN2121" s="30">
        <v>6.3257000000000003</v>
      </c>
      <c r="AO2121" s="30" t="s">
        <v>68</v>
      </c>
      <c r="AP2121" s="30"/>
      <c r="AQ2121" s="30"/>
      <c r="AR2121" s="30" t="s">
        <v>68</v>
      </c>
      <c r="AS2121" s="30"/>
      <c r="AT2121" s="30"/>
      <c r="AU2121" s="30" t="s">
        <v>350</v>
      </c>
      <c r="AV2121" s="30" t="s">
        <v>351</v>
      </c>
      <c r="AW2121" s="30">
        <v>27.664300000000001</v>
      </c>
      <c r="AX2121" s="30" t="s">
        <v>68</v>
      </c>
      <c r="AY2121" s="30" t="s">
        <v>68</v>
      </c>
      <c r="AZ2121" s="3" t="s">
        <v>68</v>
      </c>
      <c r="BA2121" s="30" t="s">
        <v>60</v>
      </c>
      <c r="BB2121" s="30">
        <v>380</v>
      </c>
      <c r="BC2121" s="30" t="s">
        <v>60</v>
      </c>
      <c r="BD2121" s="30" t="s">
        <v>60</v>
      </c>
      <c r="BE2121" s="30" t="s">
        <v>60</v>
      </c>
      <c r="BF2121" s="35" t="str">
        <f>IFERROR(VLOOKUP(Data_Power_app[[#This Row],[PRO ODER]],'Result'!H:J,3,0),"")</f>
        <v>LAMINATION 6</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7">
        <v>3206</v>
      </c>
      <c r="B2122" s="30" t="s">
        <v>10130</v>
      </c>
      <c r="C2122" s="30" t="s">
        <v>10131</v>
      </c>
      <c r="D2122" s="30" t="s">
        <v>272</v>
      </c>
      <c r="E2122" s="30" t="s">
        <v>739</v>
      </c>
      <c r="F2122" s="30" t="s">
        <v>59</v>
      </c>
      <c r="G2122" s="30">
        <v>302</v>
      </c>
      <c r="H2122" s="4">
        <v>45819</v>
      </c>
      <c r="I2122" s="4">
        <v>45817</v>
      </c>
      <c r="J2122" s="4" t="s">
        <v>68</v>
      </c>
      <c r="K2122" s="4">
        <v>45822</v>
      </c>
      <c r="L2122" s="4">
        <v>45818.282199074078</v>
      </c>
      <c r="M2122" s="4">
        <v>45824</v>
      </c>
      <c r="N2122" s="4">
        <v>45818.132928240739</v>
      </c>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45831</v>
      </c>
      <c r="AE2122" s="4">
        <v>45832</v>
      </c>
      <c r="AF2122" s="4"/>
      <c r="AG2122" s="30" t="s">
        <v>242</v>
      </c>
      <c r="AH2122" s="30" t="s">
        <v>274</v>
      </c>
      <c r="AI2122" s="30" t="s">
        <v>767</v>
      </c>
      <c r="AJ2122" s="30" t="s">
        <v>275</v>
      </c>
      <c r="AK2122" s="30" t="s">
        <v>100</v>
      </c>
      <c r="AL2122" s="30" t="s">
        <v>348</v>
      </c>
      <c r="AM2122" s="30" t="s">
        <v>349</v>
      </c>
      <c r="AN2122" s="30">
        <v>4.9784199999999998</v>
      </c>
      <c r="AO2122" s="30" t="s">
        <v>68</v>
      </c>
      <c r="AP2122" s="30"/>
      <c r="AQ2122" s="30"/>
      <c r="AR2122" s="30" t="s">
        <v>68</v>
      </c>
      <c r="AS2122" s="30"/>
      <c r="AT2122" s="30"/>
      <c r="AU2122" s="30" t="s">
        <v>350</v>
      </c>
      <c r="AV2122" s="30" t="s">
        <v>351</v>
      </c>
      <c r="AW2122" s="30">
        <v>21.772210000000001</v>
      </c>
      <c r="AX2122" s="30" t="s">
        <v>68</v>
      </c>
      <c r="AY2122" s="30" t="s">
        <v>68</v>
      </c>
      <c r="AZ2122" s="3" t="s">
        <v>68</v>
      </c>
      <c r="BA2122" s="30" t="s">
        <v>60</v>
      </c>
      <c r="BB2122" s="30">
        <v>302</v>
      </c>
      <c r="BC2122" s="30" t="s">
        <v>60</v>
      </c>
      <c r="BD2122" s="30" t="s">
        <v>60</v>
      </c>
      <c r="BE2122" s="30" t="s">
        <v>60</v>
      </c>
      <c r="BF2122" s="35" t="str">
        <f>IFERROR(VLOOKUP(Data_Power_app[[#This Row],[PRO ODER]],'Result'!H:J,3,0),"")</f>
        <v>LAMINATION 6</v>
      </c>
      <c r="BG2122" s="13" t="str">
        <f>IFERROR(VLOOKUP(Data_Power_app[[#This Row],[PRO ODER]]&amp;"LAM",'Real Time'!A:E,4,0),"")</f>
        <v>ML-06</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7">
        <v>3212</v>
      </c>
      <c r="B2123" s="30" t="s">
        <v>14451</v>
      </c>
      <c r="C2123" s="30" t="s">
        <v>14452</v>
      </c>
      <c r="D2123" s="30" t="s">
        <v>86</v>
      </c>
      <c r="E2123" s="30" t="s">
        <v>170</v>
      </c>
      <c r="F2123" s="30" t="s">
        <v>59</v>
      </c>
      <c r="G2123" s="30">
        <v>509</v>
      </c>
      <c r="H2123" s="4">
        <v>45821</v>
      </c>
      <c r="I2123" s="4">
        <v>45819</v>
      </c>
      <c r="J2123" s="4" t="s">
        <v>60</v>
      </c>
      <c r="K2123" s="4">
        <v>45822</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45831</v>
      </c>
      <c r="AE2123" s="4">
        <v>45832</v>
      </c>
      <c r="AF2123" s="4"/>
      <c r="AG2123" s="30" t="s">
        <v>119</v>
      </c>
      <c r="AH2123" s="30" t="s">
        <v>215</v>
      </c>
      <c r="AI2123" s="30" t="s">
        <v>892</v>
      </c>
      <c r="AJ2123" s="30" t="s">
        <v>172</v>
      </c>
      <c r="AK2123" s="30" t="s">
        <v>65</v>
      </c>
      <c r="AL2123" s="30" t="s">
        <v>173</v>
      </c>
      <c r="AM2123" s="30" t="s">
        <v>174</v>
      </c>
      <c r="AN2123" s="30">
        <v>15.855079999999999</v>
      </c>
      <c r="AO2123" s="30" t="s">
        <v>68</v>
      </c>
      <c r="AP2123" s="30"/>
      <c r="AQ2123" s="30"/>
      <c r="AR2123" s="30" t="s">
        <v>68</v>
      </c>
      <c r="AS2123" s="30"/>
      <c r="AT2123" s="30"/>
      <c r="AU2123" s="30" t="s">
        <v>613</v>
      </c>
      <c r="AV2123" s="30" t="s">
        <v>614</v>
      </c>
      <c r="AW2123" s="30">
        <v>34.674239999999998</v>
      </c>
      <c r="AX2123" s="30" t="s">
        <v>11551</v>
      </c>
      <c r="AY2123" s="30" t="s">
        <v>11552</v>
      </c>
      <c r="AZ2123" s="3">
        <v>447</v>
      </c>
      <c r="BA2123" s="30" t="s">
        <v>60</v>
      </c>
      <c r="BB2123" s="30">
        <v>509</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3222</v>
      </c>
      <c r="B2124" s="30" t="s">
        <v>11874</v>
      </c>
      <c r="C2124" s="30" t="s">
        <v>11875</v>
      </c>
      <c r="D2124" s="30" t="s">
        <v>75</v>
      </c>
      <c r="E2124" s="30" t="s">
        <v>255</v>
      </c>
      <c r="F2124" s="30" t="s">
        <v>59</v>
      </c>
      <c r="G2124" s="30">
        <v>3002</v>
      </c>
      <c r="H2124" s="4">
        <v>45821</v>
      </c>
      <c r="I2124" s="4">
        <v>45818</v>
      </c>
      <c r="J2124" s="4">
        <v>45818</v>
      </c>
      <c r="K2124" s="4">
        <v>45825</v>
      </c>
      <c r="L2124" s="4"/>
      <c r="M2124" s="4">
        <v>45826</v>
      </c>
      <c r="N2124" s="4"/>
      <c r="O2124" s="4" t="s">
        <v>60</v>
      </c>
      <c r="P2124" s="4" t="s">
        <v>60</v>
      </c>
      <c r="Q2124" s="4" t="s">
        <v>60</v>
      </c>
      <c r="R2124" s="4" t="s">
        <v>60</v>
      </c>
      <c r="S2124" s="4" t="s">
        <v>60</v>
      </c>
      <c r="T2124" s="4">
        <v>45826</v>
      </c>
      <c r="U2124" s="4"/>
      <c r="V2124" s="4"/>
      <c r="W2124" s="4">
        <v>45828</v>
      </c>
      <c r="X2124" s="4"/>
      <c r="Y2124" s="4" t="s">
        <v>60</v>
      </c>
      <c r="Z2124" s="4">
        <v>45829</v>
      </c>
      <c r="AA2124" s="4"/>
      <c r="AB2124" s="4" t="s">
        <v>60</v>
      </c>
      <c r="AC2124" s="4">
        <v>45830</v>
      </c>
      <c r="AD2124" s="4">
        <v>45831</v>
      </c>
      <c r="AE2124" s="4">
        <v>45832</v>
      </c>
      <c r="AF2124" s="4"/>
      <c r="AG2124" s="30" t="s">
        <v>119</v>
      </c>
      <c r="AH2124" s="30" t="s">
        <v>851</v>
      </c>
      <c r="AI2124" s="30" t="s">
        <v>9915</v>
      </c>
      <c r="AJ2124" s="30" t="s">
        <v>852</v>
      </c>
      <c r="AK2124" s="30" t="s">
        <v>100</v>
      </c>
      <c r="AL2124" s="30" t="s">
        <v>853</v>
      </c>
      <c r="AM2124" s="30" t="s">
        <v>854</v>
      </c>
      <c r="AN2124" s="30">
        <v>109.11931</v>
      </c>
      <c r="AO2124" s="30" t="s">
        <v>68</v>
      </c>
      <c r="AP2124" s="30"/>
      <c r="AQ2124" s="30"/>
      <c r="AR2124" s="30" t="s">
        <v>68</v>
      </c>
      <c r="AS2124" s="30"/>
      <c r="AT2124" s="30"/>
      <c r="AU2124" s="30" t="s">
        <v>9916</v>
      </c>
      <c r="AV2124" s="30" t="s">
        <v>9917</v>
      </c>
      <c r="AW2124" s="30">
        <v>238.62298000000001</v>
      </c>
      <c r="AX2124" s="30" t="s">
        <v>11683</v>
      </c>
      <c r="AY2124" s="30" t="s">
        <v>11684</v>
      </c>
      <c r="AZ2124" s="3">
        <v>2609</v>
      </c>
      <c r="BA2124" s="30" t="s">
        <v>60</v>
      </c>
      <c r="BB2124" s="30">
        <v>3002</v>
      </c>
      <c r="BC2124" s="30" t="s">
        <v>60</v>
      </c>
      <c r="BD2124" s="30" t="s">
        <v>60</v>
      </c>
      <c r="BE2124" s="30" t="s">
        <v>60</v>
      </c>
      <c r="BF2124" s="35" t="str">
        <f>IFERROR(VLOOKUP(Data_Power_app[[#This Row],[PRO ODER]],'Result'!H:J,3,0),"")</f>
        <v>LAMINATION 1</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3223</v>
      </c>
      <c r="B2125" s="30" t="s">
        <v>11876</v>
      </c>
      <c r="C2125" s="30" t="s">
        <v>11877</v>
      </c>
      <c r="D2125" s="30" t="s">
        <v>75</v>
      </c>
      <c r="E2125" s="30" t="s">
        <v>255</v>
      </c>
      <c r="F2125" s="30" t="s">
        <v>59</v>
      </c>
      <c r="G2125" s="30">
        <v>622</v>
      </c>
      <c r="H2125" s="4">
        <v>45821</v>
      </c>
      <c r="I2125" s="4">
        <v>45818</v>
      </c>
      <c r="J2125" s="4">
        <v>45818</v>
      </c>
      <c r="K2125" s="4">
        <v>45825</v>
      </c>
      <c r="L2125" s="4">
        <v>45819.504999999997</v>
      </c>
      <c r="M2125" s="4">
        <v>45826</v>
      </c>
      <c r="N2125" s="4"/>
      <c r="O2125" s="4" t="s">
        <v>60</v>
      </c>
      <c r="P2125" s="4" t="s">
        <v>60</v>
      </c>
      <c r="Q2125" s="4" t="s">
        <v>60</v>
      </c>
      <c r="R2125" s="4" t="s">
        <v>60</v>
      </c>
      <c r="S2125" s="4" t="s">
        <v>60</v>
      </c>
      <c r="T2125" s="4">
        <v>45826</v>
      </c>
      <c r="U2125" s="4"/>
      <c r="V2125" s="4"/>
      <c r="W2125" s="4">
        <v>45828</v>
      </c>
      <c r="X2125" s="4"/>
      <c r="Y2125" s="4" t="s">
        <v>60</v>
      </c>
      <c r="Z2125" s="4">
        <v>45829</v>
      </c>
      <c r="AA2125" s="4"/>
      <c r="AB2125" s="4" t="s">
        <v>60</v>
      </c>
      <c r="AC2125" s="4">
        <v>45830</v>
      </c>
      <c r="AD2125" s="4">
        <v>45831</v>
      </c>
      <c r="AE2125" s="4">
        <v>45832</v>
      </c>
      <c r="AF2125" s="4"/>
      <c r="AG2125" s="30" t="s">
        <v>88</v>
      </c>
      <c r="AH2125" s="30" t="s">
        <v>851</v>
      </c>
      <c r="AI2125" s="30" t="s">
        <v>9915</v>
      </c>
      <c r="AJ2125" s="30" t="s">
        <v>852</v>
      </c>
      <c r="AK2125" s="30" t="s">
        <v>100</v>
      </c>
      <c r="AL2125" s="30" t="s">
        <v>853</v>
      </c>
      <c r="AM2125" s="30" t="s">
        <v>854</v>
      </c>
      <c r="AN2125" s="30">
        <v>21.82066</v>
      </c>
      <c r="AO2125" s="30" t="s">
        <v>68</v>
      </c>
      <c r="AP2125" s="30"/>
      <c r="AQ2125" s="30"/>
      <c r="AR2125" s="30" t="s">
        <v>68</v>
      </c>
      <c r="AS2125" s="30"/>
      <c r="AT2125" s="30"/>
      <c r="AU2125" s="30" t="s">
        <v>9916</v>
      </c>
      <c r="AV2125" s="30" t="s">
        <v>9917</v>
      </c>
      <c r="AW2125" s="30">
        <v>47.718429999999998</v>
      </c>
      <c r="AX2125" s="30" t="s">
        <v>11683</v>
      </c>
      <c r="AY2125" s="30" t="s">
        <v>11684</v>
      </c>
      <c r="AZ2125" s="3">
        <v>470</v>
      </c>
      <c r="BA2125" s="30" t="s">
        <v>60</v>
      </c>
      <c r="BB2125" s="30">
        <v>622</v>
      </c>
      <c r="BC2125" s="30" t="s">
        <v>60</v>
      </c>
      <c r="BD2125" s="30" t="s">
        <v>60</v>
      </c>
      <c r="BE2125" s="30" t="s">
        <v>60</v>
      </c>
      <c r="BF2125" s="35" t="str">
        <f>IFERROR(VLOOKUP(Data_Power_app[[#This Row],[PRO ODER]],'Result'!H:J,3,0),"")</f>
        <v>LAMINATION 1</v>
      </c>
      <c r="BG2125" s="13" t="str">
        <f>IFERROR(VLOOKUP(Data_Power_app[[#This Row],[PRO ODER]]&amp;"LAM",'Real Time'!A:E,4,0),"")</f>
        <v>ML-01</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7">
        <v>3227</v>
      </c>
      <c r="B2126" s="30" t="s">
        <v>10132</v>
      </c>
      <c r="C2126" s="30" t="s">
        <v>10133</v>
      </c>
      <c r="D2126" s="30" t="s">
        <v>272</v>
      </c>
      <c r="E2126" s="30" t="s">
        <v>342</v>
      </c>
      <c r="F2126" s="30" t="s">
        <v>59</v>
      </c>
      <c r="G2126" s="30">
        <v>6704</v>
      </c>
      <c r="H2126" s="4">
        <v>45819</v>
      </c>
      <c r="I2126" s="4">
        <v>45817</v>
      </c>
      <c r="J2126" s="4">
        <v>45817</v>
      </c>
      <c r="K2126" s="4">
        <v>45822</v>
      </c>
      <c r="L2126" s="4">
        <v>45817.104062500002</v>
      </c>
      <c r="M2126" s="4">
        <v>45824</v>
      </c>
      <c r="N2126" s="4">
        <v>45819.305833333332</v>
      </c>
      <c r="O2126" s="4" t="s">
        <v>60</v>
      </c>
      <c r="P2126" s="4" t="s">
        <v>60</v>
      </c>
      <c r="Q2126" s="4" t="s">
        <v>60</v>
      </c>
      <c r="R2126" s="4" t="s">
        <v>60</v>
      </c>
      <c r="S2126" s="4" t="s">
        <v>60</v>
      </c>
      <c r="T2126" s="4">
        <v>45825</v>
      </c>
      <c r="U2126" s="4">
        <v>45819.441921296297</v>
      </c>
      <c r="V2126" s="4"/>
      <c r="W2126" s="4">
        <v>45826</v>
      </c>
      <c r="X2126" s="4"/>
      <c r="Y2126" s="4" t="s">
        <v>60</v>
      </c>
      <c r="Z2126" s="4">
        <v>45827</v>
      </c>
      <c r="AA2126" s="4"/>
      <c r="AB2126" s="4" t="s">
        <v>60</v>
      </c>
      <c r="AC2126" s="4">
        <v>45828</v>
      </c>
      <c r="AD2126" s="4">
        <v>45831</v>
      </c>
      <c r="AE2126" s="4">
        <v>45832</v>
      </c>
      <c r="AF2126" s="4"/>
      <c r="AG2126" s="30" t="s">
        <v>242</v>
      </c>
      <c r="AH2126" s="30" t="s">
        <v>1242</v>
      </c>
      <c r="AI2126" s="30" t="s">
        <v>10134</v>
      </c>
      <c r="AJ2126" s="30" t="s">
        <v>1243</v>
      </c>
      <c r="AK2126" s="30" t="s">
        <v>100</v>
      </c>
      <c r="AL2126" s="30" t="s">
        <v>348</v>
      </c>
      <c r="AM2126" s="30" t="s">
        <v>349</v>
      </c>
      <c r="AN2126" s="30">
        <v>119.42534999999999</v>
      </c>
      <c r="AO2126" s="30" t="s">
        <v>68</v>
      </c>
      <c r="AP2126" s="30"/>
      <c r="AQ2126" s="30"/>
      <c r="AR2126" s="30" t="s">
        <v>68</v>
      </c>
      <c r="AS2126" s="30"/>
      <c r="AT2126" s="30"/>
      <c r="AU2126" s="30" t="s">
        <v>350</v>
      </c>
      <c r="AV2126" s="30" t="s">
        <v>351</v>
      </c>
      <c r="AW2126" s="30">
        <v>522.29060000000004</v>
      </c>
      <c r="AX2126" s="30" t="s">
        <v>10135</v>
      </c>
      <c r="AY2126" s="30" t="s">
        <v>10136</v>
      </c>
      <c r="AZ2126" s="3">
        <v>6704</v>
      </c>
      <c r="BA2126" s="30" t="s">
        <v>60</v>
      </c>
      <c r="BB2126" s="30">
        <v>6704</v>
      </c>
      <c r="BC2126" s="30" t="s">
        <v>60</v>
      </c>
      <c r="BD2126" s="30" t="s">
        <v>60</v>
      </c>
      <c r="BE2126" s="30" t="s">
        <v>60</v>
      </c>
      <c r="BF2126" s="35" t="str">
        <f>IFERROR(VLOOKUP(Data_Power_app[[#This Row],[PRO ODER]],'Result'!H:J,3,0),"")</f>
        <v>LAMINATION 6</v>
      </c>
      <c r="BG2126" s="13" t="str">
        <f>IFERROR(VLOOKUP(Data_Power_app[[#This Row],[PRO ODER]]&amp;"LAM",'Real Time'!A:E,4,0),"")</f>
        <v>ML-06</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7">
        <v>3229</v>
      </c>
      <c r="B2127" s="30" t="s">
        <v>11878</v>
      </c>
      <c r="C2127" s="30" t="s">
        <v>11879</v>
      </c>
      <c r="D2127" s="30" t="s">
        <v>57</v>
      </c>
      <c r="E2127" s="30" t="s">
        <v>106</v>
      </c>
      <c r="F2127" s="30" t="s">
        <v>59</v>
      </c>
      <c r="G2127" s="30">
        <v>90</v>
      </c>
      <c r="H2127" s="4">
        <v>45821</v>
      </c>
      <c r="I2127" s="4">
        <v>45818</v>
      </c>
      <c r="J2127" s="4">
        <v>45818</v>
      </c>
      <c r="K2127" s="4">
        <v>45824</v>
      </c>
      <c r="L2127" s="4">
        <v>45819.432233796295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88</v>
      </c>
      <c r="AH2127" s="30" t="s">
        <v>63</v>
      </c>
      <c r="AI2127" s="30" t="s">
        <v>11880</v>
      </c>
      <c r="AJ2127" s="30" t="s">
        <v>64</v>
      </c>
      <c r="AK2127" s="30" t="s">
        <v>65</v>
      </c>
      <c r="AL2127" s="30" t="s">
        <v>66</v>
      </c>
      <c r="AM2127" s="30" t="s">
        <v>67</v>
      </c>
      <c r="AN2127" s="30">
        <v>2.7595000000000001</v>
      </c>
      <c r="AO2127" s="30" t="s">
        <v>68</v>
      </c>
      <c r="AP2127" s="30"/>
      <c r="AQ2127" s="30"/>
      <c r="AR2127" s="30" t="s">
        <v>68</v>
      </c>
      <c r="AS2127" s="30"/>
      <c r="AT2127" s="30"/>
      <c r="AU2127" s="30" t="s">
        <v>11749</v>
      </c>
      <c r="AV2127" s="30" t="s">
        <v>11750</v>
      </c>
      <c r="AW2127" s="30">
        <v>6.0355400000000001</v>
      </c>
      <c r="AX2127" s="30" t="s">
        <v>808</v>
      </c>
      <c r="AY2127" s="30" t="s">
        <v>107</v>
      </c>
      <c r="AZ2127" s="3">
        <v>90</v>
      </c>
      <c r="BA2127" s="30" t="s">
        <v>60</v>
      </c>
      <c r="BB2127" s="30">
        <v>90</v>
      </c>
      <c r="BC2127" s="30" t="s">
        <v>60</v>
      </c>
      <c r="BD2127" s="30" t="s">
        <v>60</v>
      </c>
      <c r="BE2127" s="30" t="s">
        <v>60</v>
      </c>
      <c r="BF2127" s="35" t="str">
        <f>IFERROR(VLOOKUP(Data_Power_app[[#This Row],[PRO ODER]],'Result'!H:J,3,0),"")</f>
        <v>LAMINATION 6</v>
      </c>
      <c r="BG2127" s="13" t="str">
        <f>IFERROR(VLOOKUP(Data_Power_app[[#This Row],[PRO ODER]]&amp;"LAM",'Real Time'!A:E,4,0),"")</f>
        <v>ML-07</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3230</v>
      </c>
      <c r="B2128" s="30" t="s">
        <v>11881</v>
      </c>
      <c r="C2128" s="30" t="s">
        <v>11882</v>
      </c>
      <c r="D2128" s="30" t="s">
        <v>57</v>
      </c>
      <c r="E2128" s="30" t="s">
        <v>106</v>
      </c>
      <c r="F2128" s="30" t="s">
        <v>59</v>
      </c>
      <c r="G2128" s="30">
        <v>40</v>
      </c>
      <c r="H2128" s="4">
        <v>45821</v>
      </c>
      <c r="I2128" s="4">
        <v>45818</v>
      </c>
      <c r="J2128" s="4">
        <v>45818</v>
      </c>
      <c r="K2128" s="4">
        <v>45824</v>
      </c>
      <c r="L2128" s="4">
        <v>45819.432372685187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88</v>
      </c>
      <c r="AH2128" s="30" t="s">
        <v>63</v>
      </c>
      <c r="AI2128" s="30" t="s">
        <v>11880</v>
      </c>
      <c r="AJ2128" s="30" t="s">
        <v>64</v>
      </c>
      <c r="AK2128" s="30" t="s">
        <v>65</v>
      </c>
      <c r="AL2128" s="30" t="s">
        <v>66</v>
      </c>
      <c r="AM2128" s="30" t="s">
        <v>67</v>
      </c>
      <c r="AN2128" s="30">
        <v>1.22523</v>
      </c>
      <c r="AO2128" s="30" t="s">
        <v>68</v>
      </c>
      <c r="AP2128" s="30"/>
      <c r="AQ2128" s="30"/>
      <c r="AR2128" s="30" t="s">
        <v>68</v>
      </c>
      <c r="AS2128" s="30"/>
      <c r="AT2128" s="30"/>
      <c r="AU2128" s="30" t="s">
        <v>11749</v>
      </c>
      <c r="AV2128" s="30" t="s">
        <v>11750</v>
      </c>
      <c r="AW2128" s="30">
        <v>2.6798000000000002</v>
      </c>
      <c r="AX2128" s="30" t="s">
        <v>808</v>
      </c>
      <c r="AY2128" s="30" t="s">
        <v>107</v>
      </c>
      <c r="AZ2128" s="3">
        <v>40</v>
      </c>
      <c r="BA2128" s="30" t="s">
        <v>60</v>
      </c>
      <c r="BB2128" s="30">
        <v>40</v>
      </c>
      <c r="BC2128" s="30" t="s">
        <v>60</v>
      </c>
      <c r="BD2128" s="30" t="s">
        <v>60</v>
      </c>
      <c r="BE2128" s="30" t="s">
        <v>60</v>
      </c>
      <c r="BF2128" s="35" t="str">
        <f>IFERROR(VLOOKUP(Data_Power_app[[#This Row],[PRO ODER]],'Result'!H:J,3,0),"")</f>
        <v>LAMINATION 6</v>
      </c>
      <c r="BG2128" s="13" t="str">
        <f>IFERROR(VLOOKUP(Data_Power_app[[#This Row],[PRO ODER]]&amp;"LAM",'Real Time'!A:E,4,0),"")</f>
        <v>ML-07</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3231</v>
      </c>
      <c r="B2129" s="30" t="s">
        <v>11883</v>
      </c>
      <c r="C2129" s="30" t="s">
        <v>11884</v>
      </c>
      <c r="D2129" s="30" t="s">
        <v>57</v>
      </c>
      <c r="E2129" s="30" t="s">
        <v>106</v>
      </c>
      <c r="F2129" s="30" t="s">
        <v>59</v>
      </c>
      <c r="G2129" s="30">
        <v>35</v>
      </c>
      <c r="H2129" s="4">
        <v>45821</v>
      </c>
      <c r="I2129" s="4">
        <v>45818</v>
      </c>
      <c r="J2129" s="4">
        <v>45818</v>
      </c>
      <c r="K2129" s="4">
        <v>45824</v>
      </c>
      <c r="L2129" s="4">
        <v>45819.432627314818</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63</v>
      </c>
      <c r="AI2129" s="30" t="s">
        <v>11880</v>
      </c>
      <c r="AJ2129" s="30" t="s">
        <v>64</v>
      </c>
      <c r="AK2129" s="30" t="s">
        <v>65</v>
      </c>
      <c r="AL2129" s="30" t="s">
        <v>66</v>
      </c>
      <c r="AM2129" s="30" t="s">
        <v>67</v>
      </c>
      <c r="AN2129" s="30">
        <v>1.03494</v>
      </c>
      <c r="AO2129" s="30" t="s">
        <v>68</v>
      </c>
      <c r="AP2129" s="30"/>
      <c r="AQ2129" s="30"/>
      <c r="AR2129" s="30" t="s">
        <v>68</v>
      </c>
      <c r="AS2129" s="30"/>
      <c r="AT2129" s="30"/>
      <c r="AU2129" s="30" t="s">
        <v>11749</v>
      </c>
      <c r="AV2129" s="30" t="s">
        <v>11750</v>
      </c>
      <c r="AW2129" s="30">
        <v>2.2635399999999999</v>
      </c>
      <c r="AX2129" s="30" t="s">
        <v>808</v>
      </c>
      <c r="AY2129" s="30" t="s">
        <v>107</v>
      </c>
      <c r="AZ2129" s="3">
        <v>35</v>
      </c>
      <c r="BA2129" s="30" t="s">
        <v>60</v>
      </c>
      <c r="BB2129" s="30">
        <v>35</v>
      </c>
      <c r="BC2129" s="30" t="s">
        <v>60</v>
      </c>
      <c r="BD2129" s="30" t="s">
        <v>60</v>
      </c>
      <c r="BE2129" s="30" t="s">
        <v>60</v>
      </c>
      <c r="BF2129" s="35" t="str">
        <f>IFERROR(VLOOKUP(Data_Power_app[[#This Row],[PRO ODER]],'Result'!H:J,3,0),"")</f>
        <v>LAMINATION 6</v>
      </c>
      <c r="BG2129" s="13" t="str">
        <f>IFERROR(VLOOKUP(Data_Power_app[[#This Row],[PRO ODER]]&amp;"LAM",'Real Time'!A:E,4,0),"")</f>
        <v>ML-07</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3232</v>
      </c>
      <c r="B2130" s="30" t="s">
        <v>11885</v>
      </c>
      <c r="C2130" s="30" t="s">
        <v>11886</v>
      </c>
      <c r="D2130" s="30" t="s">
        <v>57</v>
      </c>
      <c r="E2130" s="30" t="s">
        <v>106</v>
      </c>
      <c r="F2130" s="30" t="s">
        <v>59</v>
      </c>
      <c r="G2130" s="30">
        <v>424</v>
      </c>
      <c r="H2130" s="4">
        <v>45821</v>
      </c>
      <c r="I2130" s="4">
        <v>45818</v>
      </c>
      <c r="J2130" s="4">
        <v>45818</v>
      </c>
      <c r="K2130" s="4">
        <v>45824</v>
      </c>
      <c r="L2130" s="4">
        <v>45819.432685185187</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63</v>
      </c>
      <c r="AI2130" s="30" t="s">
        <v>11880</v>
      </c>
      <c r="AJ2130" s="30" t="s">
        <v>64</v>
      </c>
      <c r="AK2130" s="30" t="s">
        <v>65</v>
      </c>
      <c r="AL2130" s="30" t="s">
        <v>66</v>
      </c>
      <c r="AM2130" s="30" t="s">
        <v>67</v>
      </c>
      <c r="AN2130" s="30">
        <v>13.138199999999999</v>
      </c>
      <c r="AO2130" s="30" t="s">
        <v>68</v>
      </c>
      <c r="AP2130" s="30"/>
      <c r="AQ2130" s="30"/>
      <c r="AR2130" s="30" t="s">
        <v>68</v>
      </c>
      <c r="AS2130" s="30"/>
      <c r="AT2130" s="30"/>
      <c r="AU2130" s="30" t="s">
        <v>11749</v>
      </c>
      <c r="AV2130" s="30" t="s">
        <v>11750</v>
      </c>
      <c r="AW2130" s="30">
        <v>28.735309999999998</v>
      </c>
      <c r="AX2130" s="30" t="s">
        <v>808</v>
      </c>
      <c r="AY2130" s="30" t="s">
        <v>107</v>
      </c>
      <c r="AZ2130" s="3">
        <v>424</v>
      </c>
      <c r="BA2130" s="30" t="s">
        <v>60</v>
      </c>
      <c r="BB2130" s="30">
        <v>424</v>
      </c>
      <c r="BC2130" s="30" t="s">
        <v>60</v>
      </c>
      <c r="BD2130" s="30" t="s">
        <v>60</v>
      </c>
      <c r="BE2130" s="30" t="s">
        <v>60</v>
      </c>
      <c r="BF2130" s="35" t="str">
        <f>IFERROR(VLOOKUP(Data_Power_app[[#This Row],[PRO ODER]],'Result'!H:J,3,0),"")</f>
        <v>LAMINATION 6</v>
      </c>
      <c r="BG2130" s="13" t="str">
        <f>IFERROR(VLOOKUP(Data_Power_app[[#This Row],[PRO ODER]]&amp;"LAM",'Real Time'!A:E,4,0),"")</f>
        <v>ML-07</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3244</v>
      </c>
      <c r="B2131" s="30" t="s">
        <v>14453</v>
      </c>
      <c r="C2131" s="30" t="s">
        <v>14454</v>
      </c>
      <c r="D2131" s="30" t="s">
        <v>57</v>
      </c>
      <c r="E2131" s="30" t="s">
        <v>106</v>
      </c>
      <c r="F2131" s="30" t="s">
        <v>59</v>
      </c>
      <c r="G2131" s="30">
        <v>202</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119</v>
      </c>
      <c r="AH2131" s="30" t="s">
        <v>227</v>
      </c>
      <c r="AI2131" s="30" t="s">
        <v>11889</v>
      </c>
      <c r="AJ2131" s="30" t="s">
        <v>138</v>
      </c>
      <c r="AK2131" s="30" t="s">
        <v>65</v>
      </c>
      <c r="AL2131" s="30" t="s">
        <v>139</v>
      </c>
      <c r="AM2131" s="30" t="s">
        <v>140</v>
      </c>
      <c r="AN2131" s="30">
        <v>7.5591900000000001</v>
      </c>
      <c r="AO2131" s="30" t="s">
        <v>68</v>
      </c>
      <c r="AP2131" s="30"/>
      <c r="AQ2131" s="30"/>
      <c r="AR2131" s="30" t="s">
        <v>68</v>
      </c>
      <c r="AS2131" s="30"/>
      <c r="AT2131" s="30"/>
      <c r="AU2131" s="30" t="s">
        <v>10112</v>
      </c>
      <c r="AV2131" s="30" t="s">
        <v>10113</v>
      </c>
      <c r="AW2131" s="30">
        <v>16.530719999999999</v>
      </c>
      <c r="AX2131" s="30" t="s">
        <v>11890</v>
      </c>
      <c r="AY2131" s="30" t="s">
        <v>11891</v>
      </c>
      <c r="AZ2131" s="3">
        <v>202</v>
      </c>
      <c r="BA2131" s="30" t="s">
        <v>60</v>
      </c>
      <c r="BB2131" s="30">
        <v>202</v>
      </c>
      <c r="BC2131" s="30" t="s">
        <v>60</v>
      </c>
      <c r="BD2131" s="30" t="s">
        <v>60</v>
      </c>
      <c r="BE2131" s="30" t="s">
        <v>60</v>
      </c>
      <c r="BF2131" s="35" t="str">
        <f>IFERROR(VLOOKUP(Data_Power_app[[#This Row],[PRO ODER]],'Result'!H:J,3,0),"")</f>
        <v/>
      </c>
      <c r="BG2131" s="13"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3245</v>
      </c>
      <c r="B2132" s="30" t="s">
        <v>11887</v>
      </c>
      <c r="C2132" s="30" t="s">
        <v>11888</v>
      </c>
      <c r="D2132" s="30" t="s">
        <v>57</v>
      </c>
      <c r="E2132" s="30" t="s">
        <v>106</v>
      </c>
      <c r="F2132" s="30" t="s">
        <v>59</v>
      </c>
      <c r="G2132" s="30">
        <v>535</v>
      </c>
      <c r="H2132" s="4">
        <v>45821</v>
      </c>
      <c r="I2132" s="4">
        <v>45818</v>
      </c>
      <c r="J2132" s="4">
        <v>45818</v>
      </c>
      <c r="K2132" s="4">
        <v>45824</v>
      </c>
      <c r="L2132" s="4">
        <v>45818.047962962963</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88</v>
      </c>
      <c r="AH2132" s="30" t="s">
        <v>227</v>
      </c>
      <c r="AI2132" s="30" t="s">
        <v>11889</v>
      </c>
      <c r="AJ2132" s="30" t="s">
        <v>138</v>
      </c>
      <c r="AK2132" s="30" t="s">
        <v>65</v>
      </c>
      <c r="AL2132" s="30" t="s">
        <v>139</v>
      </c>
      <c r="AM2132" s="30" t="s">
        <v>140</v>
      </c>
      <c r="AN2132" s="30">
        <v>20.071870000000001</v>
      </c>
      <c r="AO2132" s="30" t="s">
        <v>68</v>
      </c>
      <c r="AP2132" s="30"/>
      <c r="AQ2132" s="30"/>
      <c r="AR2132" s="30" t="s">
        <v>68</v>
      </c>
      <c r="AS2132" s="30"/>
      <c r="AT2132" s="30"/>
      <c r="AU2132" s="30" t="s">
        <v>10112</v>
      </c>
      <c r="AV2132" s="30" t="s">
        <v>10113</v>
      </c>
      <c r="AW2132" s="30">
        <v>43.893360000000001</v>
      </c>
      <c r="AX2132" s="30" t="s">
        <v>11890</v>
      </c>
      <c r="AY2132" s="30" t="s">
        <v>11891</v>
      </c>
      <c r="AZ2132" s="3">
        <v>535</v>
      </c>
      <c r="BA2132" s="30" t="s">
        <v>60</v>
      </c>
      <c r="BB2132" s="30">
        <v>535</v>
      </c>
      <c r="BC2132" s="30" t="s">
        <v>60</v>
      </c>
      <c r="BD2132" s="30" t="s">
        <v>60</v>
      </c>
      <c r="BE2132" s="30" t="s">
        <v>60</v>
      </c>
      <c r="BF2132" s="35" t="str">
        <f>IFERROR(VLOOKUP(Data_Power_app[[#This Row],[PRO ODER]],'Result'!H:J,3,0),"")</f>
        <v>LAMINATION 2</v>
      </c>
      <c r="BG2132" s="13" t="str">
        <f>IFERROR(VLOOKUP(Data_Power_app[[#This Row],[PRO ODER]]&amp;"LAM",'Real Time'!A:E,4,0),"")</f>
        <v>ML-06</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3246</v>
      </c>
      <c r="B2133" s="30" t="s">
        <v>14455</v>
      </c>
      <c r="C2133" s="30" t="s">
        <v>14456</v>
      </c>
      <c r="D2133" s="30" t="s">
        <v>57</v>
      </c>
      <c r="E2133" s="30" t="s">
        <v>106</v>
      </c>
      <c r="F2133" s="30" t="s">
        <v>59</v>
      </c>
      <c r="G2133" s="30">
        <v>935</v>
      </c>
      <c r="H2133" s="4">
        <v>45822</v>
      </c>
      <c r="I2133" s="4">
        <v>45819</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227</v>
      </c>
      <c r="AI2133" s="30" t="s">
        <v>11889</v>
      </c>
      <c r="AJ2133" s="30" t="s">
        <v>138</v>
      </c>
      <c r="AK2133" s="30" t="s">
        <v>65</v>
      </c>
      <c r="AL2133" s="30" t="s">
        <v>139</v>
      </c>
      <c r="AM2133" s="30" t="s">
        <v>140</v>
      </c>
      <c r="AN2133" s="30">
        <v>34.64676</v>
      </c>
      <c r="AO2133" s="30" t="s">
        <v>68</v>
      </c>
      <c r="AP2133" s="30"/>
      <c r="AQ2133" s="30"/>
      <c r="AR2133" s="30" t="s">
        <v>68</v>
      </c>
      <c r="AS2133" s="30"/>
      <c r="AT2133" s="30"/>
      <c r="AU2133" s="30" t="s">
        <v>10112</v>
      </c>
      <c r="AV2133" s="30" t="s">
        <v>10113</v>
      </c>
      <c r="AW2133" s="30">
        <v>75.766210000000001</v>
      </c>
      <c r="AX2133" s="30" t="s">
        <v>11890</v>
      </c>
      <c r="AY2133" s="30" t="s">
        <v>11891</v>
      </c>
      <c r="AZ2133" s="3">
        <v>935</v>
      </c>
      <c r="BA2133" s="30" t="s">
        <v>60</v>
      </c>
      <c r="BB2133" s="30">
        <v>935</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3247</v>
      </c>
      <c r="B2134" s="30" t="s">
        <v>14457</v>
      </c>
      <c r="C2134" s="30" t="s">
        <v>14458</v>
      </c>
      <c r="D2134" s="30" t="s">
        <v>57</v>
      </c>
      <c r="E2134" s="30" t="s">
        <v>106</v>
      </c>
      <c r="F2134" s="30" t="s">
        <v>59</v>
      </c>
      <c r="G2134" s="30">
        <v>520</v>
      </c>
      <c r="H2134" s="4">
        <v>45822</v>
      </c>
      <c r="I2134" s="4">
        <v>45819</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227</v>
      </c>
      <c r="AI2134" s="30" t="s">
        <v>11889</v>
      </c>
      <c r="AJ2134" s="30" t="s">
        <v>138</v>
      </c>
      <c r="AK2134" s="30" t="s">
        <v>65</v>
      </c>
      <c r="AL2134" s="30" t="s">
        <v>139</v>
      </c>
      <c r="AM2134" s="30" t="s">
        <v>140</v>
      </c>
      <c r="AN2134" s="30">
        <v>19.383769999999998</v>
      </c>
      <c r="AO2134" s="30" t="s">
        <v>68</v>
      </c>
      <c r="AP2134" s="30"/>
      <c r="AQ2134" s="30"/>
      <c r="AR2134" s="30" t="s">
        <v>68</v>
      </c>
      <c r="AS2134" s="30"/>
      <c r="AT2134" s="30"/>
      <c r="AU2134" s="30" t="s">
        <v>10112</v>
      </c>
      <c r="AV2134" s="30" t="s">
        <v>10113</v>
      </c>
      <c r="AW2134" s="30">
        <v>42.388820000000003</v>
      </c>
      <c r="AX2134" s="30" t="s">
        <v>11890</v>
      </c>
      <c r="AY2134" s="30" t="s">
        <v>11891</v>
      </c>
      <c r="AZ2134" s="3">
        <v>520</v>
      </c>
      <c r="BA2134" s="30" t="s">
        <v>60</v>
      </c>
      <c r="BB2134" s="30">
        <v>520</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3248</v>
      </c>
      <c r="B2135" s="30" t="s">
        <v>14459</v>
      </c>
      <c r="C2135" s="30" t="s">
        <v>14460</v>
      </c>
      <c r="D2135" s="30" t="s">
        <v>57</v>
      </c>
      <c r="E2135" s="30" t="s">
        <v>106</v>
      </c>
      <c r="F2135" s="30" t="s">
        <v>59</v>
      </c>
      <c r="G2135" s="30">
        <v>292</v>
      </c>
      <c r="H2135" s="4">
        <v>45822</v>
      </c>
      <c r="I2135" s="4">
        <v>45819</v>
      </c>
      <c r="J2135" s="4" t="s">
        <v>60</v>
      </c>
      <c r="K2135" s="4">
        <v>45824</v>
      </c>
      <c r="L2135" s="4"/>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119</v>
      </c>
      <c r="AH2135" s="30" t="s">
        <v>227</v>
      </c>
      <c r="AI2135" s="30" t="s">
        <v>11889</v>
      </c>
      <c r="AJ2135" s="30" t="s">
        <v>138</v>
      </c>
      <c r="AK2135" s="30" t="s">
        <v>65</v>
      </c>
      <c r="AL2135" s="30" t="s">
        <v>139</v>
      </c>
      <c r="AM2135" s="30" t="s">
        <v>140</v>
      </c>
      <c r="AN2135" s="30">
        <v>10.834910000000001</v>
      </c>
      <c r="AO2135" s="30" t="s">
        <v>68</v>
      </c>
      <c r="AP2135" s="30"/>
      <c r="AQ2135" s="30"/>
      <c r="AR2135" s="30" t="s">
        <v>68</v>
      </c>
      <c r="AS2135" s="30"/>
      <c r="AT2135" s="30"/>
      <c r="AU2135" s="30" t="s">
        <v>10112</v>
      </c>
      <c r="AV2135" s="30" t="s">
        <v>10113</v>
      </c>
      <c r="AW2135" s="30">
        <v>23.694099999999999</v>
      </c>
      <c r="AX2135" s="30" t="s">
        <v>11890</v>
      </c>
      <c r="AY2135" s="30" t="s">
        <v>11891</v>
      </c>
      <c r="AZ2135" s="3">
        <v>292</v>
      </c>
      <c r="BA2135" s="30" t="s">
        <v>60</v>
      </c>
      <c r="BB2135" s="30">
        <v>292</v>
      </c>
      <c r="BC2135" s="30" t="s">
        <v>60</v>
      </c>
      <c r="BD2135" s="30" t="s">
        <v>60</v>
      </c>
      <c r="BE2135" s="30" t="s">
        <v>60</v>
      </c>
      <c r="BF2135" s="35" t="str">
        <f>IFERROR(VLOOKUP(Data_Power_app[[#This Row],[PRO ODER]],'Result'!H:J,3,0),"")</f>
        <v/>
      </c>
      <c r="BG2135" s="13"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3249</v>
      </c>
      <c r="B2136" s="30" t="s">
        <v>14461</v>
      </c>
      <c r="C2136" s="30" t="s">
        <v>14462</v>
      </c>
      <c r="D2136" s="30" t="s">
        <v>57</v>
      </c>
      <c r="E2136" s="30" t="s">
        <v>106</v>
      </c>
      <c r="F2136" s="30" t="s">
        <v>59</v>
      </c>
      <c r="G2136" s="30">
        <v>449</v>
      </c>
      <c r="H2136" s="4">
        <v>45822</v>
      </c>
      <c r="I2136" s="4">
        <v>45819</v>
      </c>
      <c r="J2136" s="4" t="s">
        <v>60</v>
      </c>
      <c r="K2136" s="4">
        <v>45824</v>
      </c>
      <c r="L2136" s="4"/>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119</v>
      </c>
      <c r="AH2136" s="30" t="s">
        <v>227</v>
      </c>
      <c r="AI2136" s="30" t="s">
        <v>11889</v>
      </c>
      <c r="AJ2136" s="30" t="s">
        <v>138</v>
      </c>
      <c r="AK2136" s="30" t="s">
        <v>65</v>
      </c>
      <c r="AL2136" s="30" t="s">
        <v>139</v>
      </c>
      <c r="AM2136" s="30" t="s">
        <v>140</v>
      </c>
      <c r="AN2136" s="30">
        <v>15.714359999999999</v>
      </c>
      <c r="AO2136" s="30" t="s">
        <v>68</v>
      </c>
      <c r="AP2136" s="30"/>
      <c r="AQ2136" s="30"/>
      <c r="AR2136" s="30" t="s">
        <v>68</v>
      </c>
      <c r="AS2136" s="30"/>
      <c r="AT2136" s="30"/>
      <c r="AU2136" s="30" t="s">
        <v>10112</v>
      </c>
      <c r="AV2136" s="30" t="s">
        <v>10113</v>
      </c>
      <c r="AW2136" s="30">
        <v>34.365119999999997</v>
      </c>
      <c r="AX2136" s="30" t="s">
        <v>11890</v>
      </c>
      <c r="AY2136" s="30" t="s">
        <v>11891</v>
      </c>
      <c r="AZ2136" s="3">
        <v>449</v>
      </c>
      <c r="BA2136" s="30" t="s">
        <v>60</v>
      </c>
      <c r="BB2136" s="30">
        <v>449</v>
      </c>
      <c r="BC2136" s="30" t="s">
        <v>60</v>
      </c>
      <c r="BD2136" s="30" t="s">
        <v>60</v>
      </c>
      <c r="BE2136" s="30" t="s">
        <v>60</v>
      </c>
      <c r="BF2136" s="35" t="str">
        <f>IFERROR(VLOOKUP(Data_Power_app[[#This Row],[PRO ODER]],'Result'!H:J,3,0),"")</f>
        <v/>
      </c>
      <c r="BG2136" s="13"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3250</v>
      </c>
      <c r="B2137" s="30" t="s">
        <v>14463</v>
      </c>
      <c r="C2137" s="30" t="s">
        <v>14464</v>
      </c>
      <c r="D2137" s="30" t="s">
        <v>57</v>
      </c>
      <c r="E2137" s="30" t="s">
        <v>106</v>
      </c>
      <c r="F2137" s="30" t="s">
        <v>59</v>
      </c>
      <c r="G2137" s="30">
        <v>409</v>
      </c>
      <c r="H2137" s="4">
        <v>45822</v>
      </c>
      <c r="I2137" s="4">
        <v>45819</v>
      </c>
      <c r="J2137" s="4" t="s">
        <v>60</v>
      </c>
      <c r="K2137" s="4">
        <v>45824</v>
      </c>
      <c r="L2137" s="4"/>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119</v>
      </c>
      <c r="AH2137" s="30" t="s">
        <v>227</v>
      </c>
      <c r="AI2137" s="30" t="s">
        <v>11889</v>
      </c>
      <c r="AJ2137" s="30" t="s">
        <v>138</v>
      </c>
      <c r="AK2137" s="30" t="s">
        <v>65</v>
      </c>
      <c r="AL2137" s="30" t="s">
        <v>139</v>
      </c>
      <c r="AM2137" s="30" t="s">
        <v>140</v>
      </c>
      <c r="AN2137" s="30">
        <v>14.86154</v>
      </c>
      <c r="AO2137" s="30" t="s">
        <v>68</v>
      </c>
      <c r="AP2137" s="30"/>
      <c r="AQ2137" s="30"/>
      <c r="AR2137" s="30" t="s">
        <v>68</v>
      </c>
      <c r="AS2137" s="30"/>
      <c r="AT2137" s="30"/>
      <c r="AU2137" s="30" t="s">
        <v>10112</v>
      </c>
      <c r="AV2137" s="30" t="s">
        <v>10113</v>
      </c>
      <c r="AW2137" s="30">
        <v>32.500570000000003</v>
      </c>
      <c r="AX2137" s="30" t="s">
        <v>11890</v>
      </c>
      <c r="AY2137" s="30" t="s">
        <v>11891</v>
      </c>
      <c r="AZ2137" s="3">
        <v>409</v>
      </c>
      <c r="BA2137" s="30" t="s">
        <v>60</v>
      </c>
      <c r="BB2137" s="30">
        <v>409</v>
      </c>
      <c r="BC2137" s="30" t="s">
        <v>60</v>
      </c>
      <c r="BD2137" s="30" t="s">
        <v>60</v>
      </c>
      <c r="BE2137" s="30" t="s">
        <v>60</v>
      </c>
      <c r="BF2137" s="35" t="str">
        <f>IFERROR(VLOOKUP(Data_Power_app[[#This Row],[PRO ODER]],'Result'!H:J,3,0),"")</f>
        <v/>
      </c>
      <c r="BG2137" s="13"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3251</v>
      </c>
      <c r="B2138" s="30" t="s">
        <v>14465</v>
      </c>
      <c r="C2138" s="30" t="s">
        <v>14466</v>
      </c>
      <c r="D2138" s="30" t="s">
        <v>57</v>
      </c>
      <c r="E2138" s="30" t="s">
        <v>106</v>
      </c>
      <c r="F2138" s="30" t="s">
        <v>59</v>
      </c>
      <c r="G2138" s="30">
        <v>1285</v>
      </c>
      <c r="H2138" s="4">
        <v>45822</v>
      </c>
      <c r="I2138" s="4">
        <v>45819</v>
      </c>
      <c r="J2138" s="4" t="s">
        <v>60</v>
      </c>
      <c r="K2138" s="4">
        <v>45824</v>
      </c>
      <c r="L2138" s="4"/>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119</v>
      </c>
      <c r="AH2138" s="30" t="s">
        <v>227</v>
      </c>
      <c r="AI2138" s="30" t="s">
        <v>11889</v>
      </c>
      <c r="AJ2138" s="30" t="s">
        <v>138</v>
      </c>
      <c r="AK2138" s="30" t="s">
        <v>65</v>
      </c>
      <c r="AL2138" s="30" t="s">
        <v>139</v>
      </c>
      <c r="AM2138" s="30" t="s">
        <v>140</v>
      </c>
      <c r="AN2138" s="30">
        <v>47.630330000000001</v>
      </c>
      <c r="AO2138" s="30" t="s">
        <v>68</v>
      </c>
      <c r="AP2138" s="30"/>
      <c r="AQ2138" s="30"/>
      <c r="AR2138" s="30" t="s">
        <v>68</v>
      </c>
      <c r="AS2138" s="30"/>
      <c r="AT2138" s="30"/>
      <c r="AU2138" s="30" t="s">
        <v>10112</v>
      </c>
      <c r="AV2138" s="30" t="s">
        <v>10113</v>
      </c>
      <c r="AW2138" s="30">
        <v>104.15873000000001</v>
      </c>
      <c r="AX2138" s="30" t="s">
        <v>11890</v>
      </c>
      <c r="AY2138" s="30" t="s">
        <v>11891</v>
      </c>
      <c r="AZ2138" s="3">
        <v>1285</v>
      </c>
      <c r="BA2138" s="30" t="s">
        <v>60</v>
      </c>
      <c r="BB2138" s="30">
        <v>1285</v>
      </c>
      <c r="BC2138" s="30" t="s">
        <v>60</v>
      </c>
      <c r="BD2138" s="30" t="s">
        <v>60</v>
      </c>
      <c r="BE2138" s="30" t="s">
        <v>60</v>
      </c>
      <c r="BF2138" s="35" t="str">
        <f>IFERROR(VLOOKUP(Data_Power_app[[#This Row],[PRO ODER]],'Result'!H:J,3,0),"")</f>
        <v/>
      </c>
      <c r="BG2138" s="13"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3252</v>
      </c>
      <c r="B2139" s="30" t="s">
        <v>14467</v>
      </c>
      <c r="C2139" s="30" t="s">
        <v>14468</v>
      </c>
      <c r="D2139" s="30" t="s">
        <v>57</v>
      </c>
      <c r="E2139" s="30" t="s">
        <v>106</v>
      </c>
      <c r="F2139" s="30" t="s">
        <v>59</v>
      </c>
      <c r="G2139" s="30">
        <v>1005</v>
      </c>
      <c r="H2139" s="4">
        <v>45822</v>
      </c>
      <c r="I2139" s="4">
        <v>45819</v>
      </c>
      <c r="J2139" s="4" t="s">
        <v>60</v>
      </c>
      <c r="K2139" s="4">
        <v>45824</v>
      </c>
      <c r="L2139" s="4"/>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119</v>
      </c>
      <c r="AH2139" s="30" t="s">
        <v>227</v>
      </c>
      <c r="AI2139" s="30" t="s">
        <v>11889</v>
      </c>
      <c r="AJ2139" s="30" t="s">
        <v>138</v>
      </c>
      <c r="AK2139" s="30" t="s">
        <v>65</v>
      </c>
      <c r="AL2139" s="30" t="s">
        <v>139</v>
      </c>
      <c r="AM2139" s="30" t="s">
        <v>140</v>
      </c>
      <c r="AN2139" s="30">
        <v>37.139409999999998</v>
      </c>
      <c r="AO2139" s="30" t="s">
        <v>68</v>
      </c>
      <c r="AP2139" s="30"/>
      <c r="AQ2139" s="30"/>
      <c r="AR2139" s="30" t="s">
        <v>68</v>
      </c>
      <c r="AS2139" s="30"/>
      <c r="AT2139" s="30"/>
      <c r="AU2139" s="30" t="s">
        <v>10112</v>
      </c>
      <c r="AV2139" s="30" t="s">
        <v>10113</v>
      </c>
      <c r="AW2139" s="30">
        <v>81.216890000000006</v>
      </c>
      <c r="AX2139" s="30" t="s">
        <v>11890</v>
      </c>
      <c r="AY2139" s="30" t="s">
        <v>11891</v>
      </c>
      <c r="AZ2139" s="3">
        <v>1005</v>
      </c>
      <c r="BA2139" s="30" t="s">
        <v>60</v>
      </c>
      <c r="BB2139" s="30">
        <v>1005</v>
      </c>
      <c r="BC2139" s="30" t="s">
        <v>60</v>
      </c>
      <c r="BD2139" s="30" t="s">
        <v>60</v>
      </c>
      <c r="BE2139" s="30" t="s">
        <v>60</v>
      </c>
      <c r="BF2139" s="35" t="str">
        <f>IFERROR(VLOOKUP(Data_Power_app[[#This Row],[PRO ODER]],'Result'!H:J,3,0),"")</f>
        <v/>
      </c>
      <c r="BG2139" s="13"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3253</v>
      </c>
      <c r="B2140" s="30" t="s">
        <v>14469</v>
      </c>
      <c r="C2140" s="30" t="s">
        <v>14470</v>
      </c>
      <c r="D2140" s="30" t="s">
        <v>57</v>
      </c>
      <c r="E2140" s="30" t="s">
        <v>106</v>
      </c>
      <c r="F2140" s="30" t="s">
        <v>59</v>
      </c>
      <c r="G2140" s="30">
        <v>1115</v>
      </c>
      <c r="H2140" s="4">
        <v>45822</v>
      </c>
      <c r="I2140" s="4">
        <v>45819</v>
      </c>
      <c r="J2140" s="4" t="s">
        <v>60</v>
      </c>
      <c r="K2140" s="4">
        <v>45824</v>
      </c>
      <c r="L2140" s="4"/>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119</v>
      </c>
      <c r="AH2140" s="30" t="s">
        <v>227</v>
      </c>
      <c r="AI2140" s="30" t="s">
        <v>11889</v>
      </c>
      <c r="AJ2140" s="30" t="s">
        <v>138</v>
      </c>
      <c r="AK2140" s="30" t="s">
        <v>65</v>
      </c>
      <c r="AL2140" s="30" t="s">
        <v>139</v>
      </c>
      <c r="AM2140" s="30" t="s">
        <v>140</v>
      </c>
      <c r="AN2140" s="30">
        <v>41.087020000000003</v>
      </c>
      <c r="AO2140" s="30" t="s">
        <v>68</v>
      </c>
      <c r="AP2140" s="30"/>
      <c r="AQ2140" s="30"/>
      <c r="AR2140" s="30" t="s">
        <v>68</v>
      </c>
      <c r="AS2140" s="30"/>
      <c r="AT2140" s="30"/>
      <c r="AU2140" s="30" t="s">
        <v>10112</v>
      </c>
      <c r="AV2140" s="30" t="s">
        <v>10113</v>
      </c>
      <c r="AW2140" s="30">
        <v>89.850170000000006</v>
      </c>
      <c r="AX2140" s="30" t="s">
        <v>11890</v>
      </c>
      <c r="AY2140" s="30" t="s">
        <v>11891</v>
      </c>
      <c r="AZ2140" s="3">
        <v>1115</v>
      </c>
      <c r="BA2140" s="30" t="s">
        <v>60</v>
      </c>
      <c r="BB2140" s="30">
        <v>1115</v>
      </c>
      <c r="BC2140" s="30" t="s">
        <v>60</v>
      </c>
      <c r="BD2140" s="30" t="s">
        <v>60</v>
      </c>
      <c r="BE2140" s="30" t="s">
        <v>60</v>
      </c>
      <c r="BF2140" s="35" t="str">
        <f>IFERROR(VLOOKUP(Data_Power_app[[#This Row],[PRO ODER]],'Result'!H:J,3,0),"")</f>
        <v/>
      </c>
      <c r="BG2140" s="13"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3254</v>
      </c>
      <c r="B2141" s="30" t="s">
        <v>14471</v>
      </c>
      <c r="C2141" s="30" t="s">
        <v>14472</v>
      </c>
      <c r="D2141" s="30" t="s">
        <v>57</v>
      </c>
      <c r="E2141" s="30" t="s">
        <v>106</v>
      </c>
      <c r="F2141" s="30" t="s">
        <v>59</v>
      </c>
      <c r="G2141" s="30">
        <v>95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119</v>
      </c>
      <c r="AH2141" s="30" t="s">
        <v>227</v>
      </c>
      <c r="AI2141" s="30" t="s">
        <v>11889</v>
      </c>
      <c r="AJ2141" s="30" t="s">
        <v>138</v>
      </c>
      <c r="AK2141" s="30" t="s">
        <v>65</v>
      </c>
      <c r="AL2141" s="30" t="s">
        <v>139</v>
      </c>
      <c r="AM2141" s="30" t="s">
        <v>140</v>
      </c>
      <c r="AN2141" s="30">
        <v>3.3368199999999999</v>
      </c>
      <c r="AO2141" s="30" t="s">
        <v>68</v>
      </c>
      <c r="AP2141" s="30"/>
      <c r="AQ2141" s="30"/>
      <c r="AR2141" s="30" t="s">
        <v>68</v>
      </c>
      <c r="AS2141" s="30"/>
      <c r="AT2141" s="30"/>
      <c r="AU2141" s="30" t="s">
        <v>10112</v>
      </c>
      <c r="AV2141" s="30" t="s">
        <v>10113</v>
      </c>
      <c r="AW2141" s="30">
        <v>7.2971399999999997</v>
      </c>
      <c r="AX2141" s="30" t="s">
        <v>11890</v>
      </c>
      <c r="AY2141" s="30" t="s">
        <v>11891</v>
      </c>
      <c r="AZ2141" s="3">
        <v>95</v>
      </c>
      <c r="BA2141" s="30" t="s">
        <v>60</v>
      </c>
      <c r="BB2141" s="30">
        <v>95</v>
      </c>
      <c r="BC2141" s="30" t="s">
        <v>60</v>
      </c>
      <c r="BD2141" s="30" t="s">
        <v>60</v>
      </c>
      <c r="BE2141" s="30" t="s">
        <v>60</v>
      </c>
      <c r="BF2141" s="35" t="str">
        <f>IFERROR(VLOOKUP(Data_Power_app[[#This Row],[PRO ODER]],'Result'!H:J,3,0),"")</f>
        <v/>
      </c>
      <c r="BG2141" s="13"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3255</v>
      </c>
      <c r="B2142" s="30" t="s">
        <v>11892</v>
      </c>
      <c r="C2142" s="30" t="s">
        <v>11893</v>
      </c>
      <c r="D2142" s="30" t="s">
        <v>57</v>
      </c>
      <c r="E2142" s="30" t="s">
        <v>106</v>
      </c>
      <c r="F2142" s="30" t="s">
        <v>59</v>
      </c>
      <c r="G2142" s="30">
        <v>10</v>
      </c>
      <c r="H2142" s="4">
        <v>45821</v>
      </c>
      <c r="I2142" s="4">
        <v>45818</v>
      </c>
      <c r="J2142" s="4">
        <v>45818</v>
      </c>
      <c r="K2142" s="4">
        <v>45824</v>
      </c>
      <c r="L2142" s="4">
        <v>45818.049340277779</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88</v>
      </c>
      <c r="AH2142" s="30" t="s">
        <v>227</v>
      </c>
      <c r="AI2142" s="30" t="s">
        <v>11894</v>
      </c>
      <c r="AJ2142" s="30" t="s">
        <v>138</v>
      </c>
      <c r="AK2142" s="30" t="s">
        <v>65</v>
      </c>
      <c r="AL2142" s="30" t="s">
        <v>139</v>
      </c>
      <c r="AM2142" s="30" t="s">
        <v>140</v>
      </c>
      <c r="AN2142" s="30">
        <v>0.37780999999999998</v>
      </c>
      <c r="AO2142" s="30" t="s">
        <v>68</v>
      </c>
      <c r="AP2142" s="30"/>
      <c r="AQ2142" s="30"/>
      <c r="AR2142" s="30" t="s">
        <v>68</v>
      </c>
      <c r="AS2142" s="30"/>
      <c r="AT2142" s="30"/>
      <c r="AU2142" s="30" t="s">
        <v>266</v>
      </c>
      <c r="AV2142" s="30" t="s">
        <v>267</v>
      </c>
      <c r="AW2142" s="30">
        <v>0.82620000000000005</v>
      </c>
      <c r="AX2142" s="30" t="s">
        <v>11895</v>
      </c>
      <c r="AY2142" s="30" t="s">
        <v>11896</v>
      </c>
      <c r="AZ2142" s="3">
        <v>10</v>
      </c>
      <c r="BA2142" s="30" t="s">
        <v>60</v>
      </c>
      <c r="BB2142" s="30">
        <v>10</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3256</v>
      </c>
      <c r="B2143" s="30" t="s">
        <v>11897</v>
      </c>
      <c r="C2143" s="30" t="s">
        <v>11898</v>
      </c>
      <c r="D2143" s="30" t="s">
        <v>57</v>
      </c>
      <c r="E2143" s="30" t="s">
        <v>106</v>
      </c>
      <c r="F2143" s="30" t="s">
        <v>59</v>
      </c>
      <c r="G2143" s="30">
        <v>282</v>
      </c>
      <c r="H2143" s="4">
        <v>45821</v>
      </c>
      <c r="I2143" s="4">
        <v>45818</v>
      </c>
      <c r="J2143" s="4">
        <v>45818</v>
      </c>
      <c r="K2143" s="4">
        <v>45824</v>
      </c>
      <c r="L2143" s="4">
        <v>45818.049398148149</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88</v>
      </c>
      <c r="AH2143" s="30" t="s">
        <v>227</v>
      </c>
      <c r="AI2143" s="30" t="s">
        <v>11894</v>
      </c>
      <c r="AJ2143" s="30" t="s">
        <v>138</v>
      </c>
      <c r="AK2143" s="30" t="s">
        <v>65</v>
      </c>
      <c r="AL2143" s="30" t="s">
        <v>139</v>
      </c>
      <c r="AM2143" s="30" t="s">
        <v>140</v>
      </c>
      <c r="AN2143" s="30">
        <v>10.539009999999999</v>
      </c>
      <c r="AO2143" s="30" t="s">
        <v>68</v>
      </c>
      <c r="AP2143" s="30"/>
      <c r="AQ2143" s="30"/>
      <c r="AR2143" s="30" t="s">
        <v>68</v>
      </c>
      <c r="AS2143" s="30"/>
      <c r="AT2143" s="30"/>
      <c r="AU2143" s="30" t="s">
        <v>266</v>
      </c>
      <c r="AV2143" s="30" t="s">
        <v>267</v>
      </c>
      <c r="AW2143" s="30">
        <v>23.046800000000001</v>
      </c>
      <c r="AX2143" s="30" t="s">
        <v>11895</v>
      </c>
      <c r="AY2143" s="30" t="s">
        <v>11896</v>
      </c>
      <c r="AZ2143" s="3">
        <v>282</v>
      </c>
      <c r="BA2143" s="30" t="s">
        <v>60</v>
      </c>
      <c r="BB2143" s="30">
        <v>282</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3257</v>
      </c>
      <c r="B2144" s="30" t="s">
        <v>11899</v>
      </c>
      <c r="C2144" s="30" t="s">
        <v>11900</v>
      </c>
      <c r="D2144" s="30" t="s">
        <v>57</v>
      </c>
      <c r="E2144" s="30" t="s">
        <v>106</v>
      </c>
      <c r="F2144" s="30" t="s">
        <v>59</v>
      </c>
      <c r="G2144" s="30">
        <v>272</v>
      </c>
      <c r="H2144" s="4">
        <v>45821</v>
      </c>
      <c r="I2144" s="4">
        <v>45818</v>
      </c>
      <c r="J2144" s="4">
        <v>45818</v>
      </c>
      <c r="K2144" s="4">
        <v>45824</v>
      </c>
      <c r="L2144" s="4">
        <v>45818.049444444441</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88</v>
      </c>
      <c r="AH2144" s="30" t="s">
        <v>227</v>
      </c>
      <c r="AI2144" s="30" t="s">
        <v>11894</v>
      </c>
      <c r="AJ2144" s="30" t="s">
        <v>138</v>
      </c>
      <c r="AK2144" s="30" t="s">
        <v>65</v>
      </c>
      <c r="AL2144" s="30" t="s">
        <v>139</v>
      </c>
      <c r="AM2144" s="30" t="s">
        <v>140</v>
      </c>
      <c r="AN2144" s="30">
        <v>10.228429999999999</v>
      </c>
      <c r="AO2144" s="30" t="s">
        <v>68</v>
      </c>
      <c r="AP2144" s="30"/>
      <c r="AQ2144" s="30"/>
      <c r="AR2144" s="30" t="s">
        <v>68</v>
      </c>
      <c r="AS2144" s="30"/>
      <c r="AT2144" s="30"/>
      <c r="AU2144" s="30" t="s">
        <v>266</v>
      </c>
      <c r="AV2144" s="30" t="s">
        <v>267</v>
      </c>
      <c r="AW2144" s="30">
        <v>22.36778</v>
      </c>
      <c r="AX2144" s="30" t="s">
        <v>11895</v>
      </c>
      <c r="AY2144" s="30" t="s">
        <v>11896</v>
      </c>
      <c r="AZ2144" s="3">
        <v>272</v>
      </c>
      <c r="BA2144" s="30" t="s">
        <v>60</v>
      </c>
      <c r="BB2144" s="30">
        <v>272</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3258</v>
      </c>
      <c r="B2145" s="30" t="s">
        <v>11901</v>
      </c>
      <c r="C2145" s="30" t="s">
        <v>11902</v>
      </c>
      <c r="D2145" s="30" t="s">
        <v>57</v>
      </c>
      <c r="E2145" s="30" t="s">
        <v>106</v>
      </c>
      <c r="F2145" s="30" t="s">
        <v>59</v>
      </c>
      <c r="G2145" s="30">
        <v>80</v>
      </c>
      <c r="H2145" s="4">
        <v>45821</v>
      </c>
      <c r="I2145" s="4">
        <v>45818</v>
      </c>
      <c r="J2145" s="4">
        <v>45818</v>
      </c>
      <c r="K2145" s="4">
        <v>45824</v>
      </c>
      <c r="L2145" s="4">
        <v>45818.059108796297</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88</v>
      </c>
      <c r="AH2145" s="30" t="s">
        <v>227</v>
      </c>
      <c r="AI2145" s="30" t="s">
        <v>11894</v>
      </c>
      <c r="AJ2145" s="30" t="s">
        <v>138</v>
      </c>
      <c r="AK2145" s="30" t="s">
        <v>65</v>
      </c>
      <c r="AL2145" s="30" t="s">
        <v>139</v>
      </c>
      <c r="AM2145" s="30" t="s">
        <v>140</v>
      </c>
      <c r="AN2145" s="30">
        <v>2.9403100000000002</v>
      </c>
      <c r="AO2145" s="30" t="s">
        <v>68</v>
      </c>
      <c r="AP2145" s="30"/>
      <c r="AQ2145" s="30"/>
      <c r="AR2145" s="30" t="s">
        <v>68</v>
      </c>
      <c r="AS2145" s="30"/>
      <c r="AT2145" s="30"/>
      <c r="AU2145" s="30" t="s">
        <v>266</v>
      </c>
      <c r="AV2145" s="30" t="s">
        <v>267</v>
      </c>
      <c r="AW2145" s="30">
        <v>6.4299400000000002</v>
      </c>
      <c r="AX2145" s="30" t="s">
        <v>11895</v>
      </c>
      <c r="AY2145" s="30" t="s">
        <v>11896</v>
      </c>
      <c r="AZ2145" s="3">
        <v>80</v>
      </c>
      <c r="BA2145" s="30" t="s">
        <v>60</v>
      </c>
      <c r="BB2145" s="30">
        <v>80</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3259</v>
      </c>
      <c r="B2146" s="30" t="s">
        <v>11903</v>
      </c>
      <c r="C2146" s="30" t="s">
        <v>11904</v>
      </c>
      <c r="D2146" s="30" t="s">
        <v>57</v>
      </c>
      <c r="E2146" s="30" t="s">
        <v>106</v>
      </c>
      <c r="F2146" s="30" t="s">
        <v>59</v>
      </c>
      <c r="G2146" s="30">
        <v>146</v>
      </c>
      <c r="H2146" s="4">
        <v>45821</v>
      </c>
      <c r="I2146" s="4">
        <v>45818</v>
      </c>
      <c r="J2146" s="4">
        <v>45818</v>
      </c>
      <c r="K2146" s="4">
        <v>45824</v>
      </c>
      <c r="L2146" s="4">
        <v>45818.059247685182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88</v>
      </c>
      <c r="AH2146" s="30" t="s">
        <v>227</v>
      </c>
      <c r="AI2146" s="30" t="s">
        <v>11894</v>
      </c>
      <c r="AJ2146" s="30" t="s">
        <v>138</v>
      </c>
      <c r="AK2146" s="30" t="s">
        <v>65</v>
      </c>
      <c r="AL2146" s="30" t="s">
        <v>139</v>
      </c>
      <c r="AM2146" s="30" t="s">
        <v>140</v>
      </c>
      <c r="AN2146" s="30">
        <v>5.0636099999999997</v>
      </c>
      <c r="AO2146" s="30" t="s">
        <v>68</v>
      </c>
      <c r="AP2146" s="30"/>
      <c r="AQ2146" s="30"/>
      <c r="AR2146" s="30" t="s">
        <v>68</v>
      </c>
      <c r="AS2146" s="30"/>
      <c r="AT2146" s="30"/>
      <c r="AU2146" s="30" t="s">
        <v>266</v>
      </c>
      <c r="AV2146" s="30" t="s">
        <v>267</v>
      </c>
      <c r="AW2146" s="30">
        <v>11.07347</v>
      </c>
      <c r="AX2146" s="30" t="s">
        <v>11895</v>
      </c>
      <c r="AY2146" s="30" t="s">
        <v>11896</v>
      </c>
      <c r="AZ2146" s="3">
        <v>146</v>
      </c>
      <c r="BA2146" s="30" t="s">
        <v>60</v>
      </c>
      <c r="BB2146" s="30">
        <v>146</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3260</v>
      </c>
      <c r="B2147" s="30" t="s">
        <v>11905</v>
      </c>
      <c r="C2147" s="30" t="s">
        <v>11906</v>
      </c>
      <c r="D2147" s="30" t="s">
        <v>57</v>
      </c>
      <c r="E2147" s="30" t="s">
        <v>106</v>
      </c>
      <c r="F2147" s="30" t="s">
        <v>59</v>
      </c>
      <c r="G2147" s="30">
        <v>383</v>
      </c>
      <c r="H2147" s="4">
        <v>45821</v>
      </c>
      <c r="I2147" s="4">
        <v>45818</v>
      </c>
      <c r="J2147" s="4">
        <v>45818</v>
      </c>
      <c r="K2147" s="4">
        <v>45824</v>
      </c>
      <c r="L2147" s="4">
        <v>45818.059317129628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88</v>
      </c>
      <c r="AH2147" s="30" t="s">
        <v>227</v>
      </c>
      <c r="AI2147" s="30" t="s">
        <v>11894</v>
      </c>
      <c r="AJ2147" s="30" t="s">
        <v>138</v>
      </c>
      <c r="AK2147" s="30" t="s">
        <v>65</v>
      </c>
      <c r="AL2147" s="30" t="s">
        <v>139</v>
      </c>
      <c r="AM2147" s="30" t="s">
        <v>140</v>
      </c>
      <c r="AN2147" s="30">
        <v>14.146599999999999</v>
      </c>
      <c r="AO2147" s="30" t="s">
        <v>68</v>
      </c>
      <c r="AP2147" s="30"/>
      <c r="AQ2147" s="30"/>
      <c r="AR2147" s="30" t="s">
        <v>68</v>
      </c>
      <c r="AS2147" s="30"/>
      <c r="AT2147" s="30"/>
      <c r="AU2147" s="30" t="s">
        <v>266</v>
      </c>
      <c r="AV2147" s="30" t="s">
        <v>267</v>
      </c>
      <c r="AW2147" s="30">
        <v>30.936499999999999</v>
      </c>
      <c r="AX2147" s="30" t="s">
        <v>11895</v>
      </c>
      <c r="AY2147" s="30" t="s">
        <v>11896</v>
      </c>
      <c r="AZ2147" s="3">
        <v>383</v>
      </c>
      <c r="BA2147" s="30" t="s">
        <v>60</v>
      </c>
      <c r="BB2147" s="30">
        <v>383</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3261</v>
      </c>
      <c r="B2148" s="30" t="s">
        <v>11907</v>
      </c>
      <c r="C2148" s="30" t="s">
        <v>11908</v>
      </c>
      <c r="D2148" s="30" t="s">
        <v>57</v>
      </c>
      <c r="E2148" s="30" t="s">
        <v>106</v>
      </c>
      <c r="F2148" s="30" t="s">
        <v>59</v>
      </c>
      <c r="G2148" s="30">
        <v>1435</v>
      </c>
      <c r="H2148" s="4">
        <v>45821</v>
      </c>
      <c r="I2148" s="4">
        <v>45818</v>
      </c>
      <c r="J2148" s="4">
        <v>45818</v>
      </c>
      <c r="K2148" s="4">
        <v>45824</v>
      </c>
      <c r="L2148" s="4">
        <v>45818.059432870374</v>
      </c>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88</v>
      </c>
      <c r="AH2148" s="30" t="s">
        <v>227</v>
      </c>
      <c r="AI2148" s="30" t="s">
        <v>11894</v>
      </c>
      <c r="AJ2148" s="30" t="s">
        <v>138</v>
      </c>
      <c r="AK2148" s="30" t="s">
        <v>65</v>
      </c>
      <c r="AL2148" s="30" t="s">
        <v>139</v>
      </c>
      <c r="AM2148" s="30" t="s">
        <v>140</v>
      </c>
      <c r="AN2148" s="30">
        <v>53.416179999999997</v>
      </c>
      <c r="AO2148" s="30" t="s">
        <v>68</v>
      </c>
      <c r="AP2148" s="30"/>
      <c r="AQ2148" s="30"/>
      <c r="AR2148" s="30" t="s">
        <v>68</v>
      </c>
      <c r="AS2148" s="30"/>
      <c r="AT2148" s="30"/>
      <c r="AU2148" s="30" t="s">
        <v>266</v>
      </c>
      <c r="AV2148" s="30" t="s">
        <v>267</v>
      </c>
      <c r="AW2148" s="30">
        <v>116.81133</v>
      </c>
      <c r="AX2148" s="30" t="s">
        <v>11895</v>
      </c>
      <c r="AY2148" s="30" t="s">
        <v>11896</v>
      </c>
      <c r="AZ2148" s="3">
        <v>1435</v>
      </c>
      <c r="BA2148" s="30" t="s">
        <v>60</v>
      </c>
      <c r="BB2148" s="30">
        <v>1435</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3262</v>
      </c>
      <c r="B2149" s="30" t="s">
        <v>11909</v>
      </c>
      <c r="C2149" s="30" t="s">
        <v>11910</v>
      </c>
      <c r="D2149" s="30" t="s">
        <v>57</v>
      </c>
      <c r="E2149" s="30" t="s">
        <v>106</v>
      </c>
      <c r="F2149" s="30" t="s">
        <v>59</v>
      </c>
      <c r="G2149" s="30">
        <v>146</v>
      </c>
      <c r="H2149" s="4">
        <v>45821</v>
      </c>
      <c r="I2149" s="4">
        <v>45818</v>
      </c>
      <c r="J2149" s="4">
        <v>45818</v>
      </c>
      <c r="K2149" s="4">
        <v>45824</v>
      </c>
      <c r="L2149" s="4">
        <v>45818.059675925928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88</v>
      </c>
      <c r="AH2149" s="30" t="s">
        <v>227</v>
      </c>
      <c r="AI2149" s="30" t="s">
        <v>11894</v>
      </c>
      <c r="AJ2149" s="30" t="s">
        <v>138</v>
      </c>
      <c r="AK2149" s="30" t="s">
        <v>65</v>
      </c>
      <c r="AL2149" s="30" t="s">
        <v>139</v>
      </c>
      <c r="AM2149" s="30" t="s">
        <v>140</v>
      </c>
      <c r="AN2149" s="30">
        <v>5.0089499999999996</v>
      </c>
      <c r="AO2149" s="30" t="s">
        <v>68</v>
      </c>
      <c r="AP2149" s="30"/>
      <c r="AQ2149" s="30"/>
      <c r="AR2149" s="30" t="s">
        <v>68</v>
      </c>
      <c r="AS2149" s="30"/>
      <c r="AT2149" s="30"/>
      <c r="AU2149" s="30" t="s">
        <v>266</v>
      </c>
      <c r="AV2149" s="30" t="s">
        <v>267</v>
      </c>
      <c r="AW2149" s="30">
        <v>10.95388</v>
      </c>
      <c r="AX2149" s="30" t="s">
        <v>11895</v>
      </c>
      <c r="AY2149" s="30" t="s">
        <v>11896</v>
      </c>
      <c r="AZ2149" s="3">
        <v>146</v>
      </c>
      <c r="BA2149" s="30" t="s">
        <v>60</v>
      </c>
      <c r="BB2149" s="30">
        <v>146</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3263</v>
      </c>
      <c r="B2150" s="30" t="s">
        <v>11911</v>
      </c>
      <c r="C2150" s="30" t="s">
        <v>11912</v>
      </c>
      <c r="D2150" s="30" t="s">
        <v>57</v>
      </c>
      <c r="E2150" s="30" t="s">
        <v>106</v>
      </c>
      <c r="F2150" s="30" t="s">
        <v>59</v>
      </c>
      <c r="G2150" s="30">
        <v>755</v>
      </c>
      <c r="H2150" s="4">
        <v>45821</v>
      </c>
      <c r="I2150" s="4">
        <v>45818</v>
      </c>
      <c r="J2150" s="4">
        <v>45818</v>
      </c>
      <c r="K2150" s="4">
        <v>45824</v>
      </c>
      <c r="L2150" s="4">
        <v>45818.059884259259</v>
      </c>
      <c r="M2150" s="4">
        <v>45825</v>
      </c>
      <c r="N2150" s="4"/>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88</v>
      </c>
      <c r="AH2150" s="30" t="s">
        <v>227</v>
      </c>
      <c r="AI2150" s="30" t="s">
        <v>11894</v>
      </c>
      <c r="AJ2150" s="30" t="s">
        <v>138</v>
      </c>
      <c r="AK2150" s="30" t="s">
        <v>65</v>
      </c>
      <c r="AL2150" s="30" t="s">
        <v>139</v>
      </c>
      <c r="AM2150" s="30" t="s">
        <v>140</v>
      </c>
      <c r="AN2150" s="30">
        <v>27.898810000000001</v>
      </c>
      <c r="AO2150" s="30" t="s">
        <v>68</v>
      </c>
      <c r="AP2150" s="30"/>
      <c r="AQ2150" s="30"/>
      <c r="AR2150" s="30" t="s">
        <v>68</v>
      </c>
      <c r="AS2150" s="30"/>
      <c r="AT2150" s="30"/>
      <c r="AU2150" s="30" t="s">
        <v>266</v>
      </c>
      <c r="AV2150" s="30" t="s">
        <v>267</v>
      </c>
      <c r="AW2150" s="30">
        <v>61.009659999999997</v>
      </c>
      <c r="AX2150" s="30" t="s">
        <v>11895</v>
      </c>
      <c r="AY2150" s="30" t="s">
        <v>11896</v>
      </c>
      <c r="AZ2150" s="3">
        <v>755</v>
      </c>
      <c r="BA2150" s="30" t="s">
        <v>60</v>
      </c>
      <c r="BB2150" s="30">
        <v>755</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3264</v>
      </c>
      <c r="B2151" s="30" t="s">
        <v>11913</v>
      </c>
      <c r="C2151" s="30" t="s">
        <v>11914</v>
      </c>
      <c r="D2151" s="30" t="s">
        <v>57</v>
      </c>
      <c r="E2151" s="30" t="s">
        <v>106</v>
      </c>
      <c r="F2151" s="30" t="s">
        <v>59</v>
      </c>
      <c r="G2151" s="30">
        <v>515</v>
      </c>
      <c r="H2151" s="4">
        <v>45821</v>
      </c>
      <c r="I2151" s="4">
        <v>45818</v>
      </c>
      <c r="J2151" s="4">
        <v>45818</v>
      </c>
      <c r="K2151" s="4">
        <v>45824</v>
      </c>
      <c r="L2151" s="4">
        <v>45818.060057870367</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88</v>
      </c>
      <c r="AH2151" s="30" t="s">
        <v>227</v>
      </c>
      <c r="AI2151" s="30" t="s">
        <v>11894</v>
      </c>
      <c r="AJ2151" s="30" t="s">
        <v>138</v>
      </c>
      <c r="AK2151" s="30" t="s">
        <v>65</v>
      </c>
      <c r="AL2151" s="30" t="s">
        <v>139</v>
      </c>
      <c r="AM2151" s="30" t="s">
        <v>140</v>
      </c>
      <c r="AN2151" s="30">
        <v>19.12032</v>
      </c>
      <c r="AO2151" s="30" t="s">
        <v>68</v>
      </c>
      <c r="AP2151" s="30"/>
      <c r="AQ2151" s="30"/>
      <c r="AR2151" s="30" t="s">
        <v>68</v>
      </c>
      <c r="AS2151" s="30"/>
      <c r="AT2151" s="30"/>
      <c r="AU2151" s="30" t="s">
        <v>266</v>
      </c>
      <c r="AV2151" s="30" t="s">
        <v>267</v>
      </c>
      <c r="AW2151" s="30">
        <v>41.812669999999997</v>
      </c>
      <c r="AX2151" s="30" t="s">
        <v>11895</v>
      </c>
      <c r="AY2151" s="30" t="s">
        <v>11896</v>
      </c>
      <c r="AZ2151" s="3">
        <v>515</v>
      </c>
      <c r="BA2151" s="30" t="s">
        <v>60</v>
      </c>
      <c r="BB2151" s="30">
        <v>515</v>
      </c>
      <c r="BC2151" s="30" t="s">
        <v>60</v>
      </c>
      <c r="BD2151" s="30" t="s">
        <v>60</v>
      </c>
      <c r="BE2151" s="30" t="s">
        <v>60</v>
      </c>
      <c r="BF2151" s="35" t="str">
        <f>IFERROR(VLOOKUP(Data_Power_app[[#This Row],[PRO ODER]],'Result'!H:J,3,0),"")</f>
        <v>LAMINATION 2</v>
      </c>
      <c r="BG2151" s="13" t="str">
        <f>IFERROR(VLOOKUP(Data_Power_app[[#This Row],[PRO ODER]]&amp;"LAM",'Real Time'!A:E,4,0),"")</f>
        <v>ML-06</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7">
        <v>3265</v>
      </c>
      <c r="B2152" s="30" t="s">
        <v>11915</v>
      </c>
      <c r="C2152" s="30" t="s">
        <v>11916</v>
      </c>
      <c r="D2152" s="30" t="s">
        <v>57</v>
      </c>
      <c r="E2152" s="30" t="s">
        <v>106</v>
      </c>
      <c r="F2152" s="30" t="s">
        <v>59</v>
      </c>
      <c r="G2152" s="30">
        <v>25</v>
      </c>
      <c r="H2152" s="4">
        <v>45821</v>
      </c>
      <c r="I2152" s="4">
        <v>45818</v>
      </c>
      <c r="J2152" s="4">
        <v>45818</v>
      </c>
      <c r="K2152" s="4">
        <v>45824</v>
      </c>
      <c r="L2152" s="4">
        <v>45818.060219907406</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88</v>
      </c>
      <c r="AH2152" s="30" t="s">
        <v>227</v>
      </c>
      <c r="AI2152" s="30" t="s">
        <v>11894</v>
      </c>
      <c r="AJ2152" s="30" t="s">
        <v>138</v>
      </c>
      <c r="AK2152" s="30" t="s">
        <v>65</v>
      </c>
      <c r="AL2152" s="30" t="s">
        <v>139</v>
      </c>
      <c r="AM2152" s="30" t="s">
        <v>140</v>
      </c>
      <c r="AN2152" s="30">
        <v>0.86995</v>
      </c>
      <c r="AO2152" s="30" t="s">
        <v>68</v>
      </c>
      <c r="AP2152" s="30"/>
      <c r="AQ2152" s="30"/>
      <c r="AR2152" s="30" t="s">
        <v>68</v>
      </c>
      <c r="AS2152" s="30"/>
      <c r="AT2152" s="30"/>
      <c r="AU2152" s="30" t="s">
        <v>266</v>
      </c>
      <c r="AV2152" s="30" t="s">
        <v>267</v>
      </c>
      <c r="AW2152" s="30">
        <v>1.90245</v>
      </c>
      <c r="AX2152" s="30" t="s">
        <v>11895</v>
      </c>
      <c r="AY2152" s="30" t="s">
        <v>11896</v>
      </c>
      <c r="AZ2152" s="3">
        <v>25</v>
      </c>
      <c r="BA2152" s="30" t="s">
        <v>60</v>
      </c>
      <c r="BB2152" s="30">
        <v>25</v>
      </c>
      <c r="BC2152" s="30" t="s">
        <v>60</v>
      </c>
      <c r="BD2152" s="30" t="s">
        <v>60</v>
      </c>
      <c r="BE2152" s="30" t="s">
        <v>60</v>
      </c>
      <c r="BF2152" s="35" t="str">
        <f>IFERROR(VLOOKUP(Data_Power_app[[#This Row],[PRO ODER]],'Result'!H:J,3,0),"")</f>
        <v>LAMINATION 2</v>
      </c>
      <c r="BG2152" s="13"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7">
        <v>3266</v>
      </c>
      <c r="B2153" s="30" t="s">
        <v>14473</v>
      </c>
      <c r="C2153" s="30" t="s">
        <v>14474</v>
      </c>
      <c r="D2153" s="30" t="s">
        <v>57</v>
      </c>
      <c r="E2153" s="30" t="s">
        <v>106</v>
      </c>
      <c r="F2153" s="30" t="s">
        <v>59</v>
      </c>
      <c r="G2153" s="30">
        <v>35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0" t="s">
        <v>119</v>
      </c>
      <c r="AH2153" s="30" t="s">
        <v>227</v>
      </c>
      <c r="AI2153" s="30" t="s">
        <v>14475</v>
      </c>
      <c r="AJ2153" s="30" t="s">
        <v>138</v>
      </c>
      <c r="AK2153" s="30" t="s">
        <v>65</v>
      </c>
      <c r="AL2153" s="30" t="s">
        <v>139</v>
      </c>
      <c r="AM2153" s="30" t="s">
        <v>140</v>
      </c>
      <c r="AN2153" s="30">
        <v>1.3234999999999999</v>
      </c>
      <c r="AO2153" s="30" t="s">
        <v>68</v>
      </c>
      <c r="AP2153" s="30"/>
      <c r="AQ2153" s="30"/>
      <c r="AR2153" s="30" t="s">
        <v>68</v>
      </c>
      <c r="AS2153" s="30"/>
      <c r="AT2153" s="30"/>
      <c r="AU2153" s="30" t="s">
        <v>10112</v>
      </c>
      <c r="AV2153" s="30" t="s">
        <v>10113</v>
      </c>
      <c r="AW2153" s="30">
        <v>2.89425</v>
      </c>
      <c r="AX2153" s="30" t="s">
        <v>14476</v>
      </c>
      <c r="AY2153" s="30" t="s">
        <v>14477</v>
      </c>
      <c r="AZ2153" s="3">
        <v>35</v>
      </c>
      <c r="BA2153" s="30" t="s">
        <v>60</v>
      </c>
      <c r="BB2153" s="30">
        <v>35</v>
      </c>
      <c r="BC2153" s="30" t="s">
        <v>60</v>
      </c>
      <c r="BD2153" s="30" t="s">
        <v>60</v>
      </c>
      <c r="BE2153" s="30" t="s">
        <v>60</v>
      </c>
      <c r="BF2153" s="35" t="str">
        <f>IFERROR(VLOOKUP(Data_Power_app[[#This Row],[PRO ODER]],'Result'!H:J,3,0),"")</f>
        <v/>
      </c>
      <c r="BG2153" s="13"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3267</v>
      </c>
      <c r="B2154" s="30" t="s">
        <v>14478</v>
      </c>
      <c r="C2154" s="30" t="s">
        <v>14479</v>
      </c>
      <c r="D2154" s="30" t="s">
        <v>57</v>
      </c>
      <c r="E2154" s="30" t="s">
        <v>106</v>
      </c>
      <c r="F2154" s="30" t="s">
        <v>59</v>
      </c>
      <c r="G2154" s="30">
        <v>10</v>
      </c>
      <c r="H2154" s="4">
        <v>45822</v>
      </c>
      <c r="I2154" s="4">
        <v>45819</v>
      </c>
      <c r="J2154" s="4" t="s">
        <v>60</v>
      </c>
      <c r="K2154" s="4">
        <v>45824</v>
      </c>
      <c r="L2154" s="4"/>
      <c r="M2154" s="4">
        <v>45825</v>
      </c>
      <c r="N2154" s="4"/>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30" t="s">
        <v>119</v>
      </c>
      <c r="AH2154" s="30" t="s">
        <v>227</v>
      </c>
      <c r="AI2154" s="30" t="s">
        <v>14475</v>
      </c>
      <c r="AJ2154" s="30" t="s">
        <v>138</v>
      </c>
      <c r="AK2154" s="30" t="s">
        <v>65</v>
      </c>
      <c r="AL2154" s="30" t="s">
        <v>139</v>
      </c>
      <c r="AM2154" s="30" t="s">
        <v>140</v>
      </c>
      <c r="AN2154" s="30">
        <v>0.40004000000000001</v>
      </c>
      <c r="AO2154" s="30" t="s">
        <v>68</v>
      </c>
      <c r="AP2154" s="30"/>
      <c r="AQ2154" s="30"/>
      <c r="AR2154" s="30" t="s">
        <v>68</v>
      </c>
      <c r="AS2154" s="30"/>
      <c r="AT2154" s="30"/>
      <c r="AU2154" s="30" t="s">
        <v>10112</v>
      </c>
      <c r="AV2154" s="30" t="s">
        <v>10113</v>
      </c>
      <c r="AW2154" s="30">
        <v>0.87475999999999998</v>
      </c>
      <c r="AX2154" s="30" t="s">
        <v>14476</v>
      </c>
      <c r="AY2154" s="30" t="s">
        <v>14477</v>
      </c>
      <c r="AZ2154" s="3">
        <v>10</v>
      </c>
      <c r="BA2154" s="30" t="s">
        <v>60</v>
      </c>
      <c r="BB2154" s="30">
        <v>10</v>
      </c>
      <c r="BC2154" s="30" t="s">
        <v>60</v>
      </c>
      <c r="BD2154" s="30" t="s">
        <v>60</v>
      </c>
      <c r="BE2154" s="30" t="s">
        <v>60</v>
      </c>
      <c r="BF2154" s="35" t="str">
        <f>IFERROR(VLOOKUP(Data_Power_app[[#This Row],[PRO ODER]],'Result'!H:J,3,0),"")</f>
        <v/>
      </c>
      <c r="BG2154" s="13"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3268</v>
      </c>
      <c r="B2155" s="30" t="s">
        <v>14480</v>
      </c>
      <c r="C2155" s="30" t="s">
        <v>14481</v>
      </c>
      <c r="D2155" s="30" t="s">
        <v>57</v>
      </c>
      <c r="E2155" s="30" t="s">
        <v>106</v>
      </c>
      <c r="F2155" s="30" t="s">
        <v>59</v>
      </c>
      <c r="G2155" s="30">
        <v>2195</v>
      </c>
      <c r="H2155" s="4">
        <v>45822</v>
      </c>
      <c r="I2155" s="4">
        <v>45819</v>
      </c>
      <c r="J2155" s="4" t="s">
        <v>60</v>
      </c>
      <c r="K2155" s="4">
        <v>45824</v>
      </c>
      <c r="L2155" s="4"/>
      <c r="M2155" s="4">
        <v>45825</v>
      </c>
      <c r="N2155" s="4"/>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227</v>
      </c>
      <c r="AI2155" s="30" t="s">
        <v>14475</v>
      </c>
      <c r="AJ2155" s="30" t="s">
        <v>138</v>
      </c>
      <c r="AK2155" s="30" t="s">
        <v>65</v>
      </c>
      <c r="AL2155" s="30" t="s">
        <v>139</v>
      </c>
      <c r="AM2155" s="30" t="s">
        <v>140</v>
      </c>
      <c r="AN2155" s="30">
        <v>82.369569999999996</v>
      </c>
      <c r="AO2155" s="30" t="s">
        <v>68</v>
      </c>
      <c r="AP2155" s="30"/>
      <c r="AQ2155" s="30"/>
      <c r="AR2155" s="30" t="s">
        <v>68</v>
      </c>
      <c r="AS2155" s="30"/>
      <c r="AT2155" s="30"/>
      <c r="AU2155" s="30" t="s">
        <v>10112</v>
      </c>
      <c r="AV2155" s="30" t="s">
        <v>10113</v>
      </c>
      <c r="AW2155" s="30">
        <v>180.12618000000001</v>
      </c>
      <c r="AX2155" s="30" t="s">
        <v>14476</v>
      </c>
      <c r="AY2155" s="30" t="s">
        <v>14477</v>
      </c>
      <c r="AZ2155" s="3">
        <v>2195</v>
      </c>
      <c r="BA2155" s="30" t="s">
        <v>60</v>
      </c>
      <c r="BB2155" s="30">
        <v>2195</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3269</v>
      </c>
      <c r="B2156" s="30" t="s">
        <v>14482</v>
      </c>
      <c r="C2156" s="30" t="s">
        <v>14483</v>
      </c>
      <c r="D2156" s="30" t="s">
        <v>57</v>
      </c>
      <c r="E2156" s="30" t="s">
        <v>106</v>
      </c>
      <c r="F2156" s="30" t="s">
        <v>59</v>
      </c>
      <c r="G2156" s="30">
        <v>645</v>
      </c>
      <c r="H2156" s="4">
        <v>45822</v>
      </c>
      <c r="I2156" s="4">
        <v>45819</v>
      </c>
      <c r="J2156" s="4" t="s">
        <v>60</v>
      </c>
      <c r="K2156" s="4">
        <v>45824</v>
      </c>
      <c r="L2156" s="4"/>
      <c r="M2156" s="4">
        <v>45825</v>
      </c>
      <c r="N2156" s="4"/>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227</v>
      </c>
      <c r="AI2156" s="30" t="s">
        <v>14475</v>
      </c>
      <c r="AJ2156" s="30" t="s">
        <v>138</v>
      </c>
      <c r="AK2156" s="30" t="s">
        <v>65</v>
      </c>
      <c r="AL2156" s="30" t="s">
        <v>139</v>
      </c>
      <c r="AM2156" s="30" t="s">
        <v>140</v>
      </c>
      <c r="AN2156" s="30">
        <v>23.864619999999999</v>
      </c>
      <c r="AO2156" s="30" t="s">
        <v>68</v>
      </c>
      <c r="AP2156" s="30"/>
      <c r="AQ2156" s="30"/>
      <c r="AR2156" s="30" t="s">
        <v>68</v>
      </c>
      <c r="AS2156" s="30"/>
      <c r="AT2156" s="30"/>
      <c r="AU2156" s="30" t="s">
        <v>10112</v>
      </c>
      <c r="AV2156" s="30" t="s">
        <v>10113</v>
      </c>
      <c r="AW2156" s="30">
        <v>52.187269999999998</v>
      </c>
      <c r="AX2156" s="30" t="s">
        <v>14476</v>
      </c>
      <c r="AY2156" s="30" t="s">
        <v>14477</v>
      </c>
      <c r="AZ2156" s="3">
        <v>645</v>
      </c>
      <c r="BA2156" s="30" t="s">
        <v>60</v>
      </c>
      <c r="BB2156" s="30">
        <v>645</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3270</v>
      </c>
      <c r="B2157" s="30" t="s">
        <v>14484</v>
      </c>
      <c r="C2157" s="30" t="s">
        <v>14485</v>
      </c>
      <c r="D2157" s="30" t="s">
        <v>57</v>
      </c>
      <c r="E2157" s="30" t="s">
        <v>106</v>
      </c>
      <c r="F2157" s="30" t="s">
        <v>59</v>
      </c>
      <c r="G2157" s="30">
        <v>10</v>
      </c>
      <c r="H2157" s="4">
        <v>45822</v>
      </c>
      <c r="I2157" s="4">
        <v>45819</v>
      </c>
      <c r="J2157" s="4" t="s">
        <v>60</v>
      </c>
      <c r="K2157" s="4">
        <v>45824</v>
      </c>
      <c r="L2157" s="4"/>
      <c r="M2157" s="4">
        <v>45825</v>
      </c>
      <c r="N2157" s="4"/>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227</v>
      </c>
      <c r="AI2157" s="30" t="s">
        <v>14475</v>
      </c>
      <c r="AJ2157" s="30" t="s">
        <v>138</v>
      </c>
      <c r="AK2157" s="30" t="s">
        <v>65</v>
      </c>
      <c r="AL2157" s="30" t="s">
        <v>139</v>
      </c>
      <c r="AM2157" s="30" t="s">
        <v>140</v>
      </c>
      <c r="AN2157" s="30">
        <v>0.40004000000000001</v>
      </c>
      <c r="AO2157" s="30" t="s">
        <v>68</v>
      </c>
      <c r="AP2157" s="30"/>
      <c r="AQ2157" s="30"/>
      <c r="AR2157" s="30" t="s">
        <v>68</v>
      </c>
      <c r="AS2157" s="30"/>
      <c r="AT2157" s="30"/>
      <c r="AU2157" s="30" t="s">
        <v>10112</v>
      </c>
      <c r="AV2157" s="30" t="s">
        <v>10113</v>
      </c>
      <c r="AW2157" s="30">
        <v>0.87475000000000003</v>
      </c>
      <c r="AX2157" s="30" t="s">
        <v>14476</v>
      </c>
      <c r="AY2157" s="30" t="s">
        <v>14477</v>
      </c>
      <c r="AZ2157" s="3">
        <v>10</v>
      </c>
      <c r="BA2157" s="30" t="s">
        <v>60</v>
      </c>
      <c r="BB2157" s="30">
        <v>10</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3271</v>
      </c>
      <c r="B2158" s="30" t="s">
        <v>14486</v>
      </c>
      <c r="C2158" s="30" t="s">
        <v>14487</v>
      </c>
      <c r="D2158" s="30" t="s">
        <v>57</v>
      </c>
      <c r="E2158" s="30" t="s">
        <v>106</v>
      </c>
      <c r="F2158" s="30" t="s">
        <v>59</v>
      </c>
      <c r="G2158" s="30">
        <v>111</v>
      </c>
      <c r="H2158" s="4">
        <v>45822</v>
      </c>
      <c r="I2158" s="4">
        <v>45819</v>
      </c>
      <c r="J2158" s="4" t="s">
        <v>60</v>
      </c>
      <c r="K2158" s="4">
        <v>45824</v>
      </c>
      <c r="L2158" s="4"/>
      <c r="M2158" s="4">
        <v>45825</v>
      </c>
      <c r="N2158" s="4"/>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30" t="s">
        <v>119</v>
      </c>
      <c r="AH2158" s="30" t="s">
        <v>227</v>
      </c>
      <c r="AI2158" s="30" t="s">
        <v>14475</v>
      </c>
      <c r="AJ2158" s="30" t="s">
        <v>138</v>
      </c>
      <c r="AK2158" s="30" t="s">
        <v>65</v>
      </c>
      <c r="AL2158" s="30" t="s">
        <v>139</v>
      </c>
      <c r="AM2158" s="30" t="s">
        <v>140</v>
      </c>
      <c r="AN2158" s="30">
        <v>3.87554</v>
      </c>
      <c r="AO2158" s="30" t="s">
        <v>68</v>
      </c>
      <c r="AP2158" s="30"/>
      <c r="AQ2158" s="30"/>
      <c r="AR2158" s="30" t="s">
        <v>68</v>
      </c>
      <c r="AS2158" s="30"/>
      <c r="AT2158" s="30"/>
      <c r="AU2158" s="30" t="s">
        <v>10112</v>
      </c>
      <c r="AV2158" s="30" t="s">
        <v>10113</v>
      </c>
      <c r="AW2158" s="30">
        <v>8.4751899999999996</v>
      </c>
      <c r="AX2158" s="30" t="s">
        <v>14476</v>
      </c>
      <c r="AY2158" s="30" t="s">
        <v>14477</v>
      </c>
      <c r="AZ2158" s="3">
        <v>111</v>
      </c>
      <c r="BA2158" s="30" t="s">
        <v>60</v>
      </c>
      <c r="BB2158" s="30">
        <v>111</v>
      </c>
      <c r="BC2158" s="30" t="s">
        <v>60</v>
      </c>
      <c r="BD2158" s="30" t="s">
        <v>60</v>
      </c>
      <c r="BE2158" s="30" t="s">
        <v>60</v>
      </c>
      <c r="BF2158" s="35" t="str">
        <f>IFERROR(VLOOKUP(Data_Power_app[[#This Row],[PRO ODER]],'Result'!H:J,3,0),"")</f>
        <v/>
      </c>
      <c r="BG2158" s="13"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3272</v>
      </c>
      <c r="B2159" s="30" t="s">
        <v>14488</v>
      </c>
      <c r="C2159" s="30" t="s">
        <v>14489</v>
      </c>
      <c r="D2159" s="30" t="s">
        <v>57</v>
      </c>
      <c r="E2159" s="30" t="s">
        <v>106</v>
      </c>
      <c r="F2159" s="30" t="s">
        <v>59</v>
      </c>
      <c r="G2159" s="30">
        <v>45</v>
      </c>
      <c r="H2159" s="4">
        <v>45822</v>
      </c>
      <c r="I2159" s="4">
        <v>45819</v>
      </c>
      <c r="J2159" s="4" t="s">
        <v>60</v>
      </c>
      <c r="K2159" s="4">
        <v>45824</v>
      </c>
      <c r="L2159" s="4"/>
      <c r="M2159" s="4">
        <v>45825</v>
      </c>
      <c r="N2159" s="4"/>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30" t="s">
        <v>119</v>
      </c>
      <c r="AH2159" s="30" t="s">
        <v>227</v>
      </c>
      <c r="AI2159" s="30" t="s">
        <v>14475</v>
      </c>
      <c r="AJ2159" s="30" t="s">
        <v>138</v>
      </c>
      <c r="AK2159" s="30" t="s">
        <v>65</v>
      </c>
      <c r="AL2159" s="30" t="s">
        <v>139</v>
      </c>
      <c r="AM2159" s="30" t="s">
        <v>140</v>
      </c>
      <c r="AN2159" s="30">
        <v>1.5410699999999999</v>
      </c>
      <c r="AO2159" s="30" t="s">
        <v>68</v>
      </c>
      <c r="AP2159" s="30"/>
      <c r="AQ2159" s="30"/>
      <c r="AR2159" s="30" t="s">
        <v>68</v>
      </c>
      <c r="AS2159" s="30"/>
      <c r="AT2159" s="30"/>
      <c r="AU2159" s="30" t="s">
        <v>10112</v>
      </c>
      <c r="AV2159" s="30" t="s">
        <v>10113</v>
      </c>
      <c r="AW2159" s="30">
        <v>3.3700899999999998</v>
      </c>
      <c r="AX2159" s="30" t="s">
        <v>14476</v>
      </c>
      <c r="AY2159" s="30" t="s">
        <v>14477</v>
      </c>
      <c r="AZ2159" s="3">
        <v>45</v>
      </c>
      <c r="BA2159" s="30" t="s">
        <v>60</v>
      </c>
      <c r="BB2159" s="30">
        <v>45</v>
      </c>
      <c r="BC2159" s="30" t="s">
        <v>60</v>
      </c>
      <c r="BD2159" s="30" t="s">
        <v>60</v>
      </c>
      <c r="BE2159" s="30" t="s">
        <v>60</v>
      </c>
      <c r="BF2159" s="35" t="str">
        <f>IFERROR(VLOOKUP(Data_Power_app[[#This Row],[PRO ODER]],'Result'!H:J,3,0),"")</f>
        <v/>
      </c>
      <c r="BG2159" s="13"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3273</v>
      </c>
      <c r="B2160" s="30" t="s">
        <v>11917</v>
      </c>
      <c r="C2160" s="30" t="s">
        <v>11918</v>
      </c>
      <c r="D2160" s="30" t="s">
        <v>57</v>
      </c>
      <c r="E2160" s="30" t="s">
        <v>106</v>
      </c>
      <c r="F2160" s="30" t="s">
        <v>59</v>
      </c>
      <c r="G2160" s="30">
        <v>156</v>
      </c>
      <c r="H2160" s="4">
        <v>45821</v>
      </c>
      <c r="I2160" s="4">
        <v>45818</v>
      </c>
      <c r="J2160" s="4">
        <v>45818</v>
      </c>
      <c r="K2160" s="4">
        <v>45824</v>
      </c>
      <c r="L2160" s="4">
        <v>45818.040659722225</v>
      </c>
      <c r="M2160" s="4">
        <v>45825</v>
      </c>
      <c r="N2160" s="4"/>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30" t="s">
        <v>88</v>
      </c>
      <c r="AH2160" s="30" t="s">
        <v>227</v>
      </c>
      <c r="AI2160" s="30" t="s">
        <v>11919</v>
      </c>
      <c r="AJ2160" s="30" t="s">
        <v>138</v>
      </c>
      <c r="AK2160" s="30" t="s">
        <v>65</v>
      </c>
      <c r="AL2160" s="30" t="s">
        <v>139</v>
      </c>
      <c r="AM2160" s="30" t="s">
        <v>140</v>
      </c>
      <c r="AN2160" s="30">
        <v>5.3867500000000001</v>
      </c>
      <c r="AO2160" s="30" t="s">
        <v>68</v>
      </c>
      <c r="AP2160" s="30"/>
      <c r="AQ2160" s="30"/>
      <c r="AR2160" s="30" t="s">
        <v>68</v>
      </c>
      <c r="AS2160" s="30"/>
      <c r="AT2160" s="30"/>
      <c r="AU2160" s="30" t="s">
        <v>11920</v>
      </c>
      <c r="AV2160" s="30" t="s">
        <v>11921</v>
      </c>
      <c r="AW2160" s="30">
        <v>11.78008</v>
      </c>
      <c r="AX2160" s="30" t="s">
        <v>11895</v>
      </c>
      <c r="AY2160" s="30" t="s">
        <v>11896</v>
      </c>
      <c r="AZ2160" s="3">
        <v>156</v>
      </c>
      <c r="BA2160" s="30" t="s">
        <v>60</v>
      </c>
      <c r="BB2160" s="30">
        <v>156</v>
      </c>
      <c r="BC2160" s="30" t="s">
        <v>60</v>
      </c>
      <c r="BD2160" s="30" t="s">
        <v>60</v>
      </c>
      <c r="BE2160" s="30" t="s">
        <v>60</v>
      </c>
      <c r="BF2160" s="35" t="str">
        <f>IFERROR(VLOOKUP(Data_Power_app[[#This Row],[PRO ODER]],'Result'!H:J,3,0),"")</f>
        <v>LAMINATION 2</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3274</v>
      </c>
      <c r="B2161" s="30" t="s">
        <v>11922</v>
      </c>
      <c r="C2161" s="30" t="s">
        <v>11923</v>
      </c>
      <c r="D2161" s="30" t="s">
        <v>57</v>
      </c>
      <c r="E2161" s="30" t="s">
        <v>106</v>
      </c>
      <c r="F2161" s="30" t="s">
        <v>59</v>
      </c>
      <c r="G2161" s="30">
        <v>333</v>
      </c>
      <c r="H2161" s="4">
        <v>45821</v>
      </c>
      <c r="I2161" s="4">
        <v>45818</v>
      </c>
      <c r="J2161" s="4">
        <v>45818</v>
      </c>
      <c r="K2161" s="4">
        <v>45824</v>
      </c>
      <c r="L2161" s="4">
        <v>45818.040925925925</v>
      </c>
      <c r="M2161" s="4">
        <v>45825</v>
      </c>
      <c r="N2161" s="4"/>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30" t="s">
        <v>88</v>
      </c>
      <c r="AH2161" s="30" t="s">
        <v>227</v>
      </c>
      <c r="AI2161" s="30" t="s">
        <v>11919</v>
      </c>
      <c r="AJ2161" s="30" t="s">
        <v>138</v>
      </c>
      <c r="AK2161" s="30" t="s">
        <v>65</v>
      </c>
      <c r="AL2161" s="30" t="s">
        <v>139</v>
      </c>
      <c r="AM2161" s="30" t="s">
        <v>140</v>
      </c>
      <c r="AN2161" s="30">
        <v>12.383940000000001</v>
      </c>
      <c r="AO2161" s="30" t="s">
        <v>68</v>
      </c>
      <c r="AP2161" s="30"/>
      <c r="AQ2161" s="30"/>
      <c r="AR2161" s="30" t="s">
        <v>68</v>
      </c>
      <c r="AS2161" s="30"/>
      <c r="AT2161" s="30"/>
      <c r="AU2161" s="30" t="s">
        <v>11920</v>
      </c>
      <c r="AV2161" s="30" t="s">
        <v>11921</v>
      </c>
      <c r="AW2161" s="30">
        <v>27.081510000000002</v>
      </c>
      <c r="AX2161" s="30" t="s">
        <v>11895</v>
      </c>
      <c r="AY2161" s="30" t="s">
        <v>11896</v>
      </c>
      <c r="AZ2161" s="3">
        <v>333</v>
      </c>
      <c r="BA2161" s="30" t="s">
        <v>60</v>
      </c>
      <c r="BB2161" s="30">
        <v>333</v>
      </c>
      <c r="BC2161" s="30" t="s">
        <v>60</v>
      </c>
      <c r="BD2161" s="30" t="s">
        <v>60</v>
      </c>
      <c r="BE2161" s="30" t="s">
        <v>60</v>
      </c>
      <c r="BF2161" s="35" t="str">
        <f>IFERROR(VLOOKUP(Data_Power_app[[#This Row],[PRO ODER]],'Result'!H:J,3,0),"")</f>
        <v>LAMINATION 2</v>
      </c>
      <c r="BG2161" s="13" t="str">
        <f>IFERROR(VLOOKUP(Data_Power_app[[#This Row],[PRO ODER]]&amp;"LAM",'Real Time'!A:E,4,0),"")</f>
        <v>ML-06</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3275</v>
      </c>
      <c r="B2162" s="30" t="s">
        <v>11924</v>
      </c>
      <c r="C2162" s="30" t="s">
        <v>11925</v>
      </c>
      <c r="D2162" s="30" t="s">
        <v>57</v>
      </c>
      <c r="E2162" s="30" t="s">
        <v>106</v>
      </c>
      <c r="F2162" s="30" t="s">
        <v>59</v>
      </c>
      <c r="G2162" s="30">
        <v>181</v>
      </c>
      <c r="H2162" s="4">
        <v>45821</v>
      </c>
      <c r="I2162" s="4">
        <v>45818</v>
      </c>
      <c r="J2162" s="4">
        <v>45818</v>
      </c>
      <c r="K2162" s="4">
        <v>45824</v>
      </c>
      <c r="L2162" s="4">
        <v>45818.041122685187</v>
      </c>
      <c r="M2162" s="4">
        <v>45825</v>
      </c>
      <c r="N2162" s="4"/>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30" t="s">
        <v>88</v>
      </c>
      <c r="AH2162" s="30" t="s">
        <v>227</v>
      </c>
      <c r="AI2162" s="30" t="s">
        <v>11919</v>
      </c>
      <c r="AJ2162" s="30" t="s">
        <v>138</v>
      </c>
      <c r="AK2162" s="30" t="s">
        <v>65</v>
      </c>
      <c r="AL2162" s="30" t="s">
        <v>139</v>
      </c>
      <c r="AM2162" s="30" t="s">
        <v>140</v>
      </c>
      <c r="AN2162" s="30">
        <v>6.6341999999999999</v>
      </c>
      <c r="AO2162" s="30" t="s">
        <v>68</v>
      </c>
      <c r="AP2162" s="30"/>
      <c r="AQ2162" s="30"/>
      <c r="AR2162" s="30" t="s">
        <v>68</v>
      </c>
      <c r="AS2162" s="30"/>
      <c r="AT2162" s="30"/>
      <c r="AU2162" s="30" t="s">
        <v>11920</v>
      </c>
      <c r="AV2162" s="30" t="s">
        <v>11921</v>
      </c>
      <c r="AW2162" s="30">
        <v>14.507960000000001</v>
      </c>
      <c r="AX2162" s="30" t="s">
        <v>11895</v>
      </c>
      <c r="AY2162" s="30" t="s">
        <v>11896</v>
      </c>
      <c r="AZ2162" s="3">
        <v>181</v>
      </c>
      <c r="BA2162" s="30" t="s">
        <v>60</v>
      </c>
      <c r="BB2162" s="30">
        <v>181</v>
      </c>
      <c r="BC2162" s="30" t="s">
        <v>60</v>
      </c>
      <c r="BD2162" s="30" t="s">
        <v>60</v>
      </c>
      <c r="BE2162" s="30" t="s">
        <v>60</v>
      </c>
      <c r="BF2162" s="35" t="str">
        <f>IFERROR(VLOOKUP(Data_Power_app[[#This Row],[PRO ODER]],'Result'!H:J,3,0),"")</f>
        <v>LAMINATION 2</v>
      </c>
      <c r="BG2162" s="13" t="str">
        <f>IFERROR(VLOOKUP(Data_Power_app[[#This Row],[PRO ODER]]&amp;"LAM",'Real Time'!A:E,4,0),"")</f>
        <v>ML-06</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3276</v>
      </c>
      <c r="B2163" s="30" t="s">
        <v>14490</v>
      </c>
      <c r="C2163" s="30" t="s">
        <v>14491</v>
      </c>
      <c r="D2163" s="30" t="s">
        <v>57</v>
      </c>
      <c r="E2163" s="30" t="s">
        <v>106</v>
      </c>
      <c r="F2163" s="30" t="s">
        <v>59</v>
      </c>
      <c r="G2163" s="30">
        <v>15</v>
      </c>
      <c r="H2163" s="4">
        <v>45822</v>
      </c>
      <c r="I2163" s="4">
        <v>45819</v>
      </c>
      <c r="J2163" s="4" t="s">
        <v>60</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30" t="s">
        <v>119</v>
      </c>
      <c r="AH2163" s="30" t="s">
        <v>136</v>
      </c>
      <c r="AI2163" s="30" t="s">
        <v>11801</v>
      </c>
      <c r="AJ2163" s="30" t="s">
        <v>138</v>
      </c>
      <c r="AK2163" s="30" t="s">
        <v>100</v>
      </c>
      <c r="AL2163" s="30" t="s">
        <v>139</v>
      </c>
      <c r="AM2163" s="30" t="s">
        <v>140</v>
      </c>
      <c r="AN2163" s="30">
        <v>0.61255999999999999</v>
      </c>
      <c r="AO2163" s="30" t="s">
        <v>68</v>
      </c>
      <c r="AP2163" s="30"/>
      <c r="AQ2163" s="30"/>
      <c r="AR2163" s="30" t="s">
        <v>68</v>
      </c>
      <c r="AS2163" s="30"/>
      <c r="AT2163" s="30"/>
      <c r="AU2163" s="30" t="s">
        <v>10112</v>
      </c>
      <c r="AV2163" s="30" t="s">
        <v>10113</v>
      </c>
      <c r="AW2163" s="30">
        <v>1.33952</v>
      </c>
      <c r="AX2163" s="30" t="s">
        <v>220</v>
      </c>
      <c r="AY2163" s="30" t="s">
        <v>221</v>
      </c>
      <c r="AZ2163" s="3">
        <v>15</v>
      </c>
      <c r="BA2163" s="30" t="s">
        <v>60</v>
      </c>
      <c r="BB2163" s="30">
        <v>15</v>
      </c>
      <c r="BC2163" s="30" t="s">
        <v>60</v>
      </c>
      <c r="BD2163" s="30" t="s">
        <v>60</v>
      </c>
      <c r="BE2163" s="30" t="s">
        <v>60</v>
      </c>
      <c r="BF2163" s="35" t="str">
        <f>IFERROR(VLOOKUP(Data_Power_app[[#This Row],[PRO ODER]],'Result'!H:J,3,0),"")</f>
        <v/>
      </c>
      <c r="BG2163" s="13"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3278</v>
      </c>
      <c r="B2164" s="30" t="s">
        <v>14492</v>
      </c>
      <c r="C2164" s="30" t="s">
        <v>14493</v>
      </c>
      <c r="D2164" s="30" t="s">
        <v>57</v>
      </c>
      <c r="E2164" s="30" t="s">
        <v>106</v>
      </c>
      <c r="F2164" s="30" t="s">
        <v>59</v>
      </c>
      <c r="G2164" s="30">
        <v>30</v>
      </c>
      <c r="H2164" s="4">
        <v>45822</v>
      </c>
      <c r="I2164" s="4">
        <v>45819</v>
      </c>
      <c r="J2164" s="4" t="s">
        <v>60</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30" t="s">
        <v>119</v>
      </c>
      <c r="AH2164" s="30" t="s">
        <v>136</v>
      </c>
      <c r="AI2164" s="30" t="s">
        <v>11801</v>
      </c>
      <c r="AJ2164" s="30" t="s">
        <v>138</v>
      </c>
      <c r="AK2164" s="30" t="s">
        <v>100</v>
      </c>
      <c r="AL2164" s="30" t="s">
        <v>139</v>
      </c>
      <c r="AM2164" s="30" t="s">
        <v>140</v>
      </c>
      <c r="AN2164" s="30">
        <v>1.2251099999999999</v>
      </c>
      <c r="AO2164" s="30" t="s">
        <v>68</v>
      </c>
      <c r="AP2164" s="30"/>
      <c r="AQ2164" s="30"/>
      <c r="AR2164" s="30" t="s">
        <v>68</v>
      </c>
      <c r="AS2164" s="30"/>
      <c r="AT2164" s="30"/>
      <c r="AU2164" s="30" t="s">
        <v>10112</v>
      </c>
      <c r="AV2164" s="30" t="s">
        <v>10113</v>
      </c>
      <c r="AW2164" s="30">
        <v>2.67903</v>
      </c>
      <c r="AX2164" s="30" t="s">
        <v>220</v>
      </c>
      <c r="AY2164" s="30" t="s">
        <v>221</v>
      </c>
      <c r="AZ2164" s="3">
        <v>30</v>
      </c>
      <c r="BA2164" s="30" t="s">
        <v>60</v>
      </c>
      <c r="BB2164" s="30">
        <v>30</v>
      </c>
      <c r="BC2164" s="30" t="s">
        <v>60</v>
      </c>
      <c r="BD2164" s="30" t="s">
        <v>60</v>
      </c>
      <c r="BE2164" s="30" t="s">
        <v>60</v>
      </c>
      <c r="BF2164" s="35" t="str">
        <f>IFERROR(VLOOKUP(Data_Power_app[[#This Row],[PRO ODER]],'Result'!H:J,3,0),"")</f>
        <v/>
      </c>
      <c r="BG2164" s="13"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3279</v>
      </c>
      <c r="B2165" s="30" t="s">
        <v>14494</v>
      </c>
      <c r="C2165" s="30" t="s">
        <v>14495</v>
      </c>
      <c r="D2165" s="30" t="s">
        <v>57</v>
      </c>
      <c r="E2165" s="30" t="s">
        <v>106</v>
      </c>
      <c r="F2165" s="30" t="s">
        <v>59</v>
      </c>
      <c r="G2165" s="30">
        <v>25</v>
      </c>
      <c r="H2165" s="4">
        <v>45822</v>
      </c>
      <c r="I2165" s="4">
        <v>45819</v>
      </c>
      <c r="J2165" s="4" t="s">
        <v>60</v>
      </c>
      <c r="K2165" s="4">
        <v>45824</v>
      </c>
      <c r="L2165" s="4"/>
      <c r="M2165" s="4">
        <v>45825</v>
      </c>
      <c r="N2165" s="4"/>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0" t="s">
        <v>119</v>
      </c>
      <c r="AH2165" s="30" t="s">
        <v>136</v>
      </c>
      <c r="AI2165" s="30" t="s">
        <v>11801</v>
      </c>
      <c r="AJ2165" s="30" t="s">
        <v>138</v>
      </c>
      <c r="AK2165" s="30" t="s">
        <v>100</v>
      </c>
      <c r="AL2165" s="30" t="s">
        <v>139</v>
      </c>
      <c r="AM2165" s="30" t="s">
        <v>140</v>
      </c>
      <c r="AN2165" s="30">
        <v>0.97785999999999995</v>
      </c>
      <c r="AO2165" s="30" t="s">
        <v>68</v>
      </c>
      <c r="AP2165" s="30"/>
      <c r="AQ2165" s="30"/>
      <c r="AR2165" s="30" t="s">
        <v>68</v>
      </c>
      <c r="AS2165" s="30"/>
      <c r="AT2165" s="30"/>
      <c r="AU2165" s="30" t="s">
        <v>10112</v>
      </c>
      <c r="AV2165" s="30" t="s">
        <v>10113</v>
      </c>
      <c r="AW2165" s="30">
        <v>2.1383399999999999</v>
      </c>
      <c r="AX2165" s="30" t="s">
        <v>220</v>
      </c>
      <c r="AY2165" s="30" t="s">
        <v>221</v>
      </c>
      <c r="AZ2165" s="3">
        <v>25</v>
      </c>
      <c r="BA2165" s="30" t="s">
        <v>60</v>
      </c>
      <c r="BB2165" s="30">
        <v>25</v>
      </c>
      <c r="BC2165" s="30" t="s">
        <v>60</v>
      </c>
      <c r="BD2165" s="30" t="s">
        <v>60</v>
      </c>
      <c r="BE2165" s="30" t="s">
        <v>60</v>
      </c>
      <c r="BF2165" s="35" t="str">
        <f>IFERROR(VLOOKUP(Data_Power_app[[#This Row],[PRO ODER]],'Result'!H:J,3,0),"")</f>
        <v/>
      </c>
      <c r="BG2165" s="13"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3280</v>
      </c>
      <c r="B2166" s="30" t="s">
        <v>11926</v>
      </c>
      <c r="C2166" s="30" t="s">
        <v>11927</v>
      </c>
      <c r="D2166" s="30" t="s">
        <v>57</v>
      </c>
      <c r="E2166" s="30" t="s">
        <v>106</v>
      </c>
      <c r="F2166" s="30" t="s">
        <v>59</v>
      </c>
      <c r="G2166" s="30">
        <v>40</v>
      </c>
      <c r="H2166" s="4">
        <v>45821</v>
      </c>
      <c r="I2166" s="4">
        <v>45818</v>
      </c>
      <c r="J2166" s="4">
        <v>45818</v>
      </c>
      <c r="K2166" s="4">
        <v>45824</v>
      </c>
      <c r="L2166" s="4">
        <v>45818.060682870368</v>
      </c>
      <c r="M2166" s="4">
        <v>45825</v>
      </c>
      <c r="N2166" s="4">
        <v>45819.355057870373</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30" t="s">
        <v>242</v>
      </c>
      <c r="AH2166" s="30" t="s">
        <v>136</v>
      </c>
      <c r="AI2166" s="30" t="s">
        <v>11928</v>
      </c>
      <c r="AJ2166" s="30" t="s">
        <v>138</v>
      </c>
      <c r="AK2166" s="30" t="s">
        <v>100</v>
      </c>
      <c r="AL2166" s="30" t="s">
        <v>139</v>
      </c>
      <c r="AM2166" s="30" t="s">
        <v>140</v>
      </c>
      <c r="AN2166" s="30">
        <v>1.6251500000000001</v>
      </c>
      <c r="AO2166" s="30" t="s">
        <v>68</v>
      </c>
      <c r="AP2166" s="30"/>
      <c r="AQ2166" s="30"/>
      <c r="AR2166" s="30" t="s">
        <v>68</v>
      </c>
      <c r="AS2166" s="30"/>
      <c r="AT2166" s="30"/>
      <c r="AU2166" s="30" t="s">
        <v>11929</v>
      </c>
      <c r="AV2166" s="30" t="s">
        <v>11930</v>
      </c>
      <c r="AW2166" s="30">
        <v>3.5537800000000002</v>
      </c>
      <c r="AX2166" s="30" t="s">
        <v>11931</v>
      </c>
      <c r="AY2166" s="30" t="s">
        <v>11932</v>
      </c>
      <c r="AZ2166" s="3">
        <v>40</v>
      </c>
      <c r="BA2166" s="30" t="s">
        <v>60</v>
      </c>
      <c r="BB2166" s="30">
        <v>40</v>
      </c>
      <c r="BC2166" s="30" t="s">
        <v>60</v>
      </c>
      <c r="BD2166" s="30" t="s">
        <v>60</v>
      </c>
      <c r="BE2166" s="30" t="s">
        <v>60</v>
      </c>
      <c r="BF2166" s="35" t="str">
        <f>IFERROR(VLOOKUP(Data_Power_app[[#This Row],[PRO ODER]],'Result'!H:J,3,0),"")</f>
        <v>LAMINATION 2</v>
      </c>
      <c r="BG2166" s="13" t="str">
        <f>IFERROR(VLOOKUP(Data_Power_app[[#This Row],[PRO ODER]]&amp;"LAM",'Real Time'!A:E,4,0),"")</f>
        <v>ML-06</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3281</v>
      </c>
      <c r="B2167" s="30" t="s">
        <v>11933</v>
      </c>
      <c r="C2167" s="30" t="s">
        <v>11934</v>
      </c>
      <c r="D2167" s="30" t="s">
        <v>57</v>
      </c>
      <c r="E2167" s="30" t="s">
        <v>106</v>
      </c>
      <c r="F2167" s="30" t="s">
        <v>59</v>
      </c>
      <c r="G2167" s="30">
        <v>45</v>
      </c>
      <c r="H2167" s="4">
        <v>45821</v>
      </c>
      <c r="I2167" s="4">
        <v>45818</v>
      </c>
      <c r="J2167" s="4">
        <v>45818</v>
      </c>
      <c r="K2167" s="4">
        <v>45824</v>
      </c>
      <c r="L2167" s="4">
        <v>45818.060810185183</v>
      </c>
      <c r="M2167" s="4">
        <v>45825</v>
      </c>
      <c r="N2167" s="4">
        <v>45819.355104166665</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30" t="s">
        <v>242</v>
      </c>
      <c r="AH2167" s="30" t="s">
        <v>136</v>
      </c>
      <c r="AI2167" s="30" t="s">
        <v>11928</v>
      </c>
      <c r="AJ2167" s="30" t="s">
        <v>138</v>
      </c>
      <c r="AK2167" s="30" t="s">
        <v>100</v>
      </c>
      <c r="AL2167" s="30" t="s">
        <v>139</v>
      </c>
      <c r="AM2167" s="30" t="s">
        <v>140</v>
      </c>
      <c r="AN2167" s="30">
        <v>1.82518</v>
      </c>
      <c r="AO2167" s="30" t="s">
        <v>68</v>
      </c>
      <c r="AP2167" s="30"/>
      <c r="AQ2167" s="30"/>
      <c r="AR2167" s="30" t="s">
        <v>68</v>
      </c>
      <c r="AS2167" s="30"/>
      <c r="AT2167" s="30"/>
      <c r="AU2167" s="30" t="s">
        <v>11929</v>
      </c>
      <c r="AV2167" s="30" t="s">
        <v>11930</v>
      </c>
      <c r="AW2167" s="30">
        <v>3.9911599999999998</v>
      </c>
      <c r="AX2167" s="30" t="s">
        <v>11931</v>
      </c>
      <c r="AY2167" s="30" t="s">
        <v>11932</v>
      </c>
      <c r="AZ2167" s="3">
        <v>45</v>
      </c>
      <c r="BA2167" s="30" t="s">
        <v>60</v>
      </c>
      <c r="BB2167" s="30">
        <v>45</v>
      </c>
      <c r="BC2167" s="30" t="s">
        <v>60</v>
      </c>
      <c r="BD2167" s="30" t="s">
        <v>60</v>
      </c>
      <c r="BE2167" s="30" t="s">
        <v>60</v>
      </c>
      <c r="BF2167" s="35" t="str">
        <f>IFERROR(VLOOKUP(Data_Power_app[[#This Row],[PRO ODER]],'Result'!H:J,3,0),"")</f>
        <v>LAMINATION 2</v>
      </c>
      <c r="BG2167" s="13" t="str">
        <f>IFERROR(VLOOKUP(Data_Power_app[[#This Row],[PRO ODER]]&amp;"LAM",'Real Time'!A:E,4,0),"")</f>
        <v>ML-06</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3282</v>
      </c>
      <c r="B2168" s="30" t="s">
        <v>11935</v>
      </c>
      <c r="C2168" s="30" t="s">
        <v>11936</v>
      </c>
      <c r="D2168" s="30" t="s">
        <v>57</v>
      </c>
      <c r="E2168" s="30" t="s">
        <v>106</v>
      </c>
      <c r="F2168" s="30" t="s">
        <v>59</v>
      </c>
      <c r="G2168" s="30">
        <v>85</v>
      </c>
      <c r="H2168" s="4">
        <v>45821</v>
      </c>
      <c r="I2168" s="4">
        <v>45818</v>
      </c>
      <c r="J2168" s="4">
        <v>45818</v>
      </c>
      <c r="K2168" s="4">
        <v>45824</v>
      </c>
      <c r="L2168" s="4">
        <v>45818.060983796298</v>
      </c>
      <c r="M2168" s="4">
        <v>45825</v>
      </c>
      <c r="N2168" s="4">
        <v>45819.355127314811</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30" t="s">
        <v>242</v>
      </c>
      <c r="AH2168" s="30" t="s">
        <v>136</v>
      </c>
      <c r="AI2168" s="30" t="s">
        <v>11928</v>
      </c>
      <c r="AJ2168" s="30" t="s">
        <v>138</v>
      </c>
      <c r="AK2168" s="30" t="s">
        <v>100</v>
      </c>
      <c r="AL2168" s="30" t="s">
        <v>139</v>
      </c>
      <c r="AM2168" s="30" t="s">
        <v>140</v>
      </c>
      <c r="AN2168" s="30">
        <v>3.4628399999999999</v>
      </c>
      <c r="AO2168" s="30" t="s">
        <v>68</v>
      </c>
      <c r="AP2168" s="30"/>
      <c r="AQ2168" s="30"/>
      <c r="AR2168" s="30" t="s">
        <v>68</v>
      </c>
      <c r="AS2168" s="30"/>
      <c r="AT2168" s="30"/>
      <c r="AU2168" s="30" t="s">
        <v>11929</v>
      </c>
      <c r="AV2168" s="30" t="s">
        <v>11930</v>
      </c>
      <c r="AW2168" s="30">
        <v>7.57233</v>
      </c>
      <c r="AX2168" s="30" t="s">
        <v>11931</v>
      </c>
      <c r="AY2168" s="30" t="s">
        <v>11932</v>
      </c>
      <c r="AZ2168" s="3">
        <v>85</v>
      </c>
      <c r="BA2168" s="30" t="s">
        <v>60</v>
      </c>
      <c r="BB2168" s="30">
        <v>85</v>
      </c>
      <c r="BC2168" s="30" t="s">
        <v>60</v>
      </c>
      <c r="BD2168" s="30" t="s">
        <v>60</v>
      </c>
      <c r="BE2168" s="30" t="s">
        <v>60</v>
      </c>
      <c r="BF2168" s="35" t="str">
        <f>IFERROR(VLOOKUP(Data_Power_app[[#This Row],[PRO ODER]],'Result'!H:J,3,0),"")</f>
        <v>LAMINATION 2</v>
      </c>
      <c r="BG2168" s="13" t="str">
        <f>IFERROR(VLOOKUP(Data_Power_app[[#This Row],[PRO ODER]]&amp;"LAM",'Real Time'!A:E,4,0),"")</f>
        <v>ML-06</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3283</v>
      </c>
      <c r="B2169" s="30" t="s">
        <v>11937</v>
      </c>
      <c r="C2169" s="30" t="s">
        <v>11938</v>
      </c>
      <c r="D2169" s="30" t="s">
        <v>57</v>
      </c>
      <c r="E2169" s="30" t="s">
        <v>106</v>
      </c>
      <c r="F2169" s="30" t="s">
        <v>59</v>
      </c>
      <c r="G2169" s="30">
        <v>85</v>
      </c>
      <c r="H2169" s="4">
        <v>45821</v>
      </c>
      <c r="I2169" s="4">
        <v>45818</v>
      </c>
      <c r="J2169" s="4">
        <v>45818</v>
      </c>
      <c r="K2169" s="4">
        <v>45824</v>
      </c>
      <c r="L2169" s="4">
        <v>45818.061111111114</v>
      </c>
      <c r="M2169" s="4">
        <v>45825</v>
      </c>
      <c r="N2169" s="4">
        <v>45819.355393518519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30" t="s">
        <v>242</v>
      </c>
      <c r="AH2169" s="30" t="s">
        <v>136</v>
      </c>
      <c r="AI2169" s="30" t="s">
        <v>11928</v>
      </c>
      <c r="AJ2169" s="30" t="s">
        <v>138</v>
      </c>
      <c r="AK2169" s="30" t="s">
        <v>100</v>
      </c>
      <c r="AL2169" s="30" t="s">
        <v>139</v>
      </c>
      <c r="AM2169" s="30" t="s">
        <v>140</v>
      </c>
      <c r="AN2169" s="30">
        <v>3.3808799999999999</v>
      </c>
      <c r="AO2169" s="30" t="s">
        <v>68</v>
      </c>
      <c r="AP2169" s="30"/>
      <c r="AQ2169" s="30"/>
      <c r="AR2169" s="30" t="s">
        <v>68</v>
      </c>
      <c r="AS2169" s="30"/>
      <c r="AT2169" s="30"/>
      <c r="AU2169" s="30" t="s">
        <v>11929</v>
      </c>
      <c r="AV2169" s="30" t="s">
        <v>11930</v>
      </c>
      <c r="AW2169" s="30">
        <v>7.3930600000000002</v>
      </c>
      <c r="AX2169" s="30" t="s">
        <v>11931</v>
      </c>
      <c r="AY2169" s="30" t="s">
        <v>11932</v>
      </c>
      <c r="AZ2169" s="3">
        <v>85</v>
      </c>
      <c r="BA2169" s="30" t="s">
        <v>60</v>
      </c>
      <c r="BB2169" s="30">
        <v>85</v>
      </c>
      <c r="BC2169" s="30" t="s">
        <v>60</v>
      </c>
      <c r="BD2169" s="30" t="s">
        <v>60</v>
      </c>
      <c r="BE2169" s="30" t="s">
        <v>60</v>
      </c>
      <c r="BF2169" s="35" t="str">
        <f>IFERROR(VLOOKUP(Data_Power_app[[#This Row],[PRO ODER]],'Result'!H:J,3,0),"")</f>
        <v>LAMINATION 2</v>
      </c>
      <c r="BG2169" s="13" t="str">
        <f>IFERROR(VLOOKUP(Data_Power_app[[#This Row],[PRO ODER]]&amp;"LAM",'Real Time'!A:E,4,0),"")</f>
        <v>ML-06</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3284</v>
      </c>
      <c r="B2170" s="30" t="s">
        <v>11939</v>
      </c>
      <c r="C2170" s="30" t="s">
        <v>11940</v>
      </c>
      <c r="D2170" s="30" t="s">
        <v>57</v>
      </c>
      <c r="E2170" s="30" t="s">
        <v>106</v>
      </c>
      <c r="F2170" s="30" t="s">
        <v>59</v>
      </c>
      <c r="G2170" s="30">
        <v>40</v>
      </c>
      <c r="H2170" s="4">
        <v>45821</v>
      </c>
      <c r="I2170" s="4">
        <v>45818</v>
      </c>
      <c r="J2170" s="4">
        <v>45818</v>
      </c>
      <c r="K2170" s="4">
        <v>45824</v>
      </c>
      <c r="L2170" s="4">
        <v>45818.061331018522</v>
      </c>
      <c r="M2170" s="4">
        <v>45825</v>
      </c>
      <c r="N2170" s="4">
        <v>45819.355162037034</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0" t="s">
        <v>242</v>
      </c>
      <c r="AH2170" s="30" t="s">
        <v>136</v>
      </c>
      <c r="AI2170" s="30" t="s">
        <v>11928</v>
      </c>
      <c r="AJ2170" s="30" t="s">
        <v>138</v>
      </c>
      <c r="AK2170" s="30" t="s">
        <v>100</v>
      </c>
      <c r="AL2170" s="30" t="s">
        <v>139</v>
      </c>
      <c r="AM2170" s="30" t="s">
        <v>140</v>
      </c>
      <c r="AN2170" s="30">
        <v>1.6376500000000001</v>
      </c>
      <c r="AO2170" s="30" t="s">
        <v>68</v>
      </c>
      <c r="AP2170" s="30"/>
      <c r="AQ2170" s="30"/>
      <c r="AR2170" s="30" t="s">
        <v>68</v>
      </c>
      <c r="AS2170" s="30"/>
      <c r="AT2170" s="30"/>
      <c r="AU2170" s="30" t="s">
        <v>11929</v>
      </c>
      <c r="AV2170" s="30" t="s">
        <v>11930</v>
      </c>
      <c r="AW2170" s="30">
        <v>3.5811799999999998</v>
      </c>
      <c r="AX2170" s="30" t="s">
        <v>11931</v>
      </c>
      <c r="AY2170" s="30" t="s">
        <v>11932</v>
      </c>
      <c r="AZ2170" s="3">
        <v>40</v>
      </c>
      <c r="BA2170" s="30" t="s">
        <v>60</v>
      </c>
      <c r="BB2170" s="30">
        <v>40</v>
      </c>
      <c r="BC2170" s="30" t="s">
        <v>60</v>
      </c>
      <c r="BD2170" s="30" t="s">
        <v>60</v>
      </c>
      <c r="BE2170" s="30" t="s">
        <v>60</v>
      </c>
      <c r="BF2170" s="35" t="str">
        <f>IFERROR(VLOOKUP(Data_Power_app[[#This Row],[PRO ODER]],'Result'!H:J,3,0),"")</f>
        <v>LAMINATION 2</v>
      </c>
      <c r="BG2170" s="13" t="str">
        <f>IFERROR(VLOOKUP(Data_Power_app[[#This Row],[PRO ODER]]&amp;"LAM",'Real Time'!A:E,4,0),"")</f>
        <v>ML-06</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7">
        <v>3285</v>
      </c>
      <c r="B2171" s="30" t="s">
        <v>11941</v>
      </c>
      <c r="C2171" s="30" t="s">
        <v>11942</v>
      </c>
      <c r="D2171" s="30" t="s">
        <v>57</v>
      </c>
      <c r="E2171" s="30" t="s">
        <v>106</v>
      </c>
      <c r="F2171" s="30" t="s">
        <v>59</v>
      </c>
      <c r="G2171" s="30">
        <v>615</v>
      </c>
      <c r="H2171" s="4">
        <v>45821</v>
      </c>
      <c r="I2171" s="4">
        <v>45818</v>
      </c>
      <c r="J2171" s="4">
        <v>45818</v>
      </c>
      <c r="K2171" s="4">
        <v>45824</v>
      </c>
      <c r="L2171" s="4">
        <v>45818.061493055553</v>
      </c>
      <c r="M2171" s="4">
        <v>45825</v>
      </c>
      <c r="N2171" s="4">
        <v>45819.355196759258</v>
      </c>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0" t="s">
        <v>242</v>
      </c>
      <c r="AH2171" s="30" t="s">
        <v>136</v>
      </c>
      <c r="AI2171" s="30" t="s">
        <v>11928</v>
      </c>
      <c r="AJ2171" s="30" t="s">
        <v>138</v>
      </c>
      <c r="AK2171" s="30" t="s">
        <v>100</v>
      </c>
      <c r="AL2171" s="30" t="s">
        <v>139</v>
      </c>
      <c r="AM2171" s="30" t="s">
        <v>140</v>
      </c>
      <c r="AN2171" s="30">
        <v>25.157969999999999</v>
      </c>
      <c r="AO2171" s="30" t="s">
        <v>68</v>
      </c>
      <c r="AP2171" s="30"/>
      <c r="AQ2171" s="30"/>
      <c r="AR2171" s="30" t="s">
        <v>68</v>
      </c>
      <c r="AS2171" s="30"/>
      <c r="AT2171" s="30"/>
      <c r="AU2171" s="30" t="s">
        <v>11929</v>
      </c>
      <c r="AV2171" s="30" t="s">
        <v>11930</v>
      </c>
      <c r="AW2171" s="30">
        <v>55.014740000000003</v>
      </c>
      <c r="AX2171" s="30" t="s">
        <v>11931</v>
      </c>
      <c r="AY2171" s="30" t="s">
        <v>11932</v>
      </c>
      <c r="AZ2171" s="3">
        <v>615</v>
      </c>
      <c r="BA2171" s="30" t="s">
        <v>60</v>
      </c>
      <c r="BB2171" s="30">
        <v>615</v>
      </c>
      <c r="BC2171" s="30" t="s">
        <v>60</v>
      </c>
      <c r="BD2171" s="30" t="s">
        <v>60</v>
      </c>
      <c r="BE2171" s="30" t="s">
        <v>60</v>
      </c>
      <c r="BF2171" s="35" t="str">
        <f>IFERROR(VLOOKUP(Data_Power_app[[#This Row],[PRO ODER]],'Result'!H:J,3,0),"")</f>
        <v>LAMINATION 2</v>
      </c>
      <c r="BG2171" s="13" t="str">
        <f>IFERROR(VLOOKUP(Data_Power_app[[#This Row],[PRO ODER]]&amp;"LAM",'Real Time'!A:E,4,0),"")</f>
        <v>ML-06</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3286</v>
      </c>
      <c r="B2172" s="30" t="s">
        <v>11943</v>
      </c>
      <c r="C2172" s="30" t="s">
        <v>11944</v>
      </c>
      <c r="D2172" s="30" t="s">
        <v>57</v>
      </c>
      <c r="E2172" s="30" t="s">
        <v>106</v>
      </c>
      <c r="F2172" s="30" t="s">
        <v>59</v>
      </c>
      <c r="G2172" s="30">
        <v>55</v>
      </c>
      <c r="H2172" s="4">
        <v>45821</v>
      </c>
      <c r="I2172" s="4">
        <v>45818</v>
      </c>
      <c r="J2172" s="4">
        <v>45818</v>
      </c>
      <c r="K2172" s="4">
        <v>45824</v>
      </c>
      <c r="L2172" s="4">
        <v>45818.061655092592</v>
      </c>
      <c r="M2172" s="4">
        <v>45825</v>
      </c>
      <c r="N2172" s="4">
        <v>45819.35533564815</v>
      </c>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45832</v>
      </c>
      <c r="AF2172" s="4"/>
      <c r="AG2172" s="30" t="s">
        <v>242</v>
      </c>
      <c r="AH2172" s="30" t="s">
        <v>136</v>
      </c>
      <c r="AI2172" s="30" t="s">
        <v>11928</v>
      </c>
      <c r="AJ2172" s="30" t="s">
        <v>138</v>
      </c>
      <c r="AK2172" s="30" t="s">
        <v>100</v>
      </c>
      <c r="AL2172" s="30" t="s">
        <v>139</v>
      </c>
      <c r="AM2172" s="30" t="s">
        <v>140</v>
      </c>
      <c r="AN2172" s="30">
        <v>2.2029800000000002</v>
      </c>
      <c r="AO2172" s="30" t="s">
        <v>68</v>
      </c>
      <c r="AP2172" s="30"/>
      <c r="AQ2172" s="30"/>
      <c r="AR2172" s="30" t="s">
        <v>68</v>
      </c>
      <c r="AS2172" s="30"/>
      <c r="AT2172" s="30"/>
      <c r="AU2172" s="30" t="s">
        <v>11929</v>
      </c>
      <c r="AV2172" s="30" t="s">
        <v>11930</v>
      </c>
      <c r="AW2172" s="30">
        <v>4.8173500000000002</v>
      </c>
      <c r="AX2172" s="30" t="s">
        <v>11931</v>
      </c>
      <c r="AY2172" s="30" t="s">
        <v>11932</v>
      </c>
      <c r="AZ2172" s="3">
        <v>55</v>
      </c>
      <c r="BA2172" s="30" t="s">
        <v>60</v>
      </c>
      <c r="BB2172" s="30">
        <v>55</v>
      </c>
      <c r="BC2172" s="30" t="s">
        <v>60</v>
      </c>
      <c r="BD2172" s="30" t="s">
        <v>60</v>
      </c>
      <c r="BE2172" s="30" t="s">
        <v>60</v>
      </c>
      <c r="BF2172" s="35" t="str">
        <f>IFERROR(VLOOKUP(Data_Power_app[[#This Row],[PRO ODER]],'Result'!H:J,3,0),"")</f>
        <v>LAMINATION 2</v>
      </c>
      <c r="BG2172" s="13" t="str">
        <f>IFERROR(VLOOKUP(Data_Power_app[[#This Row],[PRO ODER]]&amp;"LAM",'Real Time'!A:E,4,0),"")</f>
        <v>ML-06</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7">
        <v>3287</v>
      </c>
      <c r="B2173" s="30" t="s">
        <v>11945</v>
      </c>
      <c r="C2173" s="30" t="s">
        <v>11946</v>
      </c>
      <c r="D2173" s="30" t="s">
        <v>57</v>
      </c>
      <c r="E2173" s="30" t="s">
        <v>106</v>
      </c>
      <c r="F2173" s="30" t="s">
        <v>59</v>
      </c>
      <c r="G2173" s="30">
        <v>141</v>
      </c>
      <c r="H2173" s="4">
        <v>45821</v>
      </c>
      <c r="I2173" s="4">
        <v>45818</v>
      </c>
      <c r="J2173" s="4">
        <v>45818</v>
      </c>
      <c r="K2173" s="4">
        <v>45824</v>
      </c>
      <c r="L2173" s="4">
        <v>45818.061701388891</v>
      </c>
      <c r="M2173" s="4">
        <v>45825</v>
      </c>
      <c r="N2173" s="4">
        <v>45819.355243055557</v>
      </c>
      <c r="O2173" s="4" t="s">
        <v>60</v>
      </c>
      <c r="P2173" s="4" t="s">
        <v>60</v>
      </c>
      <c r="Q2173" s="4" t="s">
        <v>60</v>
      </c>
      <c r="R2173" s="4" t="s">
        <v>60</v>
      </c>
      <c r="S2173" s="4" t="s">
        <v>60</v>
      </c>
      <c r="T2173" s="4">
        <v>45826</v>
      </c>
      <c r="U2173" s="4"/>
      <c r="V2173" s="4"/>
      <c r="W2173" s="4">
        <v>45827</v>
      </c>
      <c r="X2173" s="4"/>
      <c r="Y2173" s="4" t="s">
        <v>60</v>
      </c>
      <c r="Z2173" s="4">
        <v>45829</v>
      </c>
      <c r="AA2173" s="4"/>
      <c r="AB2173" s="4" t="s">
        <v>60</v>
      </c>
      <c r="AC2173" s="4">
        <v>45830</v>
      </c>
      <c r="AD2173" s="4">
        <v>45831</v>
      </c>
      <c r="AE2173" s="4">
        <v>45832</v>
      </c>
      <c r="AF2173" s="4"/>
      <c r="AG2173" s="30" t="s">
        <v>242</v>
      </c>
      <c r="AH2173" s="30" t="s">
        <v>136</v>
      </c>
      <c r="AI2173" s="30" t="s">
        <v>11928</v>
      </c>
      <c r="AJ2173" s="30" t="s">
        <v>138</v>
      </c>
      <c r="AK2173" s="30" t="s">
        <v>100</v>
      </c>
      <c r="AL2173" s="30" t="s">
        <v>139</v>
      </c>
      <c r="AM2173" s="30" t="s">
        <v>140</v>
      </c>
      <c r="AN2173" s="30">
        <v>5.6433600000000004</v>
      </c>
      <c r="AO2173" s="30" t="s">
        <v>68</v>
      </c>
      <c r="AP2173" s="30"/>
      <c r="AQ2173" s="30"/>
      <c r="AR2173" s="30" t="s">
        <v>68</v>
      </c>
      <c r="AS2173" s="30"/>
      <c r="AT2173" s="30"/>
      <c r="AU2173" s="30" t="s">
        <v>11929</v>
      </c>
      <c r="AV2173" s="30" t="s">
        <v>11930</v>
      </c>
      <c r="AW2173" s="30">
        <v>12.34022</v>
      </c>
      <c r="AX2173" s="30" t="s">
        <v>11931</v>
      </c>
      <c r="AY2173" s="30" t="s">
        <v>11932</v>
      </c>
      <c r="AZ2173" s="3">
        <v>141</v>
      </c>
      <c r="BA2173" s="30" t="s">
        <v>60</v>
      </c>
      <c r="BB2173" s="30">
        <v>141</v>
      </c>
      <c r="BC2173" s="30" t="s">
        <v>60</v>
      </c>
      <c r="BD2173" s="30" t="s">
        <v>60</v>
      </c>
      <c r="BE2173" s="30" t="s">
        <v>60</v>
      </c>
      <c r="BF2173" s="35" t="str">
        <f>IFERROR(VLOOKUP(Data_Power_app[[#This Row],[PRO ODER]],'Result'!H:J,3,0),"")</f>
        <v>LAMINATION 2</v>
      </c>
      <c r="BG2173" s="13" t="str">
        <f>IFERROR(VLOOKUP(Data_Power_app[[#This Row],[PRO ODER]]&amp;"LAM",'Real Time'!A:E,4,0),"")</f>
        <v>ML-06</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7">
        <v>3288</v>
      </c>
      <c r="B2174" s="30" t="s">
        <v>11947</v>
      </c>
      <c r="C2174" s="30" t="s">
        <v>11948</v>
      </c>
      <c r="D2174" s="30" t="s">
        <v>57</v>
      </c>
      <c r="E2174" s="30" t="s">
        <v>106</v>
      </c>
      <c r="F2174" s="30" t="s">
        <v>59</v>
      </c>
      <c r="G2174" s="30">
        <v>15</v>
      </c>
      <c r="H2174" s="4">
        <v>45821</v>
      </c>
      <c r="I2174" s="4">
        <v>45818</v>
      </c>
      <c r="J2174" s="4">
        <v>45818</v>
      </c>
      <c r="K2174" s="4">
        <v>45824</v>
      </c>
      <c r="L2174" s="4">
        <v>45818.065324074072</v>
      </c>
      <c r="M2174" s="4">
        <v>45825</v>
      </c>
      <c r="N2174" s="4">
        <v>45819.354768518519</v>
      </c>
      <c r="O2174" s="4" t="s">
        <v>60</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0" t="s">
        <v>242</v>
      </c>
      <c r="AH2174" s="30" t="s">
        <v>227</v>
      </c>
      <c r="AI2174" s="30" t="s">
        <v>11949</v>
      </c>
      <c r="AJ2174" s="30" t="s">
        <v>138</v>
      </c>
      <c r="AK2174" s="30" t="s">
        <v>65</v>
      </c>
      <c r="AL2174" s="30" t="s">
        <v>139</v>
      </c>
      <c r="AM2174" s="30" t="s">
        <v>140</v>
      </c>
      <c r="AN2174" s="30">
        <v>0.55676000000000003</v>
      </c>
      <c r="AO2174" s="30" t="s">
        <v>68</v>
      </c>
      <c r="AP2174" s="30"/>
      <c r="AQ2174" s="30"/>
      <c r="AR2174" s="30" t="s">
        <v>68</v>
      </c>
      <c r="AS2174" s="30"/>
      <c r="AT2174" s="30"/>
      <c r="AU2174" s="30" t="s">
        <v>11929</v>
      </c>
      <c r="AV2174" s="30" t="s">
        <v>11930</v>
      </c>
      <c r="AW2174" s="30">
        <v>1.21757</v>
      </c>
      <c r="AX2174" s="30" t="s">
        <v>11950</v>
      </c>
      <c r="AY2174" s="30" t="s">
        <v>11951</v>
      </c>
      <c r="AZ2174" s="3">
        <v>15</v>
      </c>
      <c r="BA2174" s="30" t="s">
        <v>60</v>
      </c>
      <c r="BB2174" s="30">
        <v>15</v>
      </c>
      <c r="BC2174" s="30" t="s">
        <v>60</v>
      </c>
      <c r="BD2174" s="30" t="s">
        <v>60</v>
      </c>
      <c r="BE2174" s="30" t="s">
        <v>60</v>
      </c>
      <c r="BF2174" s="35" t="str">
        <f>IFERROR(VLOOKUP(Data_Power_app[[#This Row],[PRO ODER]],'Result'!H:J,3,0),"")</f>
        <v>LAMINATION 2</v>
      </c>
      <c r="BG2174" s="13" t="str">
        <f>IFERROR(VLOOKUP(Data_Power_app[[#This Row],[PRO ODER]]&amp;"LAM",'Real Time'!A:E,4,0),"")</f>
        <v>ML-06</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7">
        <v>3289</v>
      </c>
      <c r="B2175" s="30" t="s">
        <v>11952</v>
      </c>
      <c r="C2175" s="30" t="s">
        <v>11953</v>
      </c>
      <c r="D2175" s="30" t="s">
        <v>57</v>
      </c>
      <c r="E2175" s="30" t="s">
        <v>106</v>
      </c>
      <c r="F2175" s="30" t="s">
        <v>59</v>
      </c>
      <c r="G2175" s="30">
        <v>60</v>
      </c>
      <c r="H2175" s="4">
        <v>45821</v>
      </c>
      <c r="I2175" s="4">
        <v>45818</v>
      </c>
      <c r="J2175" s="4">
        <v>45818</v>
      </c>
      <c r="K2175" s="4">
        <v>45824</v>
      </c>
      <c r="L2175" s="4">
        <v>45818.065370370372</v>
      </c>
      <c r="M2175" s="4">
        <v>45825</v>
      </c>
      <c r="N2175" s="4">
        <v>45819.354803240742</v>
      </c>
      <c r="O2175" s="4" t="s">
        <v>60</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0" t="s">
        <v>242</v>
      </c>
      <c r="AH2175" s="30" t="s">
        <v>227</v>
      </c>
      <c r="AI2175" s="30" t="s">
        <v>11949</v>
      </c>
      <c r="AJ2175" s="30" t="s">
        <v>138</v>
      </c>
      <c r="AK2175" s="30" t="s">
        <v>65</v>
      </c>
      <c r="AL2175" s="30" t="s">
        <v>139</v>
      </c>
      <c r="AM2175" s="30" t="s">
        <v>140</v>
      </c>
      <c r="AN2175" s="30">
        <v>2.20458</v>
      </c>
      <c r="AO2175" s="30" t="s">
        <v>68</v>
      </c>
      <c r="AP2175" s="30"/>
      <c r="AQ2175" s="30"/>
      <c r="AR2175" s="30" t="s">
        <v>68</v>
      </c>
      <c r="AS2175" s="30"/>
      <c r="AT2175" s="30"/>
      <c r="AU2175" s="30" t="s">
        <v>11929</v>
      </c>
      <c r="AV2175" s="30" t="s">
        <v>11930</v>
      </c>
      <c r="AW2175" s="30">
        <v>4.8209900000000001</v>
      </c>
      <c r="AX2175" s="30" t="s">
        <v>11950</v>
      </c>
      <c r="AY2175" s="30" t="s">
        <v>11951</v>
      </c>
      <c r="AZ2175" s="3">
        <v>60</v>
      </c>
      <c r="BA2175" s="30" t="s">
        <v>60</v>
      </c>
      <c r="BB2175" s="30">
        <v>60</v>
      </c>
      <c r="BC2175" s="30" t="s">
        <v>60</v>
      </c>
      <c r="BD2175" s="30" t="s">
        <v>60</v>
      </c>
      <c r="BE2175" s="30" t="s">
        <v>60</v>
      </c>
      <c r="BF2175" s="35" t="str">
        <f>IFERROR(VLOOKUP(Data_Power_app[[#This Row],[PRO ODER]],'Result'!H:J,3,0),"")</f>
        <v>LAMINATION 2</v>
      </c>
      <c r="BG2175" s="13" t="str">
        <f>IFERROR(VLOOKUP(Data_Power_app[[#This Row],[PRO ODER]]&amp;"LAM",'Real Time'!A:E,4,0),"")</f>
        <v>ML-06</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7">
        <v>3290</v>
      </c>
      <c r="B2176" s="30" t="s">
        <v>11954</v>
      </c>
      <c r="C2176" s="30" t="s">
        <v>11955</v>
      </c>
      <c r="D2176" s="30" t="s">
        <v>57</v>
      </c>
      <c r="E2176" s="30" t="s">
        <v>106</v>
      </c>
      <c r="F2176" s="30" t="s">
        <v>59</v>
      </c>
      <c r="G2176" s="30">
        <v>171</v>
      </c>
      <c r="H2176" s="4">
        <v>45821</v>
      </c>
      <c r="I2176" s="4">
        <v>45818</v>
      </c>
      <c r="J2176" s="4">
        <v>45818</v>
      </c>
      <c r="K2176" s="4">
        <v>45824</v>
      </c>
      <c r="L2176" s="4">
        <v>45818.065428240741</v>
      </c>
      <c r="M2176" s="4">
        <v>45825</v>
      </c>
      <c r="N2176" s="4">
        <v>45819.355300925927</v>
      </c>
      <c r="O2176" s="4" t="s">
        <v>60</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0" t="s">
        <v>242</v>
      </c>
      <c r="AH2176" s="30" t="s">
        <v>227</v>
      </c>
      <c r="AI2176" s="30" t="s">
        <v>11949</v>
      </c>
      <c r="AJ2176" s="30" t="s">
        <v>138</v>
      </c>
      <c r="AK2176" s="30" t="s">
        <v>65</v>
      </c>
      <c r="AL2176" s="30" t="s">
        <v>139</v>
      </c>
      <c r="AM2176" s="30" t="s">
        <v>140</v>
      </c>
      <c r="AN2176" s="30">
        <v>5.9335699999999996</v>
      </c>
      <c r="AO2176" s="30" t="s">
        <v>68</v>
      </c>
      <c r="AP2176" s="30"/>
      <c r="AQ2176" s="30"/>
      <c r="AR2176" s="30" t="s">
        <v>68</v>
      </c>
      <c r="AS2176" s="30"/>
      <c r="AT2176" s="30"/>
      <c r="AU2176" s="30" t="s">
        <v>11929</v>
      </c>
      <c r="AV2176" s="30" t="s">
        <v>11930</v>
      </c>
      <c r="AW2176" s="30">
        <v>12.97592</v>
      </c>
      <c r="AX2176" s="30" t="s">
        <v>11950</v>
      </c>
      <c r="AY2176" s="30" t="s">
        <v>11951</v>
      </c>
      <c r="AZ2176" s="3">
        <v>171</v>
      </c>
      <c r="BA2176" s="30" t="s">
        <v>60</v>
      </c>
      <c r="BB2176" s="30">
        <v>171</v>
      </c>
      <c r="BC2176" s="30" t="s">
        <v>60</v>
      </c>
      <c r="BD2176" s="30" t="s">
        <v>60</v>
      </c>
      <c r="BE2176" s="30" t="s">
        <v>60</v>
      </c>
      <c r="BF2176" s="35" t="str">
        <f>IFERROR(VLOOKUP(Data_Power_app[[#This Row],[PRO ODER]],'Result'!H:J,3,0),"")</f>
        <v>LAMINATION 2</v>
      </c>
      <c r="BG2176" s="13" t="str">
        <f>IFERROR(VLOOKUP(Data_Power_app[[#This Row],[PRO ODER]]&amp;"LAM",'Real Time'!A:E,4,0),"")</f>
        <v>ML-06</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7">
        <v>3291</v>
      </c>
      <c r="B2177" s="30" t="s">
        <v>11956</v>
      </c>
      <c r="C2177" s="30" t="s">
        <v>11957</v>
      </c>
      <c r="D2177" s="30" t="s">
        <v>57</v>
      </c>
      <c r="E2177" s="30" t="s">
        <v>106</v>
      </c>
      <c r="F2177" s="30" t="s">
        <v>59</v>
      </c>
      <c r="G2177" s="30">
        <v>45</v>
      </c>
      <c r="H2177" s="4">
        <v>45821</v>
      </c>
      <c r="I2177" s="4">
        <v>45818</v>
      </c>
      <c r="J2177" s="4">
        <v>45818</v>
      </c>
      <c r="K2177" s="4">
        <v>45824</v>
      </c>
      <c r="L2177" s="4">
        <v>45818.065462962964</v>
      </c>
      <c r="M2177" s="4">
        <v>45825</v>
      </c>
      <c r="N2177" s="4">
        <v>45819.354849537034</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45832</v>
      </c>
      <c r="AF2177" s="4"/>
      <c r="AG2177" s="30" t="s">
        <v>242</v>
      </c>
      <c r="AH2177" s="30" t="s">
        <v>227</v>
      </c>
      <c r="AI2177" s="30" t="s">
        <v>11949</v>
      </c>
      <c r="AJ2177" s="30" t="s">
        <v>138</v>
      </c>
      <c r="AK2177" s="30" t="s">
        <v>65</v>
      </c>
      <c r="AL2177" s="30" t="s">
        <v>139</v>
      </c>
      <c r="AM2177" s="30" t="s">
        <v>140</v>
      </c>
      <c r="AN2177" s="30">
        <v>1.66153</v>
      </c>
      <c r="AO2177" s="30" t="s">
        <v>68</v>
      </c>
      <c r="AP2177" s="30"/>
      <c r="AQ2177" s="30"/>
      <c r="AR2177" s="30" t="s">
        <v>68</v>
      </c>
      <c r="AS2177" s="30"/>
      <c r="AT2177" s="30"/>
      <c r="AU2177" s="30" t="s">
        <v>11929</v>
      </c>
      <c r="AV2177" s="30" t="s">
        <v>11930</v>
      </c>
      <c r="AW2177" s="30">
        <v>3.6335500000000001</v>
      </c>
      <c r="AX2177" s="30" t="s">
        <v>11950</v>
      </c>
      <c r="AY2177" s="30" t="s">
        <v>11951</v>
      </c>
      <c r="AZ2177" s="3">
        <v>45</v>
      </c>
      <c r="BA2177" s="30" t="s">
        <v>60</v>
      </c>
      <c r="BB2177" s="30">
        <v>45</v>
      </c>
      <c r="BC2177" s="30" t="s">
        <v>60</v>
      </c>
      <c r="BD2177" s="30" t="s">
        <v>60</v>
      </c>
      <c r="BE2177" s="30" t="s">
        <v>60</v>
      </c>
      <c r="BF2177" s="35" t="str">
        <f>IFERROR(VLOOKUP(Data_Power_app[[#This Row],[PRO ODER]],'Result'!H:J,3,0),"")</f>
        <v>LAMINATION 2</v>
      </c>
      <c r="BG2177" s="13" t="str">
        <f>IFERROR(VLOOKUP(Data_Power_app[[#This Row],[PRO ODER]]&amp;"LAM",'Real Time'!A:E,4,0),"")</f>
        <v>ML-06</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7">
        <v>3292</v>
      </c>
      <c r="B2178" s="30" t="s">
        <v>11958</v>
      </c>
      <c r="C2178" s="30" t="s">
        <v>11959</v>
      </c>
      <c r="D2178" s="30" t="s">
        <v>57</v>
      </c>
      <c r="E2178" s="30" t="s">
        <v>106</v>
      </c>
      <c r="F2178" s="30" t="s">
        <v>59</v>
      </c>
      <c r="G2178" s="30">
        <v>735</v>
      </c>
      <c r="H2178" s="4">
        <v>45821</v>
      </c>
      <c r="I2178" s="4">
        <v>45818</v>
      </c>
      <c r="J2178" s="4">
        <v>45818</v>
      </c>
      <c r="K2178" s="4">
        <v>45824</v>
      </c>
      <c r="L2178" s="4">
        <v>45818.065497685187</v>
      </c>
      <c r="M2178" s="4">
        <v>45825</v>
      </c>
      <c r="N2178" s="4">
        <v>45819.354884259257</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0" t="s">
        <v>242</v>
      </c>
      <c r="AH2178" s="30" t="s">
        <v>227</v>
      </c>
      <c r="AI2178" s="30" t="s">
        <v>11949</v>
      </c>
      <c r="AJ2178" s="30" t="s">
        <v>138</v>
      </c>
      <c r="AK2178" s="30" t="s">
        <v>65</v>
      </c>
      <c r="AL2178" s="30" t="s">
        <v>139</v>
      </c>
      <c r="AM2178" s="30" t="s">
        <v>140</v>
      </c>
      <c r="AN2178" s="30">
        <v>27.291830000000001</v>
      </c>
      <c r="AO2178" s="30" t="s">
        <v>68</v>
      </c>
      <c r="AP2178" s="30"/>
      <c r="AQ2178" s="30"/>
      <c r="AR2178" s="30" t="s">
        <v>68</v>
      </c>
      <c r="AS2178" s="30"/>
      <c r="AT2178" s="30"/>
      <c r="AU2178" s="30" t="s">
        <v>11929</v>
      </c>
      <c r="AV2178" s="30" t="s">
        <v>11930</v>
      </c>
      <c r="AW2178" s="30">
        <v>59.681829999999998</v>
      </c>
      <c r="AX2178" s="30" t="s">
        <v>11950</v>
      </c>
      <c r="AY2178" s="30" t="s">
        <v>11951</v>
      </c>
      <c r="AZ2178" s="3">
        <v>735</v>
      </c>
      <c r="BA2178" s="30" t="s">
        <v>60</v>
      </c>
      <c r="BB2178" s="30">
        <v>735</v>
      </c>
      <c r="BC2178" s="30" t="s">
        <v>60</v>
      </c>
      <c r="BD2178" s="30" t="s">
        <v>60</v>
      </c>
      <c r="BE2178" s="30" t="s">
        <v>60</v>
      </c>
      <c r="BF2178" s="35" t="str">
        <f>IFERROR(VLOOKUP(Data_Power_app[[#This Row],[PRO ODER]],'Result'!H:J,3,0),"")</f>
        <v>LAMINATION 2</v>
      </c>
      <c r="BG2178" s="13" t="str">
        <f>IFERROR(VLOOKUP(Data_Power_app[[#This Row],[PRO ODER]]&amp;"LAM",'Real Time'!A:E,4,0),"")</f>
        <v>ML-06</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7">
        <v>3293</v>
      </c>
      <c r="B2179" s="30" t="s">
        <v>11960</v>
      </c>
      <c r="C2179" s="30" t="s">
        <v>11961</v>
      </c>
      <c r="D2179" s="30" t="s">
        <v>57</v>
      </c>
      <c r="E2179" s="30" t="s">
        <v>106</v>
      </c>
      <c r="F2179" s="30" t="s">
        <v>59</v>
      </c>
      <c r="G2179" s="30">
        <v>126</v>
      </c>
      <c r="H2179" s="4">
        <v>45821</v>
      </c>
      <c r="I2179" s="4">
        <v>45818</v>
      </c>
      <c r="J2179" s="4">
        <v>45818</v>
      </c>
      <c r="K2179" s="4">
        <v>45824</v>
      </c>
      <c r="L2179" s="4">
        <v>45818.065532407411</v>
      </c>
      <c r="M2179" s="4">
        <v>45825</v>
      </c>
      <c r="N2179" s="4">
        <v>45819.355439814812</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45832</v>
      </c>
      <c r="AF2179" s="4"/>
      <c r="AG2179" s="30" t="s">
        <v>242</v>
      </c>
      <c r="AH2179" s="30" t="s">
        <v>227</v>
      </c>
      <c r="AI2179" s="30" t="s">
        <v>11949</v>
      </c>
      <c r="AJ2179" s="30" t="s">
        <v>138</v>
      </c>
      <c r="AK2179" s="30" t="s">
        <v>65</v>
      </c>
      <c r="AL2179" s="30" t="s">
        <v>139</v>
      </c>
      <c r="AM2179" s="30" t="s">
        <v>140</v>
      </c>
      <c r="AN2179" s="30">
        <v>4.3626699999999996</v>
      </c>
      <c r="AO2179" s="30" t="s">
        <v>68</v>
      </c>
      <c r="AP2179" s="30"/>
      <c r="AQ2179" s="30"/>
      <c r="AR2179" s="30" t="s">
        <v>68</v>
      </c>
      <c r="AS2179" s="30"/>
      <c r="AT2179" s="30"/>
      <c r="AU2179" s="30" t="s">
        <v>11929</v>
      </c>
      <c r="AV2179" s="30" t="s">
        <v>11930</v>
      </c>
      <c r="AW2179" s="30">
        <v>9.5406600000000008</v>
      </c>
      <c r="AX2179" s="30" t="s">
        <v>11950</v>
      </c>
      <c r="AY2179" s="30" t="s">
        <v>11951</v>
      </c>
      <c r="AZ2179" s="3">
        <v>126</v>
      </c>
      <c r="BA2179" s="30" t="s">
        <v>60</v>
      </c>
      <c r="BB2179" s="30">
        <v>126</v>
      </c>
      <c r="BC2179" s="30" t="s">
        <v>60</v>
      </c>
      <c r="BD2179" s="30" t="s">
        <v>60</v>
      </c>
      <c r="BE2179" s="30" t="s">
        <v>60</v>
      </c>
      <c r="BF2179" s="35" t="str">
        <f>IFERROR(VLOOKUP(Data_Power_app[[#This Row],[PRO ODER]],'Result'!H:J,3,0),"")</f>
        <v>LAMINATION 2</v>
      </c>
      <c r="BG2179" s="13" t="str">
        <f>IFERROR(VLOOKUP(Data_Power_app[[#This Row],[PRO ODER]]&amp;"LAM",'Real Time'!A:E,4,0),"")</f>
        <v>ML-06</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7">
        <v>3294</v>
      </c>
      <c r="B2180" s="30" t="s">
        <v>11962</v>
      </c>
      <c r="C2180" s="30" t="s">
        <v>11963</v>
      </c>
      <c r="D2180" s="30" t="s">
        <v>57</v>
      </c>
      <c r="E2180" s="30" t="s">
        <v>106</v>
      </c>
      <c r="F2180" s="30" t="s">
        <v>59</v>
      </c>
      <c r="G2180" s="30">
        <v>151</v>
      </c>
      <c r="H2180" s="4">
        <v>45821</v>
      </c>
      <c r="I2180" s="4">
        <v>45818</v>
      </c>
      <c r="J2180" s="4">
        <v>45818</v>
      </c>
      <c r="K2180" s="4">
        <v>45824</v>
      </c>
      <c r="L2180" s="4">
        <v>45818.065567129626</v>
      </c>
      <c r="M2180" s="4">
        <v>45825</v>
      </c>
      <c r="N2180" s="4">
        <v>45819.354930555557</v>
      </c>
      <c r="O2180" s="4" t="s">
        <v>60</v>
      </c>
      <c r="P2180" s="4" t="s">
        <v>60</v>
      </c>
      <c r="Q2180" s="4" t="s">
        <v>60</v>
      </c>
      <c r="R2180" s="4" t="s">
        <v>60</v>
      </c>
      <c r="S2180" s="4" t="s">
        <v>60</v>
      </c>
      <c r="T2180" s="4">
        <v>45826</v>
      </c>
      <c r="U2180" s="4"/>
      <c r="V2180" s="4"/>
      <c r="W2180" s="4">
        <v>45827</v>
      </c>
      <c r="X2180" s="4"/>
      <c r="Y2180" s="4" t="s">
        <v>60</v>
      </c>
      <c r="Z2180" s="4">
        <v>45829</v>
      </c>
      <c r="AA2180" s="4"/>
      <c r="AB2180" s="4" t="s">
        <v>60</v>
      </c>
      <c r="AC2180" s="4">
        <v>45830</v>
      </c>
      <c r="AD2180" s="4">
        <v>45831</v>
      </c>
      <c r="AE2180" s="4">
        <v>45832</v>
      </c>
      <c r="AF2180" s="4"/>
      <c r="AG2180" s="30" t="s">
        <v>242</v>
      </c>
      <c r="AH2180" s="30" t="s">
        <v>227</v>
      </c>
      <c r="AI2180" s="30" t="s">
        <v>11949</v>
      </c>
      <c r="AJ2180" s="30" t="s">
        <v>138</v>
      </c>
      <c r="AK2180" s="30" t="s">
        <v>65</v>
      </c>
      <c r="AL2180" s="30" t="s">
        <v>139</v>
      </c>
      <c r="AM2180" s="30" t="s">
        <v>140</v>
      </c>
      <c r="AN2180" s="30">
        <v>5.5183400000000002</v>
      </c>
      <c r="AO2180" s="30" t="s">
        <v>68</v>
      </c>
      <c r="AP2180" s="30"/>
      <c r="AQ2180" s="30"/>
      <c r="AR2180" s="30" t="s">
        <v>68</v>
      </c>
      <c r="AS2180" s="30"/>
      <c r="AT2180" s="30"/>
      <c r="AU2180" s="30" t="s">
        <v>11929</v>
      </c>
      <c r="AV2180" s="30" t="s">
        <v>11930</v>
      </c>
      <c r="AW2180" s="30">
        <v>12.067729999999999</v>
      </c>
      <c r="AX2180" s="30" t="s">
        <v>11950</v>
      </c>
      <c r="AY2180" s="30" t="s">
        <v>11951</v>
      </c>
      <c r="AZ2180" s="3">
        <v>151</v>
      </c>
      <c r="BA2180" s="30" t="s">
        <v>60</v>
      </c>
      <c r="BB2180" s="30">
        <v>151</v>
      </c>
      <c r="BC2180" s="30" t="s">
        <v>60</v>
      </c>
      <c r="BD2180" s="30" t="s">
        <v>60</v>
      </c>
      <c r="BE2180" s="30" t="s">
        <v>60</v>
      </c>
      <c r="BF2180" s="35" t="str">
        <f>IFERROR(VLOOKUP(Data_Power_app[[#This Row],[PRO ODER]],'Result'!H:J,3,0),"")</f>
        <v>LAMINATION 2</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3295</v>
      </c>
      <c r="B2181" s="30" t="s">
        <v>11964</v>
      </c>
      <c r="C2181" s="30" t="s">
        <v>11965</v>
      </c>
      <c r="D2181" s="30" t="s">
        <v>57</v>
      </c>
      <c r="E2181" s="30" t="s">
        <v>106</v>
      </c>
      <c r="F2181" s="30" t="s">
        <v>59</v>
      </c>
      <c r="G2181" s="30">
        <v>40</v>
      </c>
      <c r="H2181" s="4">
        <v>45821</v>
      </c>
      <c r="I2181" s="4">
        <v>45818</v>
      </c>
      <c r="J2181" s="4">
        <v>45818</v>
      </c>
      <c r="K2181" s="4">
        <v>45824</v>
      </c>
      <c r="L2181" s="4">
        <v>45818.065613425926</v>
      </c>
      <c r="M2181" s="4">
        <v>45825</v>
      </c>
      <c r="N2181" s="4">
        <v>45819.355000000003</v>
      </c>
      <c r="O2181" s="4" t="s">
        <v>60</v>
      </c>
      <c r="P2181" s="4" t="s">
        <v>60</v>
      </c>
      <c r="Q2181" s="4" t="s">
        <v>60</v>
      </c>
      <c r="R2181" s="4" t="s">
        <v>60</v>
      </c>
      <c r="S2181" s="4" t="s">
        <v>60</v>
      </c>
      <c r="T2181" s="4">
        <v>45826</v>
      </c>
      <c r="U2181" s="4"/>
      <c r="V2181" s="4"/>
      <c r="W2181" s="4">
        <v>45827</v>
      </c>
      <c r="X2181" s="4"/>
      <c r="Y2181" s="4" t="s">
        <v>60</v>
      </c>
      <c r="Z2181" s="4">
        <v>45829</v>
      </c>
      <c r="AA2181" s="4"/>
      <c r="AB2181" s="4" t="s">
        <v>60</v>
      </c>
      <c r="AC2181" s="4">
        <v>45830</v>
      </c>
      <c r="AD2181" s="4">
        <v>45831</v>
      </c>
      <c r="AE2181" s="4">
        <v>45832</v>
      </c>
      <c r="AF2181" s="4"/>
      <c r="AG2181" s="30" t="s">
        <v>242</v>
      </c>
      <c r="AH2181" s="30" t="s">
        <v>227</v>
      </c>
      <c r="AI2181" s="30" t="s">
        <v>11949</v>
      </c>
      <c r="AJ2181" s="30" t="s">
        <v>138</v>
      </c>
      <c r="AK2181" s="30" t="s">
        <v>65</v>
      </c>
      <c r="AL2181" s="30" t="s">
        <v>139</v>
      </c>
      <c r="AM2181" s="30" t="s">
        <v>140</v>
      </c>
      <c r="AN2181" s="30">
        <v>1.49135</v>
      </c>
      <c r="AO2181" s="30" t="s">
        <v>68</v>
      </c>
      <c r="AP2181" s="30"/>
      <c r="AQ2181" s="30"/>
      <c r="AR2181" s="30" t="s">
        <v>68</v>
      </c>
      <c r="AS2181" s="30"/>
      <c r="AT2181" s="30"/>
      <c r="AU2181" s="30" t="s">
        <v>11929</v>
      </c>
      <c r="AV2181" s="30" t="s">
        <v>11930</v>
      </c>
      <c r="AW2181" s="30">
        <v>3.2613500000000002</v>
      </c>
      <c r="AX2181" s="30" t="s">
        <v>11950</v>
      </c>
      <c r="AY2181" s="30" t="s">
        <v>11951</v>
      </c>
      <c r="AZ2181" s="3">
        <v>40</v>
      </c>
      <c r="BA2181" s="30" t="s">
        <v>60</v>
      </c>
      <c r="BB2181" s="30">
        <v>40</v>
      </c>
      <c r="BC2181" s="30" t="s">
        <v>60</v>
      </c>
      <c r="BD2181" s="30" t="s">
        <v>60</v>
      </c>
      <c r="BE2181" s="30" t="s">
        <v>60</v>
      </c>
      <c r="BF2181" s="35" t="str">
        <f>IFERROR(VLOOKUP(Data_Power_app[[#This Row],[PRO ODER]],'Result'!H:J,3,0),"")</f>
        <v>LAMINATION 2</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3298</v>
      </c>
      <c r="B2182" s="30" t="s">
        <v>14496</v>
      </c>
      <c r="C2182" s="30" t="s">
        <v>14497</v>
      </c>
      <c r="D2182" s="30" t="s">
        <v>57</v>
      </c>
      <c r="E2182" s="30" t="s">
        <v>106</v>
      </c>
      <c r="F2182" s="30" t="s">
        <v>59</v>
      </c>
      <c r="G2182" s="30">
        <v>10</v>
      </c>
      <c r="H2182" s="4">
        <v>45822</v>
      </c>
      <c r="I2182" s="4">
        <v>45819</v>
      </c>
      <c r="J2182" s="4" t="s">
        <v>60</v>
      </c>
      <c r="K2182" s="4">
        <v>45824</v>
      </c>
      <c r="L2182" s="4"/>
      <c r="M2182" s="4">
        <v>45825</v>
      </c>
      <c r="N2182" s="4"/>
      <c r="O2182" s="4" t="s">
        <v>60</v>
      </c>
      <c r="P2182" s="4" t="s">
        <v>60</v>
      </c>
      <c r="Q2182" s="4" t="s">
        <v>60</v>
      </c>
      <c r="R2182" s="4" t="s">
        <v>60</v>
      </c>
      <c r="S2182" s="4" t="s">
        <v>60</v>
      </c>
      <c r="T2182" s="4">
        <v>45826</v>
      </c>
      <c r="U2182" s="4"/>
      <c r="V2182" s="4"/>
      <c r="W2182" s="4">
        <v>45827</v>
      </c>
      <c r="X2182" s="4"/>
      <c r="Y2182" s="4" t="s">
        <v>60</v>
      </c>
      <c r="Z2182" s="4">
        <v>45829</v>
      </c>
      <c r="AA2182" s="4"/>
      <c r="AB2182" s="4" t="s">
        <v>60</v>
      </c>
      <c r="AC2182" s="4">
        <v>45830</v>
      </c>
      <c r="AD2182" s="4">
        <v>45831</v>
      </c>
      <c r="AE2182" s="4">
        <v>45832</v>
      </c>
      <c r="AF2182" s="4"/>
      <c r="AG2182" s="30" t="s">
        <v>119</v>
      </c>
      <c r="AH2182" s="30" t="s">
        <v>63</v>
      </c>
      <c r="AI2182" s="30" t="s">
        <v>11880</v>
      </c>
      <c r="AJ2182" s="30" t="s">
        <v>64</v>
      </c>
      <c r="AK2182" s="30" t="s">
        <v>65</v>
      </c>
      <c r="AL2182" s="30" t="s">
        <v>66</v>
      </c>
      <c r="AM2182" s="30" t="s">
        <v>67</v>
      </c>
      <c r="AN2182" s="30">
        <v>0.33996999999999999</v>
      </c>
      <c r="AO2182" s="30" t="s">
        <v>68</v>
      </c>
      <c r="AP2182" s="30"/>
      <c r="AQ2182" s="30"/>
      <c r="AR2182" s="30" t="s">
        <v>68</v>
      </c>
      <c r="AS2182" s="30"/>
      <c r="AT2182" s="30"/>
      <c r="AU2182" s="30" t="s">
        <v>11749</v>
      </c>
      <c r="AV2182" s="30" t="s">
        <v>11750</v>
      </c>
      <c r="AW2182" s="30">
        <v>0.74358000000000002</v>
      </c>
      <c r="AX2182" s="30" t="s">
        <v>808</v>
      </c>
      <c r="AY2182" s="30" t="s">
        <v>107</v>
      </c>
      <c r="AZ2182" s="3">
        <v>10</v>
      </c>
      <c r="BA2182" s="30" t="s">
        <v>60</v>
      </c>
      <c r="BB2182" s="30">
        <v>10</v>
      </c>
      <c r="BC2182" s="30" t="s">
        <v>60</v>
      </c>
      <c r="BD2182" s="30" t="s">
        <v>60</v>
      </c>
      <c r="BE2182" s="30" t="s">
        <v>60</v>
      </c>
      <c r="BF2182" s="35" t="str">
        <f>IFERROR(VLOOKUP(Data_Power_app[[#This Row],[PRO ODER]],'Result'!H:J,3,0),"")</f>
        <v/>
      </c>
      <c r="BG2182" s="13"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3299</v>
      </c>
      <c r="B2183" s="30" t="s">
        <v>11966</v>
      </c>
      <c r="C2183" s="30" t="s">
        <v>11967</v>
      </c>
      <c r="D2183" s="30" t="s">
        <v>57</v>
      </c>
      <c r="E2183" s="30" t="s">
        <v>106</v>
      </c>
      <c r="F2183" s="30" t="s">
        <v>59</v>
      </c>
      <c r="G2183" s="30">
        <v>313</v>
      </c>
      <c r="H2183" s="4">
        <v>45821</v>
      </c>
      <c r="I2183" s="4">
        <v>45818</v>
      </c>
      <c r="J2183" s="4">
        <v>45818</v>
      </c>
      <c r="K2183" s="4">
        <v>45824</v>
      </c>
      <c r="L2183" s="4">
        <v>45819.431956018518</v>
      </c>
      <c r="M2183" s="4">
        <v>45825</v>
      </c>
      <c r="N2183" s="4"/>
      <c r="O2183" s="4" t="s">
        <v>60</v>
      </c>
      <c r="P2183" s="4" t="s">
        <v>60</v>
      </c>
      <c r="Q2183" s="4" t="s">
        <v>60</v>
      </c>
      <c r="R2183" s="4" t="s">
        <v>60</v>
      </c>
      <c r="S2183" s="4" t="s">
        <v>60</v>
      </c>
      <c r="T2183" s="4">
        <v>45826</v>
      </c>
      <c r="U2183" s="4"/>
      <c r="V2183" s="4"/>
      <c r="W2183" s="4">
        <v>45827</v>
      </c>
      <c r="X2183" s="4"/>
      <c r="Y2183" s="4" t="s">
        <v>60</v>
      </c>
      <c r="Z2183" s="4">
        <v>45829</v>
      </c>
      <c r="AA2183" s="4"/>
      <c r="AB2183" s="4" t="s">
        <v>60</v>
      </c>
      <c r="AC2183" s="4">
        <v>45830</v>
      </c>
      <c r="AD2183" s="4">
        <v>45831</v>
      </c>
      <c r="AE2183" s="4">
        <v>45832</v>
      </c>
      <c r="AF2183" s="4"/>
      <c r="AG2183" s="30" t="s">
        <v>88</v>
      </c>
      <c r="AH2183" s="30" t="s">
        <v>63</v>
      </c>
      <c r="AI2183" s="30" t="s">
        <v>11880</v>
      </c>
      <c r="AJ2183" s="30" t="s">
        <v>64</v>
      </c>
      <c r="AK2183" s="30" t="s">
        <v>65</v>
      </c>
      <c r="AL2183" s="30" t="s">
        <v>66</v>
      </c>
      <c r="AM2183" s="30" t="s">
        <v>67</v>
      </c>
      <c r="AN2183" s="30">
        <v>9.6678700000000006</v>
      </c>
      <c r="AO2183" s="30" t="s">
        <v>68</v>
      </c>
      <c r="AP2183" s="30"/>
      <c r="AQ2183" s="30"/>
      <c r="AR2183" s="30" t="s">
        <v>68</v>
      </c>
      <c r="AS2183" s="30"/>
      <c r="AT2183" s="30"/>
      <c r="AU2183" s="30" t="s">
        <v>11749</v>
      </c>
      <c r="AV2183" s="30" t="s">
        <v>11750</v>
      </c>
      <c r="AW2183" s="30">
        <v>21.145029999999998</v>
      </c>
      <c r="AX2183" s="30" t="s">
        <v>808</v>
      </c>
      <c r="AY2183" s="30" t="s">
        <v>107</v>
      </c>
      <c r="AZ2183" s="3">
        <v>313</v>
      </c>
      <c r="BA2183" s="30" t="s">
        <v>60</v>
      </c>
      <c r="BB2183" s="30">
        <v>313</v>
      </c>
      <c r="BC2183" s="30" t="s">
        <v>60</v>
      </c>
      <c r="BD2183" s="30" t="s">
        <v>60</v>
      </c>
      <c r="BE2183" s="30" t="s">
        <v>60</v>
      </c>
      <c r="BF2183" s="35" t="str">
        <f>IFERROR(VLOOKUP(Data_Power_app[[#This Row],[PRO ODER]],'Result'!H:J,3,0),"")</f>
        <v>LAMINATION 6</v>
      </c>
      <c r="BG2183" s="13"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3358</v>
      </c>
      <c r="B2184" s="30" t="s">
        <v>11968</v>
      </c>
      <c r="C2184" s="30" t="s">
        <v>11969</v>
      </c>
      <c r="D2184" s="30" t="s">
        <v>86</v>
      </c>
      <c r="E2184" s="30" t="s">
        <v>182</v>
      </c>
      <c r="F2184" s="30" t="s">
        <v>59</v>
      </c>
      <c r="G2184" s="30">
        <v>61</v>
      </c>
      <c r="H2184" s="4">
        <v>45821</v>
      </c>
      <c r="I2184" s="4">
        <v>45818</v>
      </c>
      <c r="J2184" s="4">
        <v>45818</v>
      </c>
      <c r="K2184" s="4">
        <v>45825</v>
      </c>
      <c r="L2184" s="4">
        <v>45818.074513888889</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45832</v>
      </c>
      <c r="AF2184" s="4"/>
      <c r="AG2184" s="30" t="s">
        <v>88</v>
      </c>
      <c r="AH2184" s="30" t="s">
        <v>183</v>
      </c>
      <c r="AI2184" s="30" t="s">
        <v>11970</v>
      </c>
      <c r="AJ2184" s="30" t="s">
        <v>184</v>
      </c>
      <c r="AK2184" s="30" t="s">
        <v>100</v>
      </c>
      <c r="AL2184" s="30" t="s">
        <v>166</v>
      </c>
      <c r="AM2184" s="30" t="s">
        <v>167</v>
      </c>
      <c r="AN2184" s="30">
        <v>2.3523999999999998</v>
      </c>
      <c r="AO2184" s="30" t="s">
        <v>68</v>
      </c>
      <c r="AP2184" s="30"/>
      <c r="AQ2184" s="30"/>
      <c r="AR2184" s="30" t="s">
        <v>68</v>
      </c>
      <c r="AS2184" s="30"/>
      <c r="AT2184" s="30"/>
      <c r="AU2184" s="30" t="s">
        <v>3925</v>
      </c>
      <c r="AV2184" s="30" t="s">
        <v>3926</v>
      </c>
      <c r="AW2184" s="30">
        <v>5.1448999999999998</v>
      </c>
      <c r="AX2184" s="30" t="s">
        <v>11971</v>
      </c>
      <c r="AY2184" s="30" t="s">
        <v>11972</v>
      </c>
      <c r="AZ2184" s="3">
        <v>49</v>
      </c>
      <c r="BA2184" s="30" t="s">
        <v>60</v>
      </c>
      <c r="BB2184" s="30">
        <v>61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3376</v>
      </c>
      <c r="B2185" s="30" t="s">
        <v>11973</v>
      </c>
      <c r="C2185" s="30" t="s">
        <v>11974</v>
      </c>
      <c r="D2185" s="30" t="s">
        <v>86</v>
      </c>
      <c r="E2185" s="30" t="s">
        <v>163</v>
      </c>
      <c r="F2185" s="30" t="s">
        <v>59</v>
      </c>
      <c r="G2185" s="30">
        <v>165</v>
      </c>
      <c r="H2185" s="4">
        <v>45821</v>
      </c>
      <c r="I2185" s="4">
        <v>45818</v>
      </c>
      <c r="J2185" s="4">
        <v>45818</v>
      </c>
      <c r="K2185" s="4">
        <v>45825</v>
      </c>
      <c r="L2185" s="4">
        <v>45818.076249999998</v>
      </c>
      <c r="M2185" s="4">
        <v>45826</v>
      </c>
      <c r="N2185" s="4">
        <v>45819.299560185187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45832</v>
      </c>
      <c r="AF2185" s="4"/>
      <c r="AG2185" s="30" t="s">
        <v>242</v>
      </c>
      <c r="AH2185" s="30" t="s">
        <v>268</v>
      </c>
      <c r="AI2185" s="30" t="s">
        <v>726</v>
      </c>
      <c r="AJ2185" s="30" t="s">
        <v>194</v>
      </c>
      <c r="AK2185" s="30" t="s">
        <v>100</v>
      </c>
      <c r="AL2185" s="30" t="s">
        <v>269</v>
      </c>
      <c r="AM2185" s="30" t="s">
        <v>270</v>
      </c>
      <c r="AN2185" s="30">
        <v>6.0141200000000001</v>
      </c>
      <c r="AO2185" s="30" t="s">
        <v>68</v>
      </c>
      <c r="AP2185" s="30"/>
      <c r="AQ2185" s="30"/>
      <c r="AR2185" s="30" t="s">
        <v>68</v>
      </c>
      <c r="AS2185" s="30"/>
      <c r="AT2185" s="30"/>
      <c r="AU2185" s="30" t="s">
        <v>250</v>
      </c>
      <c r="AV2185" s="30" t="s">
        <v>251</v>
      </c>
      <c r="AW2185" s="30">
        <v>13.15249</v>
      </c>
      <c r="AX2185" s="30" t="s">
        <v>700</v>
      </c>
      <c r="AY2185" s="30" t="s">
        <v>389</v>
      </c>
      <c r="AZ2185" s="3">
        <v>165</v>
      </c>
      <c r="BA2185" s="30" t="s">
        <v>60</v>
      </c>
      <c r="BB2185" s="30">
        <v>165</v>
      </c>
      <c r="BC2185" s="30" t="s">
        <v>60</v>
      </c>
      <c r="BD2185" s="30" t="s">
        <v>60</v>
      </c>
      <c r="BE2185" s="30" t="s">
        <v>60</v>
      </c>
      <c r="BF2185" s="35" t="str">
        <f>IFERROR(VLOOKUP(Data_Power_app[[#This Row],[PRO ODER]],'Result'!H:J,3,0),"")</f>
        <v>LAMINATION 5</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3377</v>
      </c>
      <c r="B2186" s="30" t="s">
        <v>14498</v>
      </c>
      <c r="C2186" s="30" t="s">
        <v>14499</v>
      </c>
      <c r="D2186" s="30" t="s">
        <v>222</v>
      </c>
      <c r="E2186" s="30" t="s">
        <v>375</v>
      </c>
      <c r="F2186" s="30" t="s">
        <v>59</v>
      </c>
      <c r="G2186" s="30">
        <v>5448</v>
      </c>
      <c r="H2186" s="4">
        <v>45822</v>
      </c>
      <c r="I2186" s="4">
        <v>45819</v>
      </c>
      <c r="J2186" s="4" t="s">
        <v>60</v>
      </c>
      <c r="K2186" s="4">
        <v>45824</v>
      </c>
      <c r="L2186" s="4"/>
      <c r="M2186" s="4">
        <v>45824</v>
      </c>
      <c r="N2186" s="4"/>
      <c r="O2186" s="4">
        <v>45825</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45832</v>
      </c>
      <c r="AF2186" s="4"/>
      <c r="AG2186" s="30" t="s">
        <v>119</v>
      </c>
      <c r="AH2186" s="30" t="s">
        <v>371</v>
      </c>
      <c r="AI2186" s="30" t="s">
        <v>14500</v>
      </c>
      <c r="AJ2186" s="30" t="s">
        <v>372</v>
      </c>
      <c r="AK2186" s="30" t="s">
        <v>177</v>
      </c>
      <c r="AL2186" s="30" t="s">
        <v>465</v>
      </c>
      <c r="AM2186" s="30" t="s">
        <v>466</v>
      </c>
      <c r="AN2186" s="30">
        <v>83.255449999999996</v>
      </c>
      <c r="AO2186" s="30" t="s">
        <v>68</v>
      </c>
      <c r="AP2186" s="30"/>
      <c r="AQ2186" s="30"/>
      <c r="AR2186" s="30" t="s">
        <v>68</v>
      </c>
      <c r="AS2186" s="30"/>
      <c r="AT2186" s="30"/>
      <c r="AU2186" s="30" t="s">
        <v>382</v>
      </c>
      <c r="AV2186" s="30" t="s">
        <v>383</v>
      </c>
      <c r="AW2186" s="30">
        <v>364.17077999999998</v>
      </c>
      <c r="AX2186" s="30" t="s">
        <v>14501</v>
      </c>
      <c r="AY2186" s="30" t="s">
        <v>14502</v>
      </c>
      <c r="AZ2186" s="3">
        <v>5448</v>
      </c>
      <c r="BA2186" s="30" t="s">
        <v>60</v>
      </c>
      <c r="BB2186" s="30">
        <v>5448</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3378</v>
      </c>
      <c r="B2187" s="30" t="s">
        <v>14503</v>
      </c>
      <c r="C2187" s="30" t="s">
        <v>14504</v>
      </c>
      <c r="D2187" s="30" t="s">
        <v>222</v>
      </c>
      <c r="E2187" s="30" t="s">
        <v>375</v>
      </c>
      <c r="F2187" s="30" t="s">
        <v>59</v>
      </c>
      <c r="G2187" s="30">
        <v>7338</v>
      </c>
      <c r="H2187" s="4">
        <v>45822</v>
      </c>
      <c r="I2187" s="4">
        <v>45819</v>
      </c>
      <c r="J2187" s="4" t="s">
        <v>60</v>
      </c>
      <c r="K2187" s="4">
        <v>45824</v>
      </c>
      <c r="L2187" s="4"/>
      <c r="M2187" s="4">
        <v>45824</v>
      </c>
      <c r="N2187" s="4"/>
      <c r="O2187" s="4">
        <v>45825</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45832</v>
      </c>
      <c r="AF2187" s="4"/>
      <c r="AG2187" s="30" t="s">
        <v>119</v>
      </c>
      <c r="AH2187" s="30" t="s">
        <v>371</v>
      </c>
      <c r="AI2187" s="30" t="s">
        <v>14505</v>
      </c>
      <c r="AJ2187" s="30" t="s">
        <v>372</v>
      </c>
      <c r="AK2187" s="30" t="s">
        <v>177</v>
      </c>
      <c r="AL2187" s="30" t="s">
        <v>465</v>
      </c>
      <c r="AM2187" s="30" t="s">
        <v>466</v>
      </c>
      <c r="AN2187" s="30">
        <v>115.95520999999999</v>
      </c>
      <c r="AO2187" s="30" t="s">
        <v>68</v>
      </c>
      <c r="AP2187" s="30"/>
      <c r="AQ2187" s="30"/>
      <c r="AR2187" s="30" t="s">
        <v>68</v>
      </c>
      <c r="AS2187" s="30"/>
      <c r="AT2187" s="30"/>
      <c r="AU2187" s="30" t="s">
        <v>382</v>
      </c>
      <c r="AV2187" s="30" t="s">
        <v>383</v>
      </c>
      <c r="AW2187" s="30">
        <v>507.20483000000002</v>
      </c>
      <c r="AX2187" s="30" t="s">
        <v>14506</v>
      </c>
      <c r="AY2187" s="30" t="s">
        <v>14507</v>
      </c>
      <c r="AZ2187" s="3">
        <v>7338</v>
      </c>
      <c r="BA2187" s="30" t="s">
        <v>60</v>
      </c>
      <c r="BB2187" s="30">
        <v>7338</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3379</v>
      </c>
      <c r="B2188" s="30" t="s">
        <v>14508</v>
      </c>
      <c r="C2188" s="30" t="s">
        <v>14509</v>
      </c>
      <c r="D2188" s="30" t="s">
        <v>222</v>
      </c>
      <c r="E2188" s="30" t="s">
        <v>375</v>
      </c>
      <c r="F2188" s="30" t="s">
        <v>59</v>
      </c>
      <c r="G2188" s="30">
        <v>509</v>
      </c>
      <c r="H2188" s="4">
        <v>45822</v>
      </c>
      <c r="I2188" s="4">
        <v>45819</v>
      </c>
      <c r="J2188" s="4" t="s">
        <v>60</v>
      </c>
      <c r="K2188" s="4">
        <v>45824</v>
      </c>
      <c r="L2188" s="4"/>
      <c r="M2188" s="4">
        <v>45824</v>
      </c>
      <c r="N2188" s="4"/>
      <c r="O2188" s="4">
        <v>45825</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45832</v>
      </c>
      <c r="AF2188" s="4"/>
      <c r="AG2188" s="30" t="s">
        <v>119</v>
      </c>
      <c r="AH2188" s="30" t="s">
        <v>371</v>
      </c>
      <c r="AI2188" s="30" t="s">
        <v>14505</v>
      </c>
      <c r="AJ2188" s="30" t="s">
        <v>372</v>
      </c>
      <c r="AK2188" s="30" t="s">
        <v>177</v>
      </c>
      <c r="AL2188" s="30" t="s">
        <v>465</v>
      </c>
      <c r="AM2188" s="30" t="s">
        <v>466</v>
      </c>
      <c r="AN2188" s="30">
        <v>8.3374299999999995</v>
      </c>
      <c r="AO2188" s="30" t="s">
        <v>68</v>
      </c>
      <c r="AP2188" s="30"/>
      <c r="AQ2188" s="30"/>
      <c r="AR2188" s="30" t="s">
        <v>68</v>
      </c>
      <c r="AS2188" s="30"/>
      <c r="AT2188" s="30"/>
      <c r="AU2188" s="30" t="s">
        <v>382</v>
      </c>
      <c r="AV2188" s="30" t="s">
        <v>383</v>
      </c>
      <c r="AW2188" s="30">
        <v>36.469470000000001</v>
      </c>
      <c r="AX2188" s="30" t="s">
        <v>14506</v>
      </c>
      <c r="AY2188" s="30" t="s">
        <v>14507</v>
      </c>
      <c r="AZ2188" s="3">
        <v>509</v>
      </c>
      <c r="BA2188" s="30" t="s">
        <v>60</v>
      </c>
      <c r="BB2188" s="30">
        <v>509</v>
      </c>
      <c r="BC2188" s="30" t="s">
        <v>60</v>
      </c>
      <c r="BD2188" s="30" t="s">
        <v>60</v>
      </c>
      <c r="BE2188" s="30" t="s">
        <v>60</v>
      </c>
      <c r="BF2188" s="35" t="str">
        <f>IFERROR(VLOOKUP(Data_Power_app[[#This Row],[PRO ODER]],'Result'!H:J,3,0),"")</f>
        <v/>
      </c>
      <c r="BG2188" s="13"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3390</v>
      </c>
      <c r="B2189" s="30" t="s">
        <v>11975</v>
      </c>
      <c r="C2189" s="30" t="s">
        <v>11976</v>
      </c>
      <c r="D2189" s="30" t="s">
        <v>272</v>
      </c>
      <c r="E2189" s="30" t="s">
        <v>739</v>
      </c>
      <c r="F2189" s="30" t="s">
        <v>59</v>
      </c>
      <c r="G2189" s="30">
        <v>596</v>
      </c>
      <c r="H2189" s="4">
        <v>45821</v>
      </c>
      <c r="I2189" s="4">
        <v>45818</v>
      </c>
      <c r="J2189" s="4" t="s">
        <v>68</v>
      </c>
      <c r="K2189" s="4">
        <v>45822</v>
      </c>
      <c r="L2189" s="4">
        <v>45819.309166666666</v>
      </c>
      <c r="M2189" s="4">
        <v>45824</v>
      </c>
      <c r="N2189" s="4"/>
      <c r="O2189" s="4" t="s">
        <v>60</v>
      </c>
      <c r="P2189" s="4" t="s">
        <v>60</v>
      </c>
      <c r="Q2189" s="4" t="s">
        <v>60</v>
      </c>
      <c r="R2189" s="4" t="s">
        <v>60</v>
      </c>
      <c r="S2189" s="4" t="s">
        <v>60</v>
      </c>
      <c r="T2189" s="4">
        <v>45825</v>
      </c>
      <c r="U2189" s="4"/>
      <c r="V2189" s="4"/>
      <c r="W2189" s="4">
        <v>45827</v>
      </c>
      <c r="X2189" s="4"/>
      <c r="Y2189" s="4" t="s">
        <v>60</v>
      </c>
      <c r="Z2189" s="4" t="s">
        <v>60</v>
      </c>
      <c r="AA2189" s="4"/>
      <c r="AB2189" s="4" t="s">
        <v>60</v>
      </c>
      <c r="AC2189" s="4">
        <v>45830</v>
      </c>
      <c r="AD2189" s="4">
        <v>45831</v>
      </c>
      <c r="AE2189" s="4">
        <v>45833</v>
      </c>
      <c r="AF2189" s="4"/>
      <c r="AG2189" s="30" t="s">
        <v>88</v>
      </c>
      <c r="AH2189" s="30" t="s">
        <v>274</v>
      </c>
      <c r="AI2189" s="30" t="s">
        <v>767</v>
      </c>
      <c r="AJ2189" s="30" t="s">
        <v>275</v>
      </c>
      <c r="AK2189" s="30" t="s">
        <v>100</v>
      </c>
      <c r="AL2189" s="30" t="s">
        <v>348</v>
      </c>
      <c r="AM2189" s="30" t="s">
        <v>349</v>
      </c>
      <c r="AN2189" s="30">
        <v>9.9610900000000004</v>
      </c>
      <c r="AO2189" s="30" t="s">
        <v>68</v>
      </c>
      <c r="AP2189" s="30"/>
      <c r="AQ2189" s="30"/>
      <c r="AR2189" s="30" t="s">
        <v>68</v>
      </c>
      <c r="AS2189" s="30"/>
      <c r="AT2189" s="30"/>
      <c r="AU2189" s="30" t="s">
        <v>350</v>
      </c>
      <c r="AV2189" s="30" t="s">
        <v>351</v>
      </c>
      <c r="AW2189" s="30">
        <v>43.563139999999997</v>
      </c>
      <c r="AX2189" s="30" t="s">
        <v>68</v>
      </c>
      <c r="AY2189" s="30" t="s">
        <v>68</v>
      </c>
      <c r="AZ2189" s="3" t="s">
        <v>68</v>
      </c>
      <c r="BA2189" s="30" t="s">
        <v>60</v>
      </c>
      <c r="BB2189" s="30">
        <v>596</v>
      </c>
      <c r="BC2189" s="30" t="s">
        <v>60</v>
      </c>
      <c r="BD2189" s="30" t="s">
        <v>60</v>
      </c>
      <c r="BE2189" s="30" t="s">
        <v>60</v>
      </c>
      <c r="BF2189" s="35" t="str">
        <f>IFERROR(VLOOKUP(Data_Power_app[[#This Row],[PRO ODER]],'Result'!H:J,3,0),"")</f>
        <v>LAMINATION 4</v>
      </c>
      <c r="BG2189" s="13" t="str">
        <f>IFERROR(VLOOKUP(Data_Power_app[[#This Row],[PRO ODER]]&amp;"LAM",'Real Time'!A:E,4,0),"")</f>
        <v>ML-06</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3391</v>
      </c>
      <c r="B2190" s="30" t="s">
        <v>11977</v>
      </c>
      <c r="C2190" s="30" t="s">
        <v>11978</v>
      </c>
      <c r="D2190" s="30" t="s">
        <v>272</v>
      </c>
      <c r="E2190" s="30" t="s">
        <v>739</v>
      </c>
      <c r="F2190" s="30" t="s">
        <v>59</v>
      </c>
      <c r="G2190" s="30">
        <v>518</v>
      </c>
      <c r="H2190" s="4">
        <v>45821</v>
      </c>
      <c r="I2190" s="4">
        <v>45818</v>
      </c>
      <c r="J2190" s="4" t="s">
        <v>68</v>
      </c>
      <c r="K2190" s="4">
        <v>45822</v>
      </c>
      <c r="L2190" s="4">
        <v>45818.182951388888</v>
      </c>
      <c r="M2190" s="4">
        <v>45824</v>
      </c>
      <c r="N2190" s="4"/>
      <c r="O2190" s="4" t="s">
        <v>60</v>
      </c>
      <c r="P2190" s="4" t="s">
        <v>60</v>
      </c>
      <c r="Q2190" s="4" t="s">
        <v>60</v>
      </c>
      <c r="R2190" s="4" t="s">
        <v>60</v>
      </c>
      <c r="S2190" s="4" t="s">
        <v>60</v>
      </c>
      <c r="T2190" s="4">
        <v>45825</v>
      </c>
      <c r="U2190" s="4"/>
      <c r="V2190" s="4"/>
      <c r="W2190" s="4">
        <v>45827</v>
      </c>
      <c r="X2190" s="4"/>
      <c r="Y2190" s="4" t="s">
        <v>60</v>
      </c>
      <c r="Z2190" s="4" t="s">
        <v>60</v>
      </c>
      <c r="AA2190" s="4"/>
      <c r="AB2190" s="4" t="s">
        <v>60</v>
      </c>
      <c r="AC2190" s="4">
        <v>45830</v>
      </c>
      <c r="AD2190" s="4">
        <v>45831</v>
      </c>
      <c r="AE2190" s="4">
        <v>45833</v>
      </c>
      <c r="AF2190" s="4"/>
      <c r="AG2190" s="30" t="s">
        <v>88</v>
      </c>
      <c r="AH2190" s="30" t="s">
        <v>274</v>
      </c>
      <c r="AI2190" s="30" t="s">
        <v>767</v>
      </c>
      <c r="AJ2190" s="30" t="s">
        <v>275</v>
      </c>
      <c r="AK2190" s="30" t="s">
        <v>100</v>
      </c>
      <c r="AL2190" s="30" t="s">
        <v>348</v>
      </c>
      <c r="AM2190" s="30" t="s">
        <v>349</v>
      </c>
      <c r="AN2190" s="30">
        <v>8.3614700000000006</v>
      </c>
      <c r="AO2190" s="30" t="s">
        <v>68</v>
      </c>
      <c r="AP2190" s="30"/>
      <c r="AQ2190" s="30"/>
      <c r="AR2190" s="30" t="s">
        <v>68</v>
      </c>
      <c r="AS2190" s="30"/>
      <c r="AT2190" s="30"/>
      <c r="AU2190" s="30" t="s">
        <v>350</v>
      </c>
      <c r="AV2190" s="30" t="s">
        <v>351</v>
      </c>
      <c r="AW2190" s="30">
        <v>36.566510000000001</v>
      </c>
      <c r="AX2190" s="30" t="s">
        <v>68</v>
      </c>
      <c r="AY2190" s="30" t="s">
        <v>68</v>
      </c>
      <c r="AZ2190" s="3" t="s">
        <v>68</v>
      </c>
      <c r="BA2190" s="30" t="s">
        <v>60</v>
      </c>
      <c r="BB2190" s="30">
        <v>518</v>
      </c>
      <c r="BC2190" s="30" t="s">
        <v>60</v>
      </c>
      <c r="BD2190" s="30" t="s">
        <v>60</v>
      </c>
      <c r="BE2190" s="30" t="s">
        <v>60</v>
      </c>
      <c r="BF2190" s="35" t="str">
        <f>IFERROR(VLOOKUP(Data_Power_app[[#This Row],[PRO ODER]],'Result'!H:J,3,0),"")</f>
        <v>LAMINATION 4</v>
      </c>
      <c r="BG2190" s="13" t="str">
        <f>IFERROR(VLOOKUP(Data_Power_app[[#This Row],[PRO ODER]]&amp;"LAM",'Real Time'!A:E,4,0),"")</f>
        <v>ML-06</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3392</v>
      </c>
      <c r="B2191" s="30" t="s">
        <v>11979</v>
      </c>
      <c r="C2191" s="30" t="s">
        <v>11980</v>
      </c>
      <c r="D2191" s="30" t="s">
        <v>272</v>
      </c>
      <c r="E2191" s="30" t="s">
        <v>739</v>
      </c>
      <c r="F2191" s="30" t="s">
        <v>59</v>
      </c>
      <c r="G2191" s="30">
        <v>590</v>
      </c>
      <c r="H2191" s="4">
        <v>45821</v>
      </c>
      <c r="I2191" s="4">
        <v>45818</v>
      </c>
      <c r="J2191" s="4" t="s">
        <v>68</v>
      </c>
      <c r="K2191" s="4">
        <v>45822</v>
      </c>
      <c r="L2191" s="4">
        <v>45819.309178240743</v>
      </c>
      <c r="M2191" s="4">
        <v>45824</v>
      </c>
      <c r="N2191" s="4"/>
      <c r="O2191" s="4" t="s">
        <v>60</v>
      </c>
      <c r="P2191" s="4" t="s">
        <v>60</v>
      </c>
      <c r="Q2191" s="4" t="s">
        <v>60</v>
      </c>
      <c r="R2191" s="4" t="s">
        <v>60</v>
      </c>
      <c r="S2191" s="4" t="s">
        <v>60</v>
      </c>
      <c r="T2191" s="4">
        <v>45825</v>
      </c>
      <c r="U2191" s="4"/>
      <c r="V2191" s="4"/>
      <c r="W2191" s="4">
        <v>45827</v>
      </c>
      <c r="X2191" s="4"/>
      <c r="Y2191" s="4" t="s">
        <v>60</v>
      </c>
      <c r="Z2191" s="4" t="s">
        <v>60</v>
      </c>
      <c r="AA2191" s="4"/>
      <c r="AB2191" s="4" t="s">
        <v>60</v>
      </c>
      <c r="AC2191" s="4">
        <v>45830</v>
      </c>
      <c r="AD2191" s="4">
        <v>45831</v>
      </c>
      <c r="AE2191" s="4">
        <v>45833</v>
      </c>
      <c r="AF2191" s="4"/>
      <c r="AG2191" s="30" t="s">
        <v>88</v>
      </c>
      <c r="AH2191" s="30" t="s">
        <v>274</v>
      </c>
      <c r="AI2191" s="30" t="s">
        <v>767</v>
      </c>
      <c r="AJ2191" s="30" t="s">
        <v>275</v>
      </c>
      <c r="AK2191" s="30" t="s">
        <v>100</v>
      </c>
      <c r="AL2191" s="30" t="s">
        <v>348</v>
      </c>
      <c r="AM2191" s="30" t="s">
        <v>349</v>
      </c>
      <c r="AN2191" s="30">
        <v>9.8590999999999998</v>
      </c>
      <c r="AO2191" s="30" t="s">
        <v>68</v>
      </c>
      <c r="AP2191" s="30"/>
      <c r="AQ2191" s="30"/>
      <c r="AR2191" s="30" t="s">
        <v>68</v>
      </c>
      <c r="AS2191" s="30"/>
      <c r="AT2191" s="30"/>
      <c r="AU2191" s="30" t="s">
        <v>350</v>
      </c>
      <c r="AV2191" s="30" t="s">
        <v>351</v>
      </c>
      <c r="AW2191" s="30">
        <v>43.116999999999997</v>
      </c>
      <c r="AX2191" s="30" t="s">
        <v>68</v>
      </c>
      <c r="AY2191" s="30" t="s">
        <v>68</v>
      </c>
      <c r="AZ2191" s="3" t="s">
        <v>68</v>
      </c>
      <c r="BA2191" s="30" t="s">
        <v>60</v>
      </c>
      <c r="BB2191" s="30">
        <v>590</v>
      </c>
      <c r="BC2191" s="30" t="s">
        <v>60</v>
      </c>
      <c r="BD2191" s="30" t="s">
        <v>60</v>
      </c>
      <c r="BE2191" s="30" t="s">
        <v>60</v>
      </c>
      <c r="BF2191" s="35" t="str">
        <f>IFERROR(VLOOKUP(Data_Power_app[[#This Row],[PRO ODER]],'Result'!H:J,3,0),"")</f>
        <v>LAMINATION 4</v>
      </c>
      <c r="BG2191" s="13" t="str">
        <f>IFERROR(VLOOKUP(Data_Power_app[[#This Row],[PRO ODER]]&amp;"LAM",'Real Time'!A:E,4,0),"")</f>
        <v>ML-06</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3393</v>
      </c>
      <c r="B2192" s="30" t="s">
        <v>8316</v>
      </c>
      <c r="C2192" s="30" t="s">
        <v>7862</v>
      </c>
      <c r="D2192" s="30" t="s">
        <v>95</v>
      </c>
      <c r="E2192" s="30" t="s">
        <v>96</v>
      </c>
      <c r="F2192" s="30" t="s">
        <v>59</v>
      </c>
      <c r="G2192" s="30">
        <v>600</v>
      </c>
      <c r="H2192" s="4">
        <v>45821</v>
      </c>
      <c r="I2192" s="4">
        <v>45815</v>
      </c>
      <c r="J2192" s="4">
        <v>45815</v>
      </c>
      <c r="K2192" s="4">
        <v>45822</v>
      </c>
      <c r="L2192" s="4">
        <v>45817.729456018518</v>
      </c>
      <c r="M2192" s="4">
        <v>45824</v>
      </c>
      <c r="N2192" s="4">
        <v>45817.826655092591</v>
      </c>
      <c r="O2192" s="4">
        <v>45825</v>
      </c>
      <c r="P2192" s="4" t="s">
        <v>60</v>
      </c>
      <c r="Q2192" s="4">
        <v>45825</v>
      </c>
      <c r="R2192" s="4" t="s">
        <v>60</v>
      </c>
      <c r="S2192" s="4" t="s">
        <v>60</v>
      </c>
      <c r="T2192" s="4">
        <v>45826</v>
      </c>
      <c r="U2192" s="4">
        <v>45818.653136574074</v>
      </c>
      <c r="V2192" s="4"/>
      <c r="W2192" s="4">
        <v>45827</v>
      </c>
      <c r="X2192" s="4"/>
      <c r="Y2192" s="4" t="s">
        <v>60</v>
      </c>
      <c r="Z2192" s="4">
        <v>45829</v>
      </c>
      <c r="AA2192" s="4"/>
      <c r="AB2192" s="4" t="s">
        <v>60</v>
      </c>
      <c r="AC2192" s="4">
        <v>45830</v>
      </c>
      <c r="AD2192" s="4">
        <v>45831</v>
      </c>
      <c r="AE2192" s="4">
        <v>45833</v>
      </c>
      <c r="AF2192" s="4"/>
      <c r="AG2192" s="30" t="s">
        <v>242</v>
      </c>
      <c r="AH2192" s="30" t="s">
        <v>654</v>
      </c>
      <c r="AI2192" s="30" t="s">
        <v>8317</v>
      </c>
      <c r="AJ2192" s="30" t="s">
        <v>655</v>
      </c>
      <c r="AK2192" s="30" t="s">
        <v>65</v>
      </c>
      <c r="AL2192" s="30" t="s">
        <v>656</v>
      </c>
      <c r="AM2192" s="30" t="s">
        <v>657</v>
      </c>
      <c r="AN2192" s="30">
        <v>23.265910000000002</v>
      </c>
      <c r="AO2192" s="30" t="s">
        <v>68</v>
      </c>
      <c r="AP2192" s="30"/>
      <c r="AQ2192" s="30"/>
      <c r="AR2192" s="30" t="s">
        <v>68</v>
      </c>
      <c r="AS2192" s="30"/>
      <c r="AT2192" s="30"/>
      <c r="AU2192" s="30" t="s">
        <v>301</v>
      </c>
      <c r="AV2192" s="30" t="s">
        <v>302</v>
      </c>
      <c r="AW2192" s="30">
        <v>43.250160000000001</v>
      </c>
      <c r="AX2192" s="30" t="s">
        <v>2136</v>
      </c>
      <c r="AY2192" s="30" t="s">
        <v>2137</v>
      </c>
      <c r="AZ2192" s="3">
        <v>600</v>
      </c>
      <c r="BA2192" s="30" t="s">
        <v>60</v>
      </c>
      <c r="BB2192" s="30">
        <v>600</v>
      </c>
      <c r="BC2192" s="30" t="s">
        <v>60</v>
      </c>
      <c r="BD2192" s="30" t="s">
        <v>60</v>
      </c>
      <c r="BE2192" s="30" t="s">
        <v>60</v>
      </c>
      <c r="BF2192" s="35" t="str">
        <f>IFERROR(VLOOKUP(Data_Power_app[[#This Row],[PRO ODER]],'Result'!H:J,3,0),"")</f>
        <v>LAMINATION 5</v>
      </c>
      <c r="BG2192" s="13" t="str">
        <f>IFERROR(VLOOKUP(Data_Power_app[[#This Row],[PRO ODER]]&amp;"LAM",'Real Time'!A:E,4,0),"")</f>
        <v>ML-01</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7">
        <v>3394</v>
      </c>
      <c r="B2193" s="30" t="s">
        <v>8318</v>
      </c>
      <c r="C2193" s="30" t="s">
        <v>7863</v>
      </c>
      <c r="D2193" s="30" t="s">
        <v>95</v>
      </c>
      <c r="E2193" s="30" t="s">
        <v>96</v>
      </c>
      <c r="F2193" s="30" t="s">
        <v>59</v>
      </c>
      <c r="G2193" s="30">
        <v>1200</v>
      </c>
      <c r="H2193" s="4">
        <v>45821</v>
      </c>
      <c r="I2193" s="4">
        <v>45815</v>
      </c>
      <c r="J2193" s="4">
        <v>45815</v>
      </c>
      <c r="K2193" s="4">
        <v>45822</v>
      </c>
      <c r="L2193" s="4">
        <v>45817.729502314818</v>
      </c>
      <c r="M2193" s="4">
        <v>45824</v>
      </c>
      <c r="N2193" s="4">
        <v>45817.826689814814</v>
      </c>
      <c r="O2193" s="4">
        <v>45825</v>
      </c>
      <c r="P2193" s="4" t="s">
        <v>60</v>
      </c>
      <c r="Q2193" s="4">
        <v>45825</v>
      </c>
      <c r="R2193" s="4" t="s">
        <v>60</v>
      </c>
      <c r="S2193" s="4" t="s">
        <v>60</v>
      </c>
      <c r="T2193" s="4">
        <v>45826</v>
      </c>
      <c r="U2193" s="4">
        <v>45818.653287037036</v>
      </c>
      <c r="V2193" s="4"/>
      <c r="W2193" s="4">
        <v>45827</v>
      </c>
      <c r="X2193" s="4"/>
      <c r="Y2193" s="4" t="s">
        <v>60</v>
      </c>
      <c r="Z2193" s="4">
        <v>45829</v>
      </c>
      <c r="AA2193" s="4"/>
      <c r="AB2193" s="4" t="s">
        <v>60</v>
      </c>
      <c r="AC2193" s="4">
        <v>45830</v>
      </c>
      <c r="AD2193" s="4">
        <v>45831</v>
      </c>
      <c r="AE2193" s="4">
        <v>45833</v>
      </c>
      <c r="AF2193" s="4"/>
      <c r="AG2193" s="30" t="s">
        <v>242</v>
      </c>
      <c r="AH2193" s="30" t="s">
        <v>654</v>
      </c>
      <c r="AI2193" s="30" t="s">
        <v>8317</v>
      </c>
      <c r="AJ2193" s="30" t="s">
        <v>655</v>
      </c>
      <c r="AK2193" s="30" t="s">
        <v>65</v>
      </c>
      <c r="AL2193" s="30" t="s">
        <v>656</v>
      </c>
      <c r="AM2193" s="30" t="s">
        <v>657</v>
      </c>
      <c r="AN2193" s="30">
        <v>46.522269999999999</v>
      </c>
      <c r="AO2193" s="30" t="s">
        <v>68</v>
      </c>
      <c r="AP2193" s="30"/>
      <c r="AQ2193" s="30"/>
      <c r="AR2193" s="30" t="s">
        <v>68</v>
      </c>
      <c r="AS2193" s="30"/>
      <c r="AT2193" s="30"/>
      <c r="AU2193" s="30" t="s">
        <v>301</v>
      </c>
      <c r="AV2193" s="30" t="s">
        <v>302</v>
      </c>
      <c r="AW2193" s="30">
        <v>86.482089999999999</v>
      </c>
      <c r="AX2193" s="30" t="s">
        <v>2136</v>
      </c>
      <c r="AY2193" s="30" t="s">
        <v>2137</v>
      </c>
      <c r="AZ2193" s="3">
        <v>1200</v>
      </c>
      <c r="BA2193" s="30" t="s">
        <v>60</v>
      </c>
      <c r="BB2193" s="30">
        <v>1200</v>
      </c>
      <c r="BC2193" s="30" t="s">
        <v>60</v>
      </c>
      <c r="BD2193" s="30" t="s">
        <v>60</v>
      </c>
      <c r="BE2193" s="30" t="s">
        <v>60</v>
      </c>
      <c r="BF2193" s="35" t="str">
        <f>IFERROR(VLOOKUP(Data_Power_app[[#This Row],[PRO ODER]],'Result'!H:J,3,0),"")</f>
        <v>LAMINATION 5</v>
      </c>
      <c r="BG2193" s="13" t="str">
        <f>IFERROR(VLOOKUP(Data_Power_app[[#This Row],[PRO ODER]]&amp;"LAM",'Real Time'!A:E,4,0),"")</f>
        <v>ML-01</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7">
        <v>3395</v>
      </c>
      <c r="B2194" s="30" t="s">
        <v>8319</v>
      </c>
      <c r="C2194" s="30" t="s">
        <v>7864</v>
      </c>
      <c r="D2194" s="30" t="s">
        <v>95</v>
      </c>
      <c r="E2194" s="30" t="s">
        <v>96</v>
      </c>
      <c r="F2194" s="30" t="s">
        <v>59</v>
      </c>
      <c r="G2194" s="30">
        <v>600</v>
      </c>
      <c r="H2194" s="4">
        <v>45821</v>
      </c>
      <c r="I2194" s="4">
        <v>45815</v>
      </c>
      <c r="J2194" s="4">
        <v>45815</v>
      </c>
      <c r="K2194" s="4">
        <v>45822</v>
      </c>
      <c r="L2194" s="4">
        <v>45817.729548611111</v>
      </c>
      <c r="M2194" s="4">
        <v>45824</v>
      </c>
      <c r="N2194" s="4">
        <v>45817.82671296296</v>
      </c>
      <c r="O2194" s="4">
        <v>45825</v>
      </c>
      <c r="P2194" s="4" t="s">
        <v>60</v>
      </c>
      <c r="Q2194" s="4">
        <v>45825</v>
      </c>
      <c r="R2194" s="4" t="s">
        <v>60</v>
      </c>
      <c r="S2194" s="4" t="s">
        <v>60</v>
      </c>
      <c r="T2194" s="4">
        <v>45826</v>
      </c>
      <c r="U2194" s="4">
        <v>45818.653333333335</v>
      </c>
      <c r="V2194" s="4"/>
      <c r="W2194" s="4">
        <v>45827</v>
      </c>
      <c r="X2194" s="4"/>
      <c r="Y2194" s="4" t="s">
        <v>60</v>
      </c>
      <c r="Z2194" s="4">
        <v>45829</v>
      </c>
      <c r="AA2194" s="4"/>
      <c r="AB2194" s="4" t="s">
        <v>60</v>
      </c>
      <c r="AC2194" s="4">
        <v>45830</v>
      </c>
      <c r="AD2194" s="4">
        <v>45831</v>
      </c>
      <c r="AE2194" s="4">
        <v>45833</v>
      </c>
      <c r="AF2194" s="4"/>
      <c r="AG2194" s="30" t="s">
        <v>242</v>
      </c>
      <c r="AH2194" s="30" t="s">
        <v>654</v>
      </c>
      <c r="AI2194" s="30" t="s">
        <v>8317</v>
      </c>
      <c r="AJ2194" s="30" t="s">
        <v>655</v>
      </c>
      <c r="AK2194" s="30" t="s">
        <v>65</v>
      </c>
      <c r="AL2194" s="30" t="s">
        <v>656</v>
      </c>
      <c r="AM2194" s="30" t="s">
        <v>657</v>
      </c>
      <c r="AN2194" s="30">
        <v>23.32037</v>
      </c>
      <c r="AO2194" s="30" t="s">
        <v>68</v>
      </c>
      <c r="AP2194" s="30"/>
      <c r="AQ2194" s="30"/>
      <c r="AR2194" s="30" t="s">
        <v>68</v>
      </c>
      <c r="AS2194" s="30"/>
      <c r="AT2194" s="30"/>
      <c r="AU2194" s="30" t="s">
        <v>301</v>
      </c>
      <c r="AV2194" s="30" t="s">
        <v>302</v>
      </c>
      <c r="AW2194" s="30">
        <v>43.351509999999998</v>
      </c>
      <c r="AX2194" s="30" t="s">
        <v>2136</v>
      </c>
      <c r="AY2194" s="30" t="s">
        <v>2137</v>
      </c>
      <c r="AZ2194" s="3">
        <v>600</v>
      </c>
      <c r="BA2194" s="30" t="s">
        <v>60</v>
      </c>
      <c r="BB2194" s="30">
        <v>600</v>
      </c>
      <c r="BC2194" s="30" t="s">
        <v>60</v>
      </c>
      <c r="BD2194" s="30" t="s">
        <v>60</v>
      </c>
      <c r="BE2194" s="30" t="s">
        <v>60</v>
      </c>
      <c r="BF2194" s="35" t="str">
        <f>IFERROR(VLOOKUP(Data_Power_app[[#This Row],[PRO ODER]],'Result'!H:J,3,0),"")</f>
        <v>LAMINATION 5</v>
      </c>
      <c r="BG2194" s="13" t="str">
        <f>IFERROR(VLOOKUP(Data_Power_app[[#This Row],[PRO ODER]]&amp;"LAM",'Real Time'!A:E,4,0),"")</f>
        <v>ML-01</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7">
        <v>3396</v>
      </c>
      <c r="B2195" s="30" t="s">
        <v>8320</v>
      </c>
      <c r="C2195" s="30" t="s">
        <v>7865</v>
      </c>
      <c r="D2195" s="30" t="s">
        <v>95</v>
      </c>
      <c r="E2195" s="30" t="s">
        <v>96</v>
      </c>
      <c r="F2195" s="30" t="s">
        <v>59</v>
      </c>
      <c r="G2195" s="30">
        <v>1200</v>
      </c>
      <c r="H2195" s="4">
        <v>45821</v>
      </c>
      <c r="I2195" s="4">
        <v>45815</v>
      </c>
      <c r="J2195" s="4">
        <v>45815</v>
      </c>
      <c r="K2195" s="4">
        <v>45822</v>
      </c>
      <c r="L2195" s="4">
        <v>45817.729594907411</v>
      </c>
      <c r="M2195" s="4">
        <v>45824</v>
      </c>
      <c r="N2195" s="4">
        <v>45817.826747685183</v>
      </c>
      <c r="O2195" s="4">
        <v>45825</v>
      </c>
      <c r="P2195" s="4" t="s">
        <v>60</v>
      </c>
      <c r="Q2195" s="4">
        <v>45825</v>
      </c>
      <c r="R2195" s="4" t="s">
        <v>60</v>
      </c>
      <c r="S2195" s="4" t="s">
        <v>60</v>
      </c>
      <c r="T2195" s="4">
        <v>45826</v>
      </c>
      <c r="U2195" s="4">
        <v>45818.653391203705</v>
      </c>
      <c r="V2195" s="4"/>
      <c r="W2195" s="4">
        <v>45827</v>
      </c>
      <c r="X2195" s="4"/>
      <c r="Y2195" s="4" t="s">
        <v>60</v>
      </c>
      <c r="Z2195" s="4">
        <v>45829</v>
      </c>
      <c r="AA2195" s="4"/>
      <c r="AB2195" s="4" t="s">
        <v>60</v>
      </c>
      <c r="AC2195" s="4">
        <v>45830</v>
      </c>
      <c r="AD2195" s="4">
        <v>45831</v>
      </c>
      <c r="AE2195" s="4">
        <v>45833</v>
      </c>
      <c r="AF2195" s="4"/>
      <c r="AG2195" s="30" t="s">
        <v>242</v>
      </c>
      <c r="AH2195" s="30" t="s">
        <v>654</v>
      </c>
      <c r="AI2195" s="30" t="s">
        <v>8317</v>
      </c>
      <c r="AJ2195" s="30" t="s">
        <v>655</v>
      </c>
      <c r="AK2195" s="30" t="s">
        <v>65</v>
      </c>
      <c r="AL2195" s="30" t="s">
        <v>656</v>
      </c>
      <c r="AM2195" s="30" t="s">
        <v>657</v>
      </c>
      <c r="AN2195" s="30">
        <v>46.375770000000003</v>
      </c>
      <c r="AO2195" s="30" t="s">
        <v>68</v>
      </c>
      <c r="AP2195" s="30"/>
      <c r="AQ2195" s="30"/>
      <c r="AR2195" s="30" t="s">
        <v>68</v>
      </c>
      <c r="AS2195" s="30"/>
      <c r="AT2195" s="30"/>
      <c r="AU2195" s="30" t="s">
        <v>301</v>
      </c>
      <c r="AV2195" s="30" t="s">
        <v>302</v>
      </c>
      <c r="AW2195" s="30">
        <v>86.211939999999998</v>
      </c>
      <c r="AX2195" s="30" t="s">
        <v>2136</v>
      </c>
      <c r="AY2195" s="30" t="s">
        <v>2137</v>
      </c>
      <c r="AZ2195" s="3">
        <v>1200</v>
      </c>
      <c r="BA2195" s="30" t="s">
        <v>60</v>
      </c>
      <c r="BB2195" s="30">
        <v>1200</v>
      </c>
      <c r="BC2195" s="30" t="s">
        <v>60</v>
      </c>
      <c r="BD2195" s="30" t="s">
        <v>60</v>
      </c>
      <c r="BE2195" s="30" t="s">
        <v>60</v>
      </c>
      <c r="BF2195" s="35" t="str">
        <f>IFERROR(VLOOKUP(Data_Power_app[[#This Row],[PRO ODER]],'Result'!H:J,3,0),"")</f>
        <v>LAMINATION 5</v>
      </c>
      <c r="BG2195" s="13" t="str">
        <f>IFERROR(VLOOKUP(Data_Power_app[[#This Row],[PRO ODER]]&amp;"LAM",'Real Time'!A:E,4,0),"")</f>
        <v>ML-01</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7">
        <v>3397</v>
      </c>
      <c r="B2196" s="30" t="s">
        <v>11981</v>
      </c>
      <c r="C2196" s="30" t="s">
        <v>11982</v>
      </c>
      <c r="D2196" s="30" t="s">
        <v>272</v>
      </c>
      <c r="E2196" s="30" t="s">
        <v>739</v>
      </c>
      <c r="F2196" s="30" t="s">
        <v>59</v>
      </c>
      <c r="G2196" s="30">
        <v>5282</v>
      </c>
      <c r="H2196" s="4">
        <v>45821</v>
      </c>
      <c r="I2196" s="4">
        <v>45818</v>
      </c>
      <c r="J2196" s="4">
        <v>45818</v>
      </c>
      <c r="K2196" s="4">
        <v>45822</v>
      </c>
      <c r="L2196" s="4">
        <v>45819.332245370373</v>
      </c>
      <c r="M2196" s="4">
        <v>45824</v>
      </c>
      <c r="N2196" s="4"/>
      <c r="O2196" s="4" t="s">
        <v>60</v>
      </c>
      <c r="P2196" s="4" t="s">
        <v>60</v>
      </c>
      <c r="Q2196" s="4" t="s">
        <v>60</v>
      </c>
      <c r="R2196" s="4" t="s">
        <v>60</v>
      </c>
      <c r="S2196" s="4" t="s">
        <v>60</v>
      </c>
      <c r="T2196" s="4">
        <v>45825</v>
      </c>
      <c r="U2196" s="4"/>
      <c r="V2196" s="4"/>
      <c r="W2196" s="4">
        <v>45827</v>
      </c>
      <c r="X2196" s="4"/>
      <c r="Y2196" s="4" t="s">
        <v>60</v>
      </c>
      <c r="Z2196" s="4">
        <v>45829</v>
      </c>
      <c r="AA2196" s="4"/>
      <c r="AB2196" s="4" t="s">
        <v>60</v>
      </c>
      <c r="AC2196" s="4">
        <v>45830</v>
      </c>
      <c r="AD2196" s="4">
        <v>45831</v>
      </c>
      <c r="AE2196" s="4">
        <v>45833</v>
      </c>
      <c r="AF2196" s="4"/>
      <c r="AG2196" s="30" t="s">
        <v>88</v>
      </c>
      <c r="AH2196" s="30" t="s">
        <v>274</v>
      </c>
      <c r="AI2196" s="30" t="s">
        <v>4064</v>
      </c>
      <c r="AJ2196" s="30" t="s">
        <v>275</v>
      </c>
      <c r="AK2196" s="30" t="s">
        <v>100</v>
      </c>
      <c r="AL2196" s="30" t="s">
        <v>348</v>
      </c>
      <c r="AM2196" s="30" t="s">
        <v>349</v>
      </c>
      <c r="AN2196" s="30">
        <v>87.831959999999995</v>
      </c>
      <c r="AO2196" s="30" t="s">
        <v>68</v>
      </c>
      <c r="AP2196" s="30"/>
      <c r="AQ2196" s="30"/>
      <c r="AR2196" s="30" t="s">
        <v>68</v>
      </c>
      <c r="AS2196" s="30"/>
      <c r="AT2196" s="30"/>
      <c r="AU2196" s="30" t="s">
        <v>4065</v>
      </c>
      <c r="AV2196" s="30" t="s">
        <v>4066</v>
      </c>
      <c r="AW2196" s="30">
        <v>384.11561</v>
      </c>
      <c r="AX2196" s="30" t="s">
        <v>2470</v>
      </c>
      <c r="AY2196" s="30" t="s">
        <v>2471</v>
      </c>
      <c r="AZ2196" s="3">
        <v>5282</v>
      </c>
      <c r="BA2196" s="30" t="s">
        <v>60</v>
      </c>
      <c r="BB2196" s="30">
        <v>5282</v>
      </c>
      <c r="BC2196" s="30" t="s">
        <v>60</v>
      </c>
      <c r="BD2196" s="30" t="s">
        <v>60</v>
      </c>
      <c r="BE2196" s="30" t="s">
        <v>60</v>
      </c>
      <c r="BF2196" s="35" t="str">
        <f>IFERROR(VLOOKUP(Data_Power_app[[#This Row],[PRO ODER]],'Result'!H:J,3,0),"")</f>
        <v>LAMINATION 4</v>
      </c>
      <c r="BG2196" s="13" t="str">
        <f>IFERROR(VLOOKUP(Data_Power_app[[#This Row],[PRO ODER]]&amp;"LAM",'Real Time'!A:E,4,0),"")</f>
        <v>ML-06</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3399</v>
      </c>
      <c r="B2197" s="30" t="s">
        <v>11983</v>
      </c>
      <c r="C2197" s="30" t="s">
        <v>11984</v>
      </c>
      <c r="D2197" s="30" t="s">
        <v>86</v>
      </c>
      <c r="E2197" s="30" t="s">
        <v>170</v>
      </c>
      <c r="F2197" s="30" t="s">
        <v>59</v>
      </c>
      <c r="G2197" s="30">
        <v>1676</v>
      </c>
      <c r="H2197" s="4">
        <v>45821</v>
      </c>
      <c r="I2197" s="4">
        <v>45818</v>
      </c>
      <c r="J2197" s="4">
        <v>45818</v>
      </c>
      <c r="K2197" s="4">
        <v>45824</v>
      </c>
      <c r="L2197" s="4"/>
      <c r="M2197" s="4">
        <v>45825</v>
      </c>
      <c r="N2197" s="4"/>
      <c r="O2197" s="4" t="s">
        <v>60</v>
      </c>
      <c r="P2197" s="4" t="s">
        <v>60</v>
      </c>
      <c r="Q2197" s="4" t="s">
        <v>60</v>
      </c>
      <c r="R2197" s="4" t="s">
        <v>60</v>
      </c>
      <c r="S2197" s="4" t="s">
        <v>60</v>
      </c>
      <c r="T2197" s="4">
        <v>45826</v>
      </c>
      <c r="U2197" s="4"/>
      <c r="V2197" s="4"/>
      <c r="W2197" s="4">
        <v>45827</v>
      </c>
      <c r="X2197" s="4"/>
      <c r="Y2197" s="4" t="s">
        <v>60</v>
      </c>
      <c r="Z2197" s="4">
        <v>45829</v>
      </c>
      <c r="AA2197" s="4"/>
      <c r="AB2197" s="4" t="s">
        <v>60</v>
      </c>
      <c r="AC2197" s="4">
        <v>45830</v>
      </c>
      <c r="AD2197" s="4">
        <v>45831</v>
      </c>
      <c r="AE2197" s="4">
        <v>45833</v>
      </c>
      <c r="AF2197" s="4"/>
      <c r="AG2197" s="30" t="s">
        <v>119</v>
      </c>
      <c r="AH2197" s="30" t="s">
        <v>294</v>
      </c>
      <c r="AI2197" s="30" t="s">
        <v>11985</v>
      </c>
      <c r="AJ2197" s="30" t="s">
        <v>295</v>
      </c>
      <c r="AK2197" s="30" t="s">
        <v>100</v>
      </c>
      <c r="AL2197" s="30" t="s">
        <v>331</v>
      </c>
      <c r="AM2197" s="30" t="s">
        <v>332</v>
      </c>
      <c r="AN2197" s="30">
        <v>58.325699999999998</v>
      </c>
      <c r="AO2197" s="30" t="s">
        <v>68</v>
      </c>
      <c r="AP2197" s="30"/>
      <c r="AQ2197" s="30"/>
      <c r="AR2197" s="30" t="s">
        <v>68</v>
      </c>
      <c r="AS2197" s="30"/>
      <c r="AT2197" s="30"/>
      <c r="AU2197" s="30" t="s">
        <v>11986</v>
      </c>
      <c r="AV2197" s="30" t="s">
        <v>11987</v>
      </c>
      <c r="AW2197" s="30">
        <v>127.64158</v>
      </c>
      <c r="AX2197" s="30" t="s">
        <v>11988</v>
      </c>
      <c r="AY2197" s="30" t="s">
        <v>11989</v>
      </c>
      <c r="AZ2197" s="3">
        <v>1676</v>
      </c>
      <c r="BA2197" s="30" t="s">
        <v>60</v>
      </c>
      <c r="BB2197" s="30">
        <v>1676</v>
      </c>
      <c r="BC2197" s="30" t="s">
        <v>60</v>
      </c>
      <c r="BD2197" s="30" t="s">
        <v>60</v>
      </c>
      <c r="BE2197" s="30" t="s">
        <v>60</v>
      </c>
      <c r="BF2197" s="35" t="str">
        <f>IFERROR(VLOOKUP(Data_Power_app[[#This Row],[PRO ODER]],'Result'!H:J,3,0),"")</f>
        <v>LAMINATION 1</v>
      </c>
      <c r="BG2197" s="13"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3400</v>
      </c>
      <c r="B2198" s="30" t="s">
        <v>11990</v>
      </c>
      <c r="C2198" s="30" t="s">
        <v>11991</v>
      </c>
      <c r="D2198" s="30" t="s">
        <v>86</v>
      </c>
      <c r="E2198" s="30" t="s">
        <v>170</v>
      </c>
      <c r="F2198" s="30" t="s">
        <v>59</v>
      </c>
      <c r="G2198" s="30">
        <v>657</v>
      </c>
      <c r="H2198" s="4">
        <v>45821</v>
      </c>
      <c r="I2198" s="4">
        <v>45818</v>
      </c>
      <c r="J2198" s="4">
        <v>45818</v>
      </c>
      <c r="K2198" s="4">
        <v>45824</v>
      </c>
      <c r="L2198" s="4"/>
      <c r="M2198" s="4">
        <v>45825</v>
      </c>
      <c r="N2198" s="4"/>
      <c r="O2198" s="4" t="s">
        <v>60</v>
      </c>
      <c r="P2198" s="4" t="s">
        <v>60</v>
      </c>
      <c r="Q2198" s="4" t="s">
        <v>60</v>
      </c>
      <c r="R2198" s="4" t="s">
        <v>60</v>
      </c>
      <c r="S2198" s="4" t="s">
        <v>60</v>
      </c>
      <c r="T2198" s="4">
        <v>45826</v>
      </c>
      <c r="U2198" s="4"/>
      <c r="V2198" s="4"/>
      <c r="W2198" s="4">
        <v>45827</v>
      </c>
      <c r="X2198" s="4"/>
      <c r="Y2198" s="4" t="s">
        <v>60</v>
      </c>
      <c r="Z2198" s="4">
        <v>45829</v>
      </c>
      <c r="AA2198" s="4"/>
      <c r="AB2198" s="4" t="s">
        <v>60</v>
      </c>
      <c r="AC2198" s="4">
        <v>45830</v>
      </c>
      <c r="AD2198" s="4">
        <v>45831</v>
      </c>
      <c r="AE2198" s="4">
        <v>45833</v>
      </c>
      <c r="AF2198" s="4"/>
      <c r="AG2198" s="30" t="s">
        <v>119</v>
      </c>
      <c r="AH2198" s="30" t="s">
        <v>215</v>
      </c>
      <c r="AI2198" s="30" t="s">
        <v>593</v>
      </c>
      <c r="AJ2198" s="30" t="s">
        <v>172</v>
      </c>
      <c r="AK2198" s="30" t="s">
        <v>100</v>
      </c>
      <c r="AL2198" s="30" t="s">
        <v>173</v>
      </c>
      <c r="AM2198" s="30" t="s">
        <v>174</v>
      </c>
      <c r="AN2198" s="30">
        <v>23.0581</v>
      </c>
      <c r="AO2198" s="30" t="s">
        <v>68</v>
      </c>
      <c r="AP2198" s="30"/>
      <c r="AQ2198" s="30"/>
      <c r="AR2198" s="30" t="s">
        <v>68</v>
      </c>
      <c r="AS2198" s="30"/>
      <c r="AT2198" s="30"/>
      <c r="AU2198" s="30" t="s">
        <v>250</v>
      </c>
      <c r="AV2198" s="30" t="s">
        <v>251</v>
      </c>
      <c r="AW2198" s="30">
        <v>50.425550000000001</v>
      </c>
      <c r="AX2198" s="30" t="s">
        <v>11590</v>
      </c>
      <c r="AY2198" s="30" t="s">
        <v>11591</v>
      </c>
      <c r="AZ2198" s="3">
        <v>444</v>
      </c>
      <c r="BA2198" s="30" t="s">
        <v>60</v>
      </c>
      <c r="BB2198" s="30">
        <v>657</v>
      </c>
      <c r="BC2198" s="30" t="s">
        <v>60</v>
      </c>
      <c r="BD2198" s="30" t="s">
        <v>60</v>
      </c>
      <c r="BE2198" s="30" t="s">
        <v>60</v>
      </c>
      <c r="BF2198" s="35" t="str">
        <f>IFERROR(VLOOKUP(Data_Power_app[[#This Row],[PRO ODER]],'Result'!H:J,3,0),"")</f>
        <v>LAMINATION 6</v>
      </c>
      <c r="BG2198" s="13"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3433</v>
      </c>
      <c r="B2199" s="30" t="s">
        <v>11992</v>
      </c>
      <c r="C2199" s="30" t="s">
        <v>11993</v>
      </c>
      <c r="D2199" s="30" t="s">
        <v>86</v>
      </c>
      <c r="E2199" s="30" t="s">
        <v>163</v>
      </c>
      <c r="F2199" s="30" t="s">
        <v>59</v>
      </c>
      <c r="G2199" s="30">
        <v>13</v>
      </c>
      <c r="H2199" s="4">
        <v>45821</v>
      </c>
      <c r="I2199" s="4">
        <v>45818</v>
      </c>
      <c r="J2199" s="4">
        <v>45818</v>
      </c>
      <c r="K2199" s="4">
        <v>45824</v>
      </c>
      <c r="L2199" s="4">
        <v>45818.076053240744</v>
      </c>
      <c r="M2199" s="4">
        <v>45825</v>
      </c>
      <c r="N2199" s="4">
        <v>45819.299467592595</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45830</v>
      </c>
      <c r="AD2199" s="4">
        <v>45831</v>
      </c>
      <c r="AE2199" s="4">
        <v>45833</v>
      </c>
      <c r="AF2199" s="4"/>
      <c r="AG2199" s="30" t="s">
        <v>242</v>
      </c>
      <c r="AH2199" s="30" t="s">
        <v>268</v>
      </c>
      <c r="AI2199" s="30" t="s">
        <v>761</v>
      </c>
      <c r="AJ2199" s="30" t="s">
        <v>194</v>
      </c>
      <c r="AK2199" s="30" t="s">
        <v>65</v>
      </c>
      <c r="AL2199" s="30" t="s">
        <v>269</v>
      </c>
      <c r="AM2199" s="30" t="s">
        <v>270</v>
      </c>
      <c r="AN2199" s="30">
        <v>0.40427999999999997</v>
      </c>
      <c r="AO2199" s="30" t="s">
        <v>68</v>
      </c>
      <c r="AP2199" s="30"/>
      <c r="AQ2199" s="30"/>
      <c r="AR2199" s="30" t="s">
        <v>68</v>
      </c>
      <c r="AS2199" s="30"/>
      <c r="AT2199" s="30"/>
      <c r="AU2199" s="30" t="s">
        <v>250</v>
      </c>
      <c r="AV2199" s="30" t="s">
        <v>251</v>
      </c>
      <c r="AW2199" s="30">
        <v>0.88419000000000003</v>
      </c>
      <c r="AX2199" s="30" t="s">
        <v>700</v>
      </c>
      <c r="AY2199" s="30" t="s">
        <v>389</v>
      </c>
      <c r="AZ2199" s="3">
        <v>13</v>
      </c>
      <c r="BA2199" s="30" t="s">
        <v>60</v>
      </c>
      <c r="BB2199" s="30">
        <v>13</v>
      </c>
      <c r="BC2199" s="30" t="s">
        <v>60</v>
      </c>
      <c r="BD2199" s="30" t="s">
        <v>60</v>
      </c>
      <c r="BE2199" s="30" t="s">
        <v>60</v>
      </c>
      <c r="BF2199" s="35" t="str">
        <f>IFERROR(VLOOKUP(Data_Power_app[[#This Row],[PRO ODER]],'Result'!H:J,3,0),"")</f>
        <v>LAMINATION 5</v>
      </c>
      <c r="BG2199" s="13" t="str">
        <f>IFERROR(VLOOKUP(Data_Power_app[[#This Row],[PRO ODER]]&amp;"LAM",'Real Time'!A:E,4,0),"")</f>
        <v>ML-03</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3457</v>
      </c>
      <c r="B2200" s="30" t="s">
        <v>11994</v>
      </c>
      <c r="C2200" s="30" t="s">
        <v>11995</v>
      </c>
      <c r="D2200" s="30" t="s">
        <v>86</v>
      </c>
      <c r="E2200" s="30" t="s">
        <v>163</v>
      </c>
      <c r="F2200" s="30" t="s">
        <v>59</v>
      </c>
      <c r="G2200" s="30">
        <v>4</v>
      </c>
      <c r="H2200" s="4">
        <v>45821</v>
      </c>
      <c r="I2200" s="4">
        <v>45818</v>
      </c>
      <c r="J2200" s="4">
        <v>45818</v>
      </c>
      <c r="K2200" s="4">
        <v>45824</v>
      </c>
      <c r="L2200" s="4">
        <v>45818.076203703706</v>
      </c>
      <c r="M2200" s="4">
        <v>45825</v>
      </c>
      <c r="N2200" s="4">
        <v>45819.299398148149</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45830</v>
      </c>
      <c r="AD2200" s="4">
        <v>45831</v>
      </c>
      <c r="AE2200" s="4">
        <v>45833</v>
      </c>
      <c r="AF2200" s="4"/>
      <c r="AG2200" s="30" t="s">
        <v>242</v>
      </c>
      <c r="AH2200" s="30" t="s">
        <v>268</v>
      </c>
      <c r="AI2200" s="30" t="s">
        <v>761</v>
      </c>
      <c r="AJ2200" s="30" t="s">
        <v>194</v>
      </c>
      <c r="AK2200" s="30" t="s">
        <v>65</v>
      </c>
      <c r="AL2200" s="30" t="s">
        <v>269</v>
      </c>
      <c r="AM2200" s="30" t="s">
        <v>270</v>
      </c>
      <c r="AN2200" s="30">
        <v>0.12341000000000001</v>
      </c>
      <c r="AO2200" s="30" t="s">
        <v>68</v>
      </c>
      <c r="AP2200" s="30"/>
      <c r="AQ2200" s="30"/>
      <c r="AR2200" s="30" t="s">
        <v>68</v>
      </c>
      <c r="AS2200" s="30"/>
      <c r="AT2200" s="30"/>
      <c r="AU2200" s="30" t="s">
        <v>250</v>
      </c>
      <c r="AV2200" s="30" t="s">
        <v>251</v>
      </c>
      <c r="AW2200" s="30">
        <v>0.26989999999999997</v>
      </c>
      <c r="AX2200" s="30" t="s">
        <v>700</v>
      </c>
      <c r="AY2200" s="30" t="s">
        <v>389</v>
      </c>
      <c r="AZ2200" s="3">
        <v>4</v>
      </c>
      <c r="BA2200" s="30" t="s">
        <v>60</v>
      </c>
      <c r="BB2200" s="30">
        <v>4</v>
      </c>
      <c r="BC2200" s="30" t="s">
        <v>60</v>
      </c>
      <c r="BD2200" s="30" t="s">
        <v>60</v>
      </c>
      <c r="BE2200" s="30" t="s">
        <v>60</v>
      </c>
      <c r="BF2200" s="35" t="str">
        <f>IFERROR(VLOOKUP(Data_Power_app[[#This Row],[PRO ODER]],'Result'!H:J,3,0),"")</f>
        <v>LAMINATION 5</v>
      </c>
      <c r="BG2200" s="13"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3458</v>
      </c>
      <c r="B2201" s="30" t="s">
        <v>15139</v>
      </c>
      <c r="C2201" s="30" t="s">
        <v>15140</v>
      </c>
      <c r="D2201" s="30" t="s">
        <v>86</v>
      </c>
      <c r="E2201" s="30" t="s">
        <v>163</v>
      </c>
      <c r="F2201" s="30" t="s">
        <v>72</v>
      </c>
      <c r="G2201" s="30">
        <v>3293</v>
      </c>
      <c r="H2201" s="4">
        <v>45825</v>
      </c>
      <c r="I2201" s="4">
        <v>37566</v>
      </c>
      <c r="J2201" s="4" t="s">
        <v>60</v>
      </c>
      <c r="K2201" s="4">
        <v>45826</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0" t="s">
        <v>119</v>
      </c>
      <c r="AH2201" s="30" t="s">
        <v>547</v>
      </c>
      <c r="AI2201" s="30" t="s">
        <v>14356</v>
      </c>
      <c r="AJ2201" s="30" t="s">
        <v>74</v>
      </c>
      <c r="AK2201" s="30" t="s">
        <v>65</v>
      </c>
      <c r="AL2201" s="30" t="s">
        <v>161</v>
      </c>
      <c r="AM2201" s="30" t="s">
        <v>162</v>
      </c>
      <c r="AN2201" s="30">
        <v>67.256039999999999</v>
      </c>
      <c r="AO2201" s="30" t="s">
        <v>68</v>
      </c>
      <c r="AP2201" s="30"/>
      <c r="AQ2201" s="30"/>
      <c r="AR2201" s="30" t="s">
        <v>68</v>
      </c>
      <c r="AS2201" s="30"/>
      <c r="AT2201" s="30"/>
      <c r="AU2201" s="30" t="s">
        <v>296</v>
      </c>
      <c r="AV2201" s="30" t="s">
        <v>297</v>
      </c>
      <c r="AW2201" s="30">
        <v>147.08188999999999</v>
      </c>
      <c r="AX2201" s="30" t="s">
        <v>14357</v>
      </c>
      <c r="AY2201" s="30" t="s">
        <v>14358</v>
      </c>
      <c r="AZ2201" s="3">
        <v>3293</v>
      </c>
      <c r="BA2201" s="30" t="s">
        <v>60</v>
      </c>
      <c r="BB2201" s="30">
        <v>3293</v>
      </c>
      <c r="BC2201" s="30" t="s">
        <v>60</v>
      </c>
      <c r="BD2201" s="30" t="s">
        <v>60</v>
      </c>
      <c r="BE2201" s="30" t="s">
        <v>60</v>
      </c>
      <c r="BF2201" s="35" t="str">
        <f>IFERROR(VLOOKUP(Data_Power_app[[#This Row],[PRO ODER]],'Result'!H:J,3,0),"")</f>
        <v/>
      </c>
      <c r="BG2201" s="13"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3463</v>
      </c>
      <c r="B2202" s="30" t="s">
        <v>11996</v>
      </c>
      <c r="C2202" s="30" t="s">
        <v>11997</v>
      </c>
      <c r="D2202" s="30" t="s">
        <v>222</v>
      </c>
      <c r="E2202" s="30" t="s">
        <v>273</v>
      </c>
      <c r="F2202" s="30" t="s">
        <v>59</v>
      </c>
      <c r="G2202" s="30">
        <v>389</v>
      </c>
      <c r="H2202" s="4">
        <v>45821</v>
      </c>
      <c r="I2202" s="4">
        <v>45818</v>
      </c>
      <c r="J2202" s="4" t="s">
        <v>60</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45829</v>
      </c>
      <c r="AA2202" s="4"/>
      <c r="AB2202" s="4" t="s">
        <v>60</v>
      </c>
      <c r="AC2202" s="4">
        <v>45830</v>
      </c>
      <c r="AD2202" s="4">
        <v>45831</v>
      </c>
      <c r="AE2202" s="4">
        <v>45833</v>
      </c>
      <c r="AF2202" s="4"/>
      <c r="AG2202" s="30" t="s">
        <v>119</v>
      </c>
      <c r="AH2202" s="30" t="s">
        <v>517</v>
      </c>
      <c r="AI2202" s="30" t="s">
        <v>518</v>
      </c>
      <c r="AJ2202" s="30" t="s">
        <v>519</v>
      </c>
      <c r="AK2202" s="30" t="s">
        <v>177</v>
      </c>
      <c r="AL2202" s="30" t="s">
        <v>520</v>
      </c>
      <c r="AM2202" s="30" t="s">
        <v>521</v>
      </c>
      <c r="AN2202" s="30">
        <v>6.9753299999999996</v>
      </c>
      <c r="AO2202" s="30" t="s">
        <v>68</v>
      </c>
      <c r="AP2202" s="30"/>
      <c r="AQ2202" s="30"/>
      <c r="AR2202" s="30" t="s">
        <v>68</v>
      </c>
      <c r="AS2202" s="30"/>
      <c r="AT2202" s="30"/>
      <c r="AU2202" s="30" t="s">
        <v>515</v>
      </c>
      <c r="AV2202" s="30" t="s">
        <v>516</v>
      </c>
      <c r="AW2202" s="30">
        <v>30.510590000000001</v>
      </c>
      <c r="AX2202" s="30" t="s">
        <v>522</v>
      </c>
      <c r="AY2202" s="30" t="s">
        <v>523</v>
      </c>
      <c r="AZ2202" s="3">
        <v>389</v>
      </c>
      <c r="BA2202" s="30" t="s">
        <v>60</v>
      </c>
      <c r="BB2202" s="30">
        <v>389</v>
      </c>
      <c r="BC2202" s="30" t="s">
        <v>60</v>
      </c>
      <c r="BD2202" s="30" t="s">
        <v>60</v>
      </c>
      <c r="BE2202" s="30" t="s">
        <v>60</v>
      </c>
      <c r="BF2202" s="35" t="str">
        <f>IFERROR(VLOOKUP(Data_Power_app[[#This Row],[PRO ODER]],'Result'!H:J,3,0),"")</f>
        <v>LAMINATION 1</v>
      </c>
      <c r="BG2202" s="13"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3464</v>
      </c>
      <c r="B2203" s="30" t="s">
        <v>11998</v>
      </c>
      <c r="C2203" s="30" t="s">
        <v>11999</v>
      </c>
      <c r="D2203" s="30" t="s">
        <v>222</v>
      </c>
      <c r="E2203" s="30" t="s">
        <v>273</v>
      </c>
      <c r="F2203" s="30" t="s">
        <v>59</v>
      </c>
      <c r="G2203" s="30">
        <v>155</v>
      </c>
      <c r="H2203" s="4">
        <v>45821</v>
      </c>
      <c r="I2203" s="4">
        <v>45818</v>
      </c>
      <c r="J2203" s="4" t="s">
        <v>60</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45829</v>
      </c>
      <c r="AA2203" s="4"/>
      <c r="AB2203" s="4" t="s">
        <v>60</v>
      </c>
      <c r="AC2203" s="4">
        <v>45830</v>
      </c>
      <c r="AD2203" s="4">
        <v>45831</v>
      </c>
      <c r="AE2203" s="4">
        <v>45833</v>
      </c>
      <c r="AF2203" s="4"/>
      <c r="AG2203" s="30" t="s">
        <v>119</v>
      </c>
      <c r="AH2203" s="30" t="s">
        <v>517</v>
      </c>
      <c r="AI2203" s="30" t="s">
        <v>718</v>
      </c>
      <c r="AJ2203" s="30" t="s">
        <v>519</v>
      </c>
      <c r="AK2203" s="30" t="s">
        <v>177</v>
      </c>
      <c r="AL2203" s="30" t="s">
        <v>719</v>
      </c>
      <c r="AM2203" s="30" t="s">
        <v>720</v>
      </c>
      <c r="AN2203" s="30">
        <v>2.85412</v>
      </c>
      <c r="AO2203" s="30" t="s">
        <v>68</v>
      </c>
      <c r="AP2203" s="30"/>
      <c r="AQ2203" s="30"/>
      <c r="AR2203" s="30" t="s">
        <v>68</v>
      </c>
      <c r="AS2203" s="30"/>
      <c r="AT2203" s="30"/>
      <c r="AU2203" s="30" t="s">
        <v>721</v>
      </c>
      <c r="AV2203" s="30" t="s">
        <v>722</v>
      </c>
      <c r="AW2203" s="30">
        <v>12.483930000000001</v>
      </c>
      <c r="AX2203" s="30" t="s">
        <v>723</v>
      </c>
      <c r="AY2203" s="30" t="s">
        <v>724</v>
      </c>
      <c r="AZ2203" s="3">
        <v>155</v>
      </c>
      <c r="BA2203" s="30" t="s">
        <v>60</v>
      </c>
      <c r="BB2203" s="30">
        <v>155</v>
      </c>
      <c r="BC2203" s="30" t="s">
        <v>60</v>
      </c>
      <c r="BD2203" s="30" t="s">
        <v>60</v>
      </c>
      <c r="BE2203" s="30" t="s">
        <v>60</v>
      </c>
      <c r="BF2203" s="35" t="str">
        <f>IFERROR(VLOOKUP(Data_Power_app[[#This Row],[PRO ODER]],'Result'!H:J,3,0),"")</f>
        <v>LAMINATION 1</v>
      </c>
      <c r="BG2203" s="13"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3465</v>
      </c>
      <c r="B2204" s="30" t="s">
        <v>12000</v>
      </c>
      <c r="C2204" s="30" t="s">
        <v>12001</v>
      </c>
      <c r="D2204" s="30" t="s">
        <v>222</v>
      </c>
      <c r="E2204" s="30" t="s">
        <v>273</v>
      </c>
      <c r="F2204" s="30" t="s">
        <v>59</v>
      </c>
      <c r="G2204" s="30">
        <v>3486</v>
      </c>
      <c r="H2204" s="4">
        <v>45821</v>
      </c>
      <c r="I2204" s="4">
        <v>45818</v>
      </c>
      <c r="J2204" s="4" t="s">
        <v>60</v>
      </c>
      <c r="K2204" s="4">
        <v>45824</v>
      </c>
      <c r="L2204" s="4"/>
      <c r="M2204" s="4">
        <v>45825</v>
      </c>
      <c r="N2204" s="4"/>
      <c r="O2204" s="4" t="s">
        <v>60</v>
      </c>
      <c r="P2204" s="4" t="s">
        <v>60</v>
      </c>
      <c r="Q2204" s="4" t="s">
        <v>60</v>
      </c>
      <c r="R2204" s="4" t="s">
        <v>60</v>
      </c>
      <c r="S2204" s="4" t="s">
        <v>60</v>
      </c>
      <c r="T2204" s="4">
        <v>45826</v>
      </c>
      <c r="U2204" s="4"/>
      <c r="V2204" s="4"/>
      <c r="W2204" s="4">
        <v>45827</v>
      </c>
      <c r="X2204" s="4"/>
      <c r="Y2204" s="4" t="s">
        <v>60</v>
      </c>
      <c r="Z2204" s="4">
        <v>45829</v>
      </c>
      <c r="AA2204" s="4"/>
      <c r="AB2204" s="4" t="s">
        <v>60</v>
      </c>
      <c r="AC2204" s="4">
        <v>45830</v>
      </c>
      <c r="AD2204" s="4">
        <v>45831</v>
      </c>
      <c r="AE2204" s="4">
        <v>45833</v>
      </c>
      <c r="AF2204" s="4"/>
      <c r="AG2204" s="30" t="s">
        <v>119</v>
      </c>
      <c r="AH2204" s="30" t="s">
        <v>517</v>
      </c>
      <c r="AI2204" s="30" t="s">
        <v>518</v>
      </c>
      <c r="AJ2204" s="30" t="s">
        <v>519</v>
      </c>
      <c r="AK2204" s="30" t="s">
        <v>177</v>
      </c>
      <c r="AL2204" s="30" t="s">
        <v>520</v>
      </c>
      <c r="AM2204" s="30" t="s">
        <v>521</v>
      </c>
      <c r="AN2204" s="30">
        <v>65.030510000000007</v>
      </c>
      <c r="AO2204" s="30" t="s">
        <v>68</v>
      </c>
      <c r="AP2204" s="30"/>
      <c r="AQ2204" s="30"/>
      <c r="AR2204" s="30" t="s">
        <v>68</v>
      </c>
      <c r="AS2204" s="30"/>
      <c r="AT2204" s="30"/>
      <c r="AU2204" s="30" t="s">
        <v>515</v>
      </c>
      <c r="AV2204" s="30" t="s">
        <v>516</v>
      </c>
      <c r="AW2204" s="30">
        <v>284.43439999999998</v>
      </c>
      <c r="AX2204" s="30" t="s">
        <v>522</v>
      </c>
      <c r="AY2204" s="30" t="s">
        <v>523</v>
      </c>
      <c r="AZ2204" s="3">
        <v>3486</v>
      </c>
      <c r="BA2204" s="30" t="s">
        <v>60</v>
      </c>
      <c r="BB2204" s="30">
        <v>3486</v>
      </c>
      <c r="BC2204" s="30" t="s">
        <v>60</v>
      </c>
      <c r="BD2204" s="30" t="s">
        <v>60</v>
      </c>
      <c r="BE2204" s="30" t="s">
        <v>60</v>
      </c>
      <c r="BF2204" s="35" t="str">
        <f>IFERROR(VLOOKUP(Data_Power_app[[#This Row],[PRO ODER]],'Result'!H:J,3,0),"")</f>
        <v>LAMINATION 1</v>
      </c>
      <c r="BG2204" s="13"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3469</v>
      </c>
      <c r="B2205" s="30" t="s">
        <v>11867</v>
      </c>
      <c r="C2205" s="30" t="s">
        <v>11868</v>
      </c>
      <c r="D2205" s="30" t="s">
        <v>86</v>
      </c>
      <c r="E2205" s="30" t="s">
        <v>163</v>
      </c>
      <c r="F2205" s="30" t="s">
        <v>59</v>
      </c>
      <c r="G2205" s="30">
        <v>8197</v>
      </c>
      <c r="H2205" s="4">
        <v>45821</v>
      </c>
      <c r="I2205" s="4">
        <v>45818</v>
      </c>
      <c r="J2205" s="4">
        <v>45818</v>
      </c>
      <c r="K2205" s="4">
        <v>45825</v>
      </c>
      <c r="L2205" s="4">
        <v>45818.888993055552</v>
      </c>
      <c r="M2205" s="4">
        <v>45826</v>
      </c>
      <c r="N2205" s="4">
        <v>45819.429259259261</v>
      </c>
      <c r="O2205" s="4" t="s">
        <v>60</v>
      </c>
      <c r="P2205" s="4" t="s">
        <v>60</v>
      </c>
      <c r="Q2205" s="4" t="s">
        <v>60</v>
      </c>
      <c r="R2205" s="4" t="s">
        <v>60</v>
      </c>
      <c r="S2205" s="4" t="s">
        <v>60</v>
      </c>
      <c r="T2205" s="4">
        <v>45827</v>
      </c>
      <c r="U2205" s="4">
        <v>45819.441874999997</v>
      </c>
      <c r="V2205" s="4"/>
      <c r="W2205" s="4">
        <v>45828</v>
      </c>
      <c r="X2205" s="4"/>
      <c r="Y2205" s="4" t="s">
        <v>60</v>
      </c>
      <c r="Z2205" s="4">
        <v>45830</v>
      </c>
      <c r="AA2205" s="4"/>
      <c r="AB2205" s="4" t="s">
        <v>60</v>
      </c>
      <c r="AC2205" s="4">
        <v>45831</v>
      </c>
      <c r="AD2205" s="4">
        <v>45832</v>
      </c>
      <c r="AE2205" s="4">
        <v>45833</v>
      </c>
      <c r="AF2205" s="4"/>
      <c r="AG2205" s="30" t="s">
        <v>242</v>
      </c>
      <c r="AH2205" s="30" t="s">
        <v>164</v>
      </c>
      <c r="AI2205" s="30" t="s">
        <v>11869</v>
      </c>
      <c r="AJ2205" s="30" t="s">
        <v>165</v>
      </c>
      <c r="AK2205" s="30" t="s">
        <v>100</v>
      </c>
      <c r="AL2205" s="30" t="s">
        <v>166</v>
      </c>
      <c r="AM2205" s="30" t="s">
        <v>167</v>
      </c>
      <c r="AN2205" s="30">
        <v>290.42608000000001</v>
      </c>
      <c r="AO2205" s="30" t="s">
        <v>68</v>
      </c>
      <c r="AP2205" s="30"/>
      <c r="AQ2205" s="30"/>
      <c r="AR2205" s="30" t="s">
        <v>68</v>
      </c>
      <c r="AS2205" s="30"/>
      <c r="AT2205" s="30"/>
      <c r="AU2205" s="30" t="s">
        <v>250</v>
      </c>
      <c r="AV2205" s="30" t="s">
        <v>251</v>
      </c>
      <c r="AW2205" s="30">
        <v>635.14558999999997</v>
      </c>
      <c r="AX2205" s="30" t="s">
        <v>11870</v>
      </c>
      <c r="AY2205" s="30" t="s">
        <v>11871</v>
      </c>
      <c r="AZ2205" s="3">
        <v>7180</v>
      </c>
      <c r="BA2205" s="30" t="s">
        <v>60</v>
      </c>
      <c r="BB2205" s="30">
        <v>8197</v>
      </c>
      <c r="BC2205" s="30" t="s">
        <v>60</v>
      </c>
      <c r="BD2205" s="30" t="s">
        <v>60</v>
      </c>
      <c r="BE2205" s="30" t="s">
        <v>60</v>
      </c>
      <c r="BF2205" s="35" t="str">
        <f>IFERROR(VLOOKUP(Data_Power_app[[#This Row],[PRO ODER]],'Result'!H:J,3,0),"")</f>
        <v>LAMINATION 4</v>
      </c>
      <c r="BG2205" s="13" t="str">
        <f>IFERROR(VLOOKUP(Data_Power_app[[#This Row],[PRO ODER]]&amp;"LAM",'Real Time'!A:E,4,0),"")</f>
        <v>ML-03</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3483</v>
      </c>
      <c r="B2206" s="30" t="s">
        <v>11872</v>
      </c>
      <c r="C2206" s="30" t="s">
        <v>11873</v>
      </c>
      <c r="D2206" s="30" t="s">
        <v>86</v>
      </c>
      <c r="E2206" s="30" t="s">
        <v>163</v>
      </c>
      <c r="F2206" s="30" t="s">
        <v>59</v>
      </c>
      <c r="G2206" s="30">
        <v>119</v>
      </c>
      <c r="H2206" s="4">
        <v>45821</v>
      </c>
      <c r="I2206" s="4">
        <v>45818</v>
      </c>
      <c r="J2206" s="4">
        <v>45818</v>
      </c>
      <c r="K2206" s="4">
        <v>45822</v>
      </c>
      <c r="L2206" s="4"/>
      <c r="M2206" s="4">
        <v>45822</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45833</v>
      </c>
      <c r="AF2206" s="4"/>
      <c r="AG2206" s="30" t="s">
        <v>119</v>
      </c>
      <c r="AH2206" s="30" t="s">
        <v>183</v>
      </c>
      <c r="AI2206" s="30" t="s">
        <v>988</v>
      </c>
      <c r="AJ2206" s="30" t="s">
        <v>184</v>
      </c>
      <c r="AK2206" s="30" t="s">
        <v>65</v>
      </c>
      <c r="AL2206" s="30" t="s">
        <v>166</v>
      </c>
      <c r="AM2206" s="30" t="s">
        <v>167</v>
      </c>
      <c r="AN2206" s="30">
        <v>3.9199299999999999</v>
      </c>
      <c r="AO2206" s="30" t="s">
        <v>68</v>
      </c>
      <c r="AP2206" s="30"/>
      <c r="AQ2206" s="30"/>
      <c r="AR2206" s="30" t="s">
        <v>68</v>
      </c>
      <c r="AS2206" s="30"/>
      <c r="AT2206" s="30"/>
      <c r="AU2206" s="30" t="s">
        <v>989</v>
      </c>
      <c r="AV2206" s="30" t="s">
        <v>990</v>
      </c>
      <c r="AW2206" s="30">
        <v>8.57348</v>
      </c>
      <c r="AX2206" s="30" t="s">
        <v>11865</v>
      </c>
      <c r="AY2206" s="30" t="s">
        <v>11866</v>
      </c>
      <c r="AZ2206" s="3">
        <v>89</v>
      </c>
      <c r="BA2206" s="30" t="s">
        <v>60</v>
      </c>
      <c r="BB2206" s="30">
        <v>119</v>
      </c>
      <c r="BC2206" s="30" t="s">
        <v>60</v>
      </c>
      <c r="BD2206" s="30" t="s">
        <v>60</v>
      </c>
      <c r="BE2206" s="30" t="s">
        <v>60</v>
      </c>
      <c r="BF2206" s="35" t="str">
        <f>IFERROR(VLOOKUP(Data_Power_app[[#This Row],[PRO ODER]],'Result'!H:J,3,0),"")</f>
        <v>LAMINATION 4</v>
      </c>
      <c r="BG2206" s="13"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3489</v>
      </c>
      <c r="B2207" s="30" t="s">
        <v>2138</v>
      </c>
      <c r="C2207" s="30" t="s">
        <v>2139</v>
      </c>
      <c r="D2207" s="30" t="s">
        <v>86</v>
      </c>
      <c r="E2207" s="30" t="s">
        <v>163</v>
      </c>
      <c r="F2207" s="30" t="s">
        <v>59</v>
      </c>
      <c r="G2207" s="30">
        <v>114</v>
      </c>
      <c r="H2207" s="4">
        <v>45819</v>
      </c>
      <c r="I2207" s="4">
        <v>45805</v>
      </c>
      <c r="J2207" s="4">
        <v>45805</v>
      </c>
      <c r="K2207" s="4">
        <v>45822</v>
      </c>
      <c r="L2207" s="4">
        <v>45807.083310185182</v>
      </c>
      <c r="M2207" s="4">
        <v>45822</v>
      </c>
      <c r="N2207" s="4">
        <v>45808.442546296297</v>
      </c>
      <c r="O2207" s="4" t="s">
        <v>60</v>
      </c>
      <c r="P2207" s="4" t="s">
        <v>60</v>
      </c>
      <c r="Q2207" s="4" t="s">
        <v>60</v>
      </c>
      <c r="R2207" s="4" t="s">
        <v>60</v>
      </c>
      <c r="S2207" s="4" t="s">
        <v>60</v>
      </c>
      <c r="T2207" s="4">
        <v>45825</v>
      </c>
      <c r="U2207" s="4">
        <v>45812.754467592589</v>
      </c>
      <c r="V2207" s="4">
        <v>45818.552974537037</v>
      </c>
      <c r="W2207" s="4">
        <v>45828</v>
      </c>
      <c r="X2207" s="4">
        <v>45818.652928240743</v>
      </c>
      <c r="Y2207" s="4" t="s">
        <v>77</v>
      </c>
      <c r="Z2207" s="4">
        <v>45830</v>
      </c>
      <c r="AA2207" s="4">
        <v>45818.208449074074</v>
      </c>
      <c r="AB2207" s="4" t="s">
        <v>60</v>
      </c>
      <c r="AC2207" s="4">
        <v>45831</v>
      </c>
      <c r="AD2207" s="4">
        <v>45832</v>
      </c>
      <c r="AE2207" s="4">
        <v>45833</v>
      </c>
      <c r="AF2207" s="4"/>
      <c r="AG2207" s="30" t="s">
        <v>62</v>
      </c>
      <c r="AH2207" s="30" t="s">
        <v>183</v>
      </c>
      <c r="AI2207" s="30" t="s">
        <v>988</v>
      </c>
      <c r="AJ2207" s="30" t="s">
        <v>184</v>
      </c>
      <c r="AK2207" s="30" t="s">
        <v>65</v>
      </c>
      <c r="AL2207" s="30" t="s">
        <v>166</v>
      </c>
      <c r="AM2207" s="30" t="s">
        <v>167</v>
      </c>
      <c r="AN2207" s="30">
        <v>3.6840899999999999</v>
      </c>
      <c r="AO2207" s="30" t="s">
        <v>68</v>
      </c>
      <c r="AP2207" s="30"/>
      <c r="AQ2207" s="30"/>
      <c r="AR2207" s="30" t="s">
        <v>68</v>
      </c>
      <c r="AS2207" s="30"/>
      <c r="AT2207" s="30"/>
      <c r="AU2207" s="30" t="s">
        <v>989</v>
      </c>
      <c r="AV2207" s="30" t="s">
        <v>990</v>
      </c>
      <c r="AW2207" s="30">
        <v>8.0576100000000004</v>
      </c>
      <c r="AX2207" s="30" t="s">
        <v>11865</v>
      </c>
      <c r="AY2207" s="30" t="s">
        <v>11866</v>
      </c>
      <c r="AZ2207" s="3">
        <v>85</v>
      </c>
      <c r="BA2207" s="30" t="s">
        <v>60</v>
      </c>
      <c r="BB2207" s="30">
        <v>114</v>
      </c>
      <c r="BC2207" s="30" t="s">
        <v>60</v>
      </c>
      <c r="BD2207" s="30" t="s">
        <v>60</v>
      </c>
      <c r="BE2207" s="30" t="s">
        <v>60</v>
      </c>
      <c r="BF2207" s="35" t="str">
        <f>IFERROR(VLOOKUP(Data_Power_app[[#This Row],[PRO ODER]],'Result'!H:J,3,0),"")</f>
        <v/>
      </c>
      <c r="BG2207" s="13" t="str">
        <f>IFERROR(VLOOKUP(Data_Power_app[[#This Row],[PRO ODER]]&amp;"LAM",'Real Time'!A:E,4,0),"")</f>
        <v>ML-07</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3546</v>
      </c>
      <c r="B2208" s="30" t="s">
        <v>7302</v>
      </c>
      <c r="C2208" s="30" t="s">
        <v>7303</v>
      </c>
      <c r="D2208" s="30" t="s">
        <v>123</v>
      </c>
      <c r="E2208" s="30" t="s">
        <v>620</v>
      </c>
      <c r="F2208" s="30" t="s">
        <v>72</v>
      </c>
      <c r="G2208" s="30">
        <v>5905</v>
      </c>
      <c r="H2208" s="4">
        <v>45821</v>
      </c>
      <c r="I2208" s="4">
        <v>45814</v>
      </c>
      <c r="J2208" s="4" t="s">
        <v>243</v>
      </c>
      <c r="K2208" s="4">
        <v>45822</v>
      </c>
      <c r="L2208" s="4"/>
      <c r="M2208" s="4">
        <v>45824</v>
      </c>
      <c r="N2208" s="4">
        <v>45815.766469907408</v>
      </c>
      <c r="O2208" s="4" t="s">
        <v>60</v>
      </c>
      <c r="P2208" s="4" t="s">
        <v>60</v>
      </c>
      <c r="Q2208" s="4" t="s">
        <v>60</v>
      </c>
      <c r="R2208" s="4" t="s">
        <v>60</v>
      </c>
      <c r="S2208" s="4" t="s">
        <v>60</v>
      </c>
      <c r="T2208" s="4" t="s">
        <v>60</v>
      </c>
      <c r="U2208" s="4"/>
      <c r="V2208" s="4"/>
      <c r="W2208" s="4">
        <v>45830</v>
      </c>
      <c r="X2208" s="4"/>
      <c r="Y2208" s="4" t="s">
        <v>60</v>
      </c>
      <c r="Z2208" s="4" t="s">
        <v>60</v>
      </c>
      <c r="AA2208" s="4"/>
      <c r="AB2208" s="4" t="s">
        <v>60</v>
      </c>
      <c r="AC2208" s="4">
        <v>45831</v>
      </c>
      <c r="AD2208" s="4">
        <v>45832</v>
      </c>
      <c r="AE2208" s="4">
        <v>45833</v>
      </c>
      <c r="AF2208" s="4"/>
      <c r="AG2208" s="30" t="s">
        <v>151</v>
      </c>
      <c r="AH2208" s="30" t="s">
        <v>621</v>
      </c>
      <c r="AI2208" s="30" t="s">
        <v>629</v>
      </c>
      <c r="AJ2208" s="30" t="s">
        <v>74</v>
      </c>
      <c r="AK2208" s="30" t="s">
        <v>623</v>
      </c>
      <c r="AL2208" s="30" t="s">
        <v>630</v>
      </c>
      <c r="AM2208" s="30" t="s">
        <v>631</v>
      </c>
      <c r="AN2208" s="30">
        <v>7.9835599999999998</v>
      </c>
      <c r="AO2208" s="30" t="s">
        <v>68</v>
      </c>
      <c r="AP2208" s="30"/>
      <c r="AQ2208" s="30"/>
      <c r="AR2208" s="30" t="s">
        <v>68</v>
      </c>
      <c r="AS2208" s="30"/>
      <c r="AT2208" s="30"/>
      <c r="AU2208" s="30" t="s">
        <v>68</v>
      </c>
      <c r="AV2208" s="30"/>
      <c r="AW2208" s="30"/>
      <c r="AX2208" s="30" t="s">
        <v>628</v>
      </c>
      <c r="AY2208" s="30" t="s">
        <v>628</v>
      </c>
      <c r="AZ2208" s="3" t="s">
        <v>628</v>
      </c>
      <c r="BA2208" s="30" t="s">
        <v>60</v>
      </c>
      <c r="BB2208" s="30">
        <v>0</v>
      </c>
      <c r="BC2208" s="30" t="s">
        <v>244</v>
      </c>
      <c r="BD2208" s="30" t="s">
        <v>1689</v>
      </c>
      <c r="BE2208" s="30" t="s">
        <v>60</v>
      </c>
      <c r="BF2208" s="35" t="str">
        <f>IFERROR(VLOOKUP(Data_Power_app[[#This Row],[PRO ODER]],'Result'!H:J,3,0),"")</f>
        <v/>
      </c>
      <c r="BG2208" s="13" t="str">
        <f>IFERROR(VLOOKUP(Data_Power_app[[#This Row],[PRO ODER]]&amp;"LAM",'Real Time'!A:E,4,0),"")</f>
        <v>ML-04</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3547</v>
      </c>
      <c r="B2209" s="30" t="s">
        <v>7304</v>
      </c>
      <c r="C2209" s="30" t="s">
        <v>7305</v>
      </c>
      <c r="D2209" s="30" t="s">
        <v>123</v>
      </c>
      <c r="E2209" s="30" t="s">
        <v>620</v>
      </c>
      <c r="F2209" s="30" t="s">
        <v>72</v>
      </c>
      <c r="G2209" s="30">
        <v>122</v>
      </c>
      <c r="H2209" s="4">
        <v>45821</v>
      </c>
      <c r="I2209" s="4">
        <v>45814</v>
      </c>
      <c r="J2209" s="4" t="s">
        <v>243</v>
      </c>
      <c r="K2209" s="4">
        <v>45822</v>
      </c>
      <c r="L2209" s="4"/>
      <c r="M2209" s="4">
        <v>45824</v>
      </c>
      <c r="N2209" s="4"/>
      <c r="O2209" s="4" t="s">
        <v>60</v>
      </c>
      <c r="P2209" s="4" t="s">
        <v>60</v>
      </c>
      <c r="Q2209" s="4" t="s">
        <v>60</v>
      </c>
      <c r="R2209" s="4" t="s">
        <v>60</v>
      </c>
      <c r="S2209" s="4" t="s">
        <v>60</v>
      </c>
      <c r="T2209" s="4" t="s">
        <v>60</v>
      </c>
      <c r="U2209" s="4"/>
      <c r="V2209" s="4"/>
      <c r="W2209" s="4">
        <v>45830</v>
      </c>
      <c r="X2209" s="4"/>
      <c r="Y2209" s="4" t="s">
        <v>60</v>
      </c>
      <c r="Z2209" s="4" t="s">
        <v>60</v>
      </c>
      <c r="AA2209" s="4"/>
      <c r="AB2209" s="4" t="s">
        <v>60</v>
      </c>
      <c r="AC2209" s="4">
        <v>45831</v>
      </c>
      <c r="AD2209" s="4">
        <v>45832</v>
      </c>
      <c r="AE2209" s="4">
        <v>45833</v>
      </c>
      <c r="AF2209" s="4"/>
      <c r="AG2209" s="30" t="s">
        <v>151</v>
      </c>
      <c r="AH2209" s="30" t="s">
        <v>621</v>
      </c>
      <c r="AI2209" s="30" t="s">
        <v>622</v>
      </c>
      <c r="AJ2209" s="30" t="s">
        <v>74</v>
      </c>
      <c r="AK2209" s="30" t="s">
        <v>623</v>
      </c>
      <c r="AL2209" s="30" t="s">
        <v>624</v>
      </c>
      <c r="AM2209" s="30" t="s">
        <v>625</v>
      </c>
      <c r="AN2209" s="30">
        <v>0.19792999999999999</v>
      </c>
      <c r="AO2209" s="30" t="s">
        <v>626</v>
      </c>
      <c r="AP2209" s="30" t="s">
        <v>627</v>
      </c>
      <c r="AQ2209" s="30">
        <v>0.19792999999999999</v>
      </c>
      <c r="AR2209" s="30" t="s">
        <v>68</v>
      </c>
      <c r="AS2209" s="30"/>
      <c r="AT2209" s="30"/>
      <c r="AU2209" s="30" t="s">
        <v>68</v>
      </c>
      <c r="AV2209" s="30"/>
      <c r="AW2209" s="30"/>
      <c r="AX2209" s="30" t="s">
        <v>628</v>
      </c>
      <c r="AY2209" s="30" t="s">
        <v>628</v>
      </c>
      <c r="AZ2209" s="3" t="s">
        <v>628</v>
      </c>
      <c r="BA2209" s="30" t="s">
        <v>60</v>
      </c>
      <c r="BB2209" s="30">
        <v>0</v>
      </c>
      <c r="BC2209" s="30" t="s">
        <v>244</v>
      </c>
      <c r="BD2209" s="30" t="s">
        <v>1690</v>
      </c>
      <c r="BE2209" s="30" t="s">
        <v>60</v>
      </c>
      <c r="BF2209" s="35" t="str">
        <f>IFERROR(VLOOKUP(Data_Power_app[[#This Row],[PRO ODER]],'Result'!H:J,3,0),"")</f>
        <v/>
      </c>
      <c r="BG2209" s="13"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3561</v>
      </c>
      <c r="B2210" s="30" t="s">
        <v>12002</v>
      </c>
      <c r="C2210" s="30" t="s">
        <v>12003</v>
      </c>
      <c r="D2210" s="30" t="s">
        <v>272</v>
      </c>
      <c r="E2210" s="30" t="s">
        <v>347</v>
      </c>
      <c r="F2210" s="30" t="s">
        <v>59</v>
      </c>
      <c r="G2210" s="30">
        <v>297</v>
      </c>
      <c r="H2210" s="4">
        <v>45821</v>
      </c>
      <c r="I2210" s="4">
        <v>45818</v>
      </c>
      <c r="J2210" s="4">
        <v>45818</v>
      </c>
      <c r="K2210" s="4">
        <v>45822</v>
      </c>
      <c r="L2210" s="4">
        <v>45819.343854166669</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4122</v>
      </c>
      <c r="AJ2210" s="30" t="s">
        <v>275</v>
      </c>
      <c r="AK2210" s="30" t="s">
        <v>100</v>
      </c>
      <c r="AL2210" s="30" t="s">
        <v>343</v>
      </c>
      <c r="AM2210" s="30" t="s">
        <v>344</v>
      </c>
      <c r="AN2210" s="30">
        <v>6.1032200000000003</v>
      </c>
      <c r="AO2210" s="30" t="s">
        <v>68</v>
      </c>
      <c r="AP2210" s="30"/>
      <c r="AQ2210" s="30"/>
      <c r="AR2210" s="30" t="s">
        <v>68</v>
      </c>
      <c r="AS2210" s="30"/>
      <c r="AT2210" s="30"/>
      <c r="AU2210" s="30" t="s">
        <v>711</v>
      </c>
      <c r="AV2210" s="30" t="s">
        <v>712</v>
      </c>
      <c r="AW2210" s="30">
        <v>26.69463</v>
      </c>
      <c r="AX2210" s="30" t="s">
        <v>4123</v>
      </c>
      <c r="AY2210" s="30" t="s">
        <v>4124</v>
      </c>
      <c r="AZ2210" s="3">
        <v>297</v>
      </c>
      <c r="BA2210" s="30" t="s">
        <v>60</v>
      </c>
      <c r="BB2210" s="30">
        <v>297</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3562</v>
      </c>
      <c r="B2211" s="30" t="s">
        <v>12004</v>
      </c>
      <c r="C2211" s="30" t="s">
        <v>12005</v>
      </c>
      <c r="D2211" s="30" t="s">
        <v>272</v>
      </c>
      <c r="E2211" s="30" t="s">
        <v>347</v>
      </c>
      <c r="F2211" s="30" t="s">
        <v>59</v>
      </c>
      <c r="G2211" s="30">
        <v>759</v>
      </c>
      <c r="H2211" s="4">
        <v>45821</v>
      </c>
      <c r="I2211" s="4">
        <v>45818</v>
      </c>
      <c r="J2211" s="4">
        <v>45818</v>
      </c>
      <c r="K2211" s="4">
        <v>45822</v>
      </c>
      <c r="L2211" s="4">
        <v>45819.343912037039</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4122</v>
      </c>
      <c r="AJ2211" s="30" t="s">
        <v>275</v>
      </c>
      <c r="AK2211" s="30" t="s">
        <v>100</v>
      </c>
      <c r="AL2211" s="30" t="s">
        <v>343</v>
      </c>
      <c r="AM2211" s="30" t="s">
        <v>344</v>
      </c>
      <c r="AN2211" s="30">
        <v>15.62274</v>
      </c>
      <c r="AO2211" s="30" t="s">
        <v>68</v>
      </c>
      <c r="AP2211" s="30"/>
      <c r="AQ2211" s="30"/>
      <c r="AR2211" s="30" t="s">
        <v>68</v>
      </c>
      <c r="AS2211" s="30"/>
      <c r="AT2211" s="30"/>
      <c r="AU2211" s="30" t="s">
        <v>711</v>
      </c>
      <c r="AV2211" s="30" t="s">
        <v>712</v>
      </c>
      <c r="AW2211" s="30">
        <v>68.331890000000001</v>
      </c>
      <c r="AX2211" s="30" t="s">
        <v>4123</v>
      </c>
      <c r="AY2211" s="30" t="s">
        <v>4124</v>
      </c>
      <c r="AZ2211" s="3">
        <v>759</v>
      </c>
      <c r="BA2211" s="30" t="s">
        <v>60</v>
      </c>
      <c r="BB2211" s="30">
        <v>759</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3563</v>
      </c>
      <c r="B2212" s="30" t="s">
        <v>12006</v>
      </c>
      <c r="C2212" s="30" t="s">
        <v>12007</v>
      </c>
      <c r="D2212" s="30" t="s">
        <v>272</v>
      </c>
      <c r="E2212" s="30" t="s">
        <v>347</v>
      </c>
      <c r="F2212" s="30" t="s">
        <v>59</v>
      </c>
      <c r="G2212" s="30">
        <v>483</v>
      </c>
      <c r="H2212" s="4">
        <v>45821</v>
      </c>
      <c r="I2212" s="4">
        <v>45818</v>
      </c>
      <c r="J2212" s="4">
        <v>45818</v>
      </c>
      <c r="K2212" s="4">
        <v>45822</v>
      </c>
      <c r="L2212" s="4">
        <v>45819.309479166666</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12008</v>
      </c>
      <c r="AJ2212" s="30" t="s">
        <v>275</v>
      </c>
      <c r="AK2212" s="30" t="s">
        <v>100</v>
      </c>
      <c r="AL2212" s="30" t="s">
        <v>348</v>
      </c>
      <c r="AM2212" s="30" t="s">
        <v>349</v>
      </c>
      <c r="AN2212" s="30">
        <v>10.00765</v>
      </c>
      <c r="AO2212" s="30" t="s">
        <v>68</v>
      </c>
      <c r="AP2212" s="30"/>
      <c r="AQ2212" s="30"/>
      <c r="AR2212" s="30" t="s">
        <v>68</v>
      </c>
      <c r="AS2212" s="30"/>
      <c r="AT2212" s="30"/>
      <c r="AU2212" s="30" t="s">
        <v>350</v>
      </c>
      <c r="AV2212" s="30" t="s">
        <v>351</v>
      </c>
      <c r="AW2212" s="30">
        <v>43.772320000000001</v>
      </c>
      <c r="AX2212" s="30" t="s">
        <v>12009</v>
      </c>
      <c r="AY2212" s="30" t="s">
        <v>12010</v>
      </c>
      <c r="AZ2212" s="3">
        <v>483</v>
      </c>
      <c r="BA2212" s="30" t="s">
        <v>60</v>
      </c>
      <c r="BB2212" s="30">
        <v>483</v>
      </c>
      <c r="BC2212" s="30" t="s">
        <v>60</v>
      </c>
      <c r="BD2212" s="30" t="s">
        <v>60</v>
      </c>
      <c r="BE2212" s="30" t="s">
        <v>60</v>
      </c>
      <c r="BF2212" s="35" t="str">
        <f>IFERROR(VLOOKUP(Data_Power_app[[#This Row],[PRO ODER]],'Result'!H:J,3,0),"")</f>
        <v>LAMINATION 4</v>
      </c>
      <c r="BG2212" s="13"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3564</v>
      </c>
      <c r="B2213" s="30" t="s">
        <v>12011</v>
      </c>
      <c r="C2213" s="30" t="s">
        <v>12012</v>
      </c>
      <c r="D2213" s="30" t="s">
        <v>272</v>
      </c>
      <c r="E2213" s="30" t="s">
        <v>347</v>
      </c>
      <c r="F2213" s="30" t="s">
        <v>59</v>
      </c>
      <c r="G2213" s="30">
        <v>225</v>
      </c>
      <c r="H2213" s="4">
        <v>45821</v>
      </c>
      <c r="I2213" s="4">
        <v>45818</v>
      </c>
      <c r="J2213" s="4">
        <v>45818</v>
      </c>
      <c r="K2213" s="4">
        <v>45822</v>
      </c>
      <c r="L2213" s="4">
        <v>45819.309537037036</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12008</v>
      </c>
      <c r="AJ2213" s="30" t="s">
        <v>275</v>
      </c>
      <c r="AK2213" s="30" t="s">
        <v>100</v>
      </c>
      <c r="AL2213" s="30" t="s">
        <v>348</v>
      </c>
      <c r="AM2213" s="30" t="s">
        <v>349</v>
      </c>
      <c r="AN2213" s="30">
        <v>4.6241300000000001</v>
      </c>
      <c r="AO2213" s="30" t="s">
        <v>68</v>
      </c>
      <c r="AP2213" s="30"/>
      <c r="AQ2213" s="30"/>
      <c r="AR2213" s="30" t="s">
        <v>68</v>
      </c>
      <c r="AS2213" s="30"/>
      <c r="AT2213" s="30"/>
      <c r="AU2213" s="30" t="s">
        <v>350</v>
      </c>
      <c r="AV2213" s="30" t="s">
        <v>351</v>
      </c>
      <c r="AW2213" s="30">
        <v>20.225490000000001</v>
      </c>
      <c r="AX2213" s="30" t="s">
        <v>12009</v>
      </c>
      <c r="AY2213" s="30" t="s">
        <v>12010</v>
      </c>
      <c r="AZ2213" s="3">
        <v>225</v>
      </c>
      <c r="BA2213" s="30" t="s">
        <v>60</v>
      </c>
      <c r="BB2213" s="30">
        <v>225</v>
      </c>
      <c r="BC2213" s="30" t="s">
        <v>60</v>
      </c>
      <c r="BD2213" s="30" t="s">
        <v>60</v>
      </c>
      <c r="BE2213" s="30" t="s">
        <v>60</v>
      </c>
      <c r="BF2213" s="35" t="str">
        <f>IFERROR(VLOOKUP(Data_Power_app[[#This Row],[PRO ODER]],'Result'!H:J,3,0),"")</f>
        <v>LAMINATION 4</v>
      </c>
      <c r="BG2213" s="13"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3565</v>
      </c>
      <c r="B2214" s="30" t="s">
        <v>12013</v>
      </c>
      <c r="C2214" s="30" t="s">
        <v>12014</v>
      </c>
      <c r="D2214" s="30" t="s">
        <v>272</v>
      </c>
      <c r="E2214" s="30" t="s">
        <v>347</v>
      </c>
      <c r="F2214" s="30" t="s">
        <v>59</v>
      </c>
      <c r="G2214" s="30">
        <v>639</v>
      </c>
      <c r="H2214" s="4">
        <v>45821</v>
      </c>
      <c r="I2214" s="4">
        <v>45818</v>
      </c>
      <c r="J2214" s="4">
        <v>45818</v>
      </c>
      <c r="K2214" s="4">
        <v>45822</v>
      </c>
      <c r="L2214" s="4">
        <v>45819.309560185182</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12008</v>
      </c>
      <c r="AJ2214" s="30" t="s">
        <v>275</v>
      </c>
      <c r="AK2214" s="30" t="s">
        <v>100</v>
      </c>
      <c r="AL2214" s="30" t="s">
        <v>348</v>
      </c>
      <c r="AM2214" s="30" t="s">
        <v>349</v>
      </c>
      <c r="AN2214" s="30">
        <v>13.089689999999999</v>
      </c>
      <c r="AO2214" s="30" t="s">
        <v>68</v>
      </c>
      <c r="AP2214" s="30"/>
      <c r="AQ2214" s="30"/>
      <c r="AR2214" s="30" t="s">
        <v>68</v>
      </c>
      <c r="AS2214" s="30"/>
      <c r="AT2214" s="30"/>
      <c r="AU2214" s="30" t="s">
        <v>350</v>
      </c>
      <c r="AV2214" s="30" t="s">
        <v>351</v>
      </c>
      <c r="AW2214" s="30">
        <v>57.252479999999998</v>
      </c>
      <c r="AX2214" s="30" t="s">
        <v>12009</v>
      </c>
      <c r="AY2214" s="30" t="s">
        <v>12010</v>
      </c>
      <c r="AZ2214" s="3">
        <v>639</v>
      </c>
      <c r="BA2214" s="30" t="s">
        <v>60</v>
      </c>
      <c r="BB2214" s="30">
        <v>639</v>
      </c>
      <c r="BC2214" s="30" t="s">
        <v>60</v>
      </c>
      <c r="BD2214" s="30" t="s">
        <v>60</v>
      </c>
      <c r="BE2214" s="30" t="s">
        <v>60</v>
      </c>
      <c r="BF2214" s="35" t="str">
        <f>IFERROR(VLOOKUP(Data_Power_app[[#This Row],[PRO ODER]],'Result'!H:J,3,0),"")</f>
        <v>LAMINATION 4</v>
      </c>
      <c r="BG2214" s="13" t="str">
        <f>IFERROR(VLOOKUP(Data_Power_app[[#This Row],[PRO ODER]]&amp;"LAM",'Real Time'!A:E,4,0),"")</f>
        <v>ML-06</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3566</v>
      </c>
      <c r="B2215" s="30" t="s">
        <v>12015</v>
      </c>
      <c r="C2215" s="30" t="s">
        <v>12016</v>
      </c>
      <c r="D2215" s="30" t="s">
        <v>272</v>
      </c>
      <c r="E2215" s="30" t="s">
        <v>347</v>
      </c>
      <c r="F2215" s="30" t="s">
        <v>59</v>
      </c>
      <c r="G2215" s="30">
        <v>2996</v>
      </c>
      <c r="H2215" s="4">
        <v>45821</v>
      </c>
      <c r="I2215" s="4">
        <v>45818</v>
      </c>
      <c r="J2215" s="4">
        <v>45818</v>
      </c>
      <c r="K2215" s="4">
        <v>45822</v>
      </c>
      <c r="L2215" s="4">
        <v>45818.183136574073</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12008</v>
      </c>
      <c r="AJ2215" s="30" t="s">
        <v>275</v>
      </c>
      <c r="AK2215" s="30" t="s">
        <v>100</v>
      </c>
      <c r="AL2215" s="30" t="s">
        <v>348</v>
      </c>
      <c r="AM2215" s="30" t="s">
        <v>349</v>
      </c>
      <c r="AN2215" s="30">
        <v>60.378189999999996</v>
      </c>
      <c r="AO2215" s="30" t="s">
        <v>68</v>
      </c>
      <c r="AP2215" s="30"/>
      <c r="AQ2215" s="30"/>
      <c r="AR2215" s="30" t="s">
        <v>68</v>
      </c>
      <c r="AS2215" s="30"/>
      <c r="AT2215" s="30"/>
      <c r="AU2215" s="30" t="s">
        <v>350</v>
      </c>
      <c r="AV2215" s="30" t="s">
        <v>351</v>
      </c>
      <c r="AW2215" s="30">
        <v>264.08625999999998</v>
      </c>
      <c r="AX2215" s="30" t="s">
        <v>12009</v>
      </c>
      <c r="AY2215" s="30" t="s">
        <v>12010</v>
      </c>
      <c r="AZ2215" s="3">
        <v>2996</v>
      </c>
      <c r="BA2215" s="30" t="s">
        <v>60</v>
      </c>
      <c r="BB2215" s="30">
        <v>2996</v>
      </c>
      <c r="BC2215" s="30" t="s">
        <v>60</v>
      </c>
      <c r="BD2215" s="30" t="s">
        <v>60</v>
      </c>
      <c r="BE2215" s="30" t="s">
        <v>60</v>
      </c>
      <c r="BF2215" s="35" t="str">
        <f>IFERROR(VLOOKUP(Data_Power_app[[#This Row],[PRO ODER]],'Result'!H:J,3,0),"")</f>
        <v>LAMINATION 4</v>
      </c>
      <c r="BG2215" s="13"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3567</v>
      </c>
      <c r="B2216" s="30" t="s">
        <v>12017</v>
      </c>
      <c r="C2216" s="30" t="s">
        <v>12018</v>
      </c>
      <c r="D2216" s="30" t="s">
        <v>272</v>
      </c>
      <c r="E2216" s="30" t="s">
        <v>347</v>
      </c>
      <c r="F2216" s="30" t="s">
        <v>59</v>
      </c>
      <c r="G2216" s="30">
        <v>621</v>
      </c>
      <c r="H2216" s="4">
        <v>45821</v>
      </c>
      <c r="I2216" s="4">
        <v>45818</v>
      </c>
      <c r="J2216" s="4">
        <v>45818</v>
      </c>
      <c r="K2216" s="4">
        <v>45822</v>
      </c>
      <c r="L2216" s="4">
        <v>45819.404108796298</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0" t="s">
        <v>88</v>
      </c>
      <c r="AH2216" s="30" t="s">
        <v>491</v>
      </c>
      <c r="AI2216" s="30" t="s">
        <v>12019</v>
      </c>
      <c r="AJ2216" s="30" t="s">
        <v>275</v>
      </c>
      <c r="AK2216" s="30" t="s">
        <v>65</v>
      </c>
      <c r="AL2216" s="30" t="s">
        <v>343</v>
      </c>
      <c r="AM2216" s="30" t="s">
        <v>344</v>
      </c>
      <c r="AN2216" s="30">
        <v>9.9617400000000007</v>
      </c>
      <c r="AO2216" s="30" t="s">
        <v>68</v>
      </c>
      <c r="AP2216" s="30"/>
      <c r="AQ2216" s="30"/>
      <c r="AR2216" s="30" t="s">
        <v>68</v>
      </c>
      <c r="AS2216" s="30"/>
      <c r="AT2216" s="30"/>
      <c r="AU2216" s="30" t="s">
        <v>350</v>
      </c>
      <c r="AV2216" s="30" t="s">
        <v>351</v>
      </c>
      <c r="AW2216" s="30">
        <v>43.564799999999998</v>
      </c>
      <c r="AX2216" s="30" t="s">
        <v>12020</v>
      </c>
      <c r="AY2216" s="30" t="s">
        <v>12021</v>
      </c>
      <c r="AZ2216" s="3">
        <v>621</v>
      </c>
      <c r="BA2216" s="30" t="s">
        <v>60</v>
      </c>
      <c r="BB2216" s="30">
        <v>621</v>
      </c>
      <c r="BC2216" s="30" t="s">
        <v>60</v>
      </c>
      <c r="BD2216" s="30" t="s">
        <v>60</v>
      </c>
      <c r="BE2216" s="30" t="s">
        <v>60</v>
      </c>
      <c r="BF2216" s="35" t="str">
        <f>IFERROR(VLOOKUP(Data_Power_app[[#This Row],[PRO ODER]],'Result'!H:J,3,0),"")</f>
        <v>LAMINATION 4</v>
      </c>
      <c r="BG2216" s="13" t="str">
        <f>IFERROR(VLOOKUP(Data_Power_app[[#This Row],[PRO ODER]]&amp;"LAM",'Real Time'!A:E,4,0),"")</f>
        <v>ML-03</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3568</v>
      </c>
      <c r="B2217" s="30" t="s">
        <v>12022</v>
      </c>
      <c r="C2217" s="30" t="s">
        <v>12023</v>
      </c>
      <c r="D2217" s="30" t="s">
        <v>272</v>
      </c>
      <c r="E2217" s="30" t="s">
        <v>347</v>
      </c>
      <c r="F2217" s="30" t="s">
        <v>59</v>
      </c>
      <c r="G2217" s="30">
        <v>471</v>
      </c>
      <c r="H2217" s="4">
        <v>45821</v>
      </c>
      <c r="I2217" s="4">
        <v>45818</v>
      </c>
      <c r="J2217" s="4">
        <v>45818</v>
      </c>
      <c r="K2217" s="4">
        <v>45822</v>
      </c>
      <c r="L2217" s="4">
        <v>45819.404305555552</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0" t="s">
        <v>88</v>
      </c>
      <c r="AH2217" s="30" t="s">
        <v>491</v>
      </c>
      <c r="AI2217" s="30" t="s">
        <v>12019</v>
      </c>
      <c r="AJ2217" s="30" t="s">
        <v>275</v>
      </c>
      <c r="AK2217" s="30" t="s">
        <v>65</v>
      </c>
      <c r="AL2217" s="30" t="s">
        <v>343</v>
      </c>
      <c r="AM2217" s="30" t="s">
        <v>344</v>
      </c>
      <c r="AN2217" s="30">
        <v>7.5650199999999996</v>
      </c>
      <c r="AO2217" s="30" t="s">
        <v>68</v>
      </c>
      <c r="AP2217" s="30"/>
      <c r="AQ2217" s="30"/>
      <c r="AR2217" s="30" t="s">
        <v>68</v>
      </c>
      <c r="AS2217" s="30"/>
      <c r="AT2217" s="30"/>
      <c r="AU2217" s="30" t="s">
        <v>350</v>
      </c>
      <c r="AV2217" s="30" t="s">
        <v>351</v>
      </c>
      <c r="AW2217" s="30">
        <v>33.083449999999999</v>
      </c>
      <c r="AX2217" s="30" t="s">
        <v>12020</v>
      </c>
      <c r="AY2217" s="30" t="s">
        <v>12021</v>
      </c>
      <c r="AZ2217" s="3">
        <v>471</v>
      </c>
      <c r="BA2217" s="30" t="s">
        <v>60</v>
      </c>
      <c r="BB2217" s="30">
        <v>471</v>
      </c>
      <c r="BC2217" s="30" t="s">
        <v>60</v>
      </c>
      <c r="BD2217" s="30" t="s">
        <v>60</v>
      </c>
      <c r="BE2217" s="30" t="s">
        <v>60</v>
      </c>
      <c r="BF2217" s="35" t="str">
        <f>IFERROR(VLOOKUP(Data_Power_app[[#This Row],[PRO ODER]],'Result'!H:J,3,0),"")</f>
        <v>LAMINATION 4</v>
      </c>
      <c r="BG2217" s="13" t="str">
        <f>IFERROR(VLOOKUP(Data_Power_app[[#This Row],[PRO ODER]]&amp;"LAM",'Real Time'!A:E,4,0),"")</f>
        <v>ML-03</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3569</v>
      </c>
      <c r="B2218" s="30" t="s">
        <v>12024</v>
      </c>
      <c r="C2218" s="30" t="s">
        <v>12025</v>
      </c>
      <c r="D2218" s="30" t="s">
        <v>272</v>
      </c>
      <c r="E2218" s="30" t="s">
        <v>347</v>
      </c>
      <c r="F2218" s="30" t="s">
        <v>59</v>
      </c>
      <c r="G2218" s="30">
        <v>819</v>
      </c>
      <c r="H2218" s="4">
        <v>45821</v>
      </c>
      <c r="I2218" s="4">
        <v>45818</v>
      </c>
      <c r="J2218" s="4">
        <v>45818</v>
      </c>
      <c r="K2218" s="4">
        <v>45822</v>
      </c>
      <c r="L2218" s="4">
        <v>45819.403553240743</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0" t="s">
        <v>88</v>
      </c>
      <c r="AH2218" s="30" t="s">
        <v>491</v>
      </c>
      <c r="AI2218" s="30" t="s">
        <v>12019</v>
      </c>
      <c r="AJ2218" s="30" t="s">
        <v>275</v>
      </c>
      <c r="AK2218" s="30" t="s">
        <v>65</v>
      </c>
      <c r="AL2218" s="30" t="s">
        <v>343</v>
      </c>
      <c r="AM2218" s="30" t="s">
        <v>344</v>
      </c>
      <c r="AN2218" s="30">
        <v>13.219900000000001</v>
      </c>
      <c r="AO2218" s="30" t="s">
        <v>68</v>
      </c>
      <c r="AP2218" s="30"/>
      <c r="AQ2218" s="30"/>
      <c r="AR2218" s="30" t="s">
        <v>68</v>
      </c>
      <c r="AS2218" s="30"/>
      <c r="AT2218" s="30"/>
      <c r="AU2218" s="30" t="s">
        <v>350</v>
      </c>
      <c r="AV2218" s="30" t="s">
        <v>351</v>
      </c>
      <c r="AW2218" s="30">
        <v>57.813630000000003</v>
      </c>
      <c r="AX2218" s="30" t="s">
        <v>12020</v>
      </c>
      <c r="AY2218" s="30" t="s">
        <v>12021</v>
      </c>
      <c r="AZ2218" s="3">
        <v>819</v>
      </c>
      <c r="BA2218" s="30" t="s">
        <v>60</v>
      </c>
      <c r="BB2218" s="30">
        <v>819</v>
      </c>
      <c r="BC2218" s="30" t="s">
        <v>60</v>
      </c>
      <c r="BD2218" s="30" t="s">
        <v>60</v>
      </c>
      <c r="BE2218" s="30" t="s">
        <v>60</v>
      </c>
      <c r="BF2218" s="35" t="str">
        <f>IFERROR(VLOOKUP(Data_Power_app[[#This Row],[PRO ODER]],'Result'!H:J,3,0),"")</f>
        <v>LAMINATION 4</v>
      </c>
      <c r="BG2218" s="13" t="str">
        <f>IFERROR(VLOOKUP(Data_Power_app[[#This Row],[PRO ODER]]&amp;"LAM",'Real Time'!A:E,4,0),"")</f>
        <v>ML-03</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3570</v>
      </c>
      <c r="B2219" s="30" t="s">
        <v>12026</v>
      </c>
      <c r="C2219" s="30" t="s">
        <v>12027</v>
      </c>
      <c r="D2219" s="30" t="s">
        <v>272</v>
      </c>
      <c r="E2219" s="30" t="s">
        <v>347</v>
      </c>
      <c r="F2219" s="30" t="s">
        <v>59</v>
      </c>
      <c r="G2219" s="30">
        <v>279</v>
      </c>
      <c r="H2219" s="4">
        <v>45821</v>
      </c>
      <c r="I2219" s="4">
        <v>45818</v>
      </c>
      <c r="J2219" s="4">
        <v>45818</v>
      </c>
      <c r="K2219" s="4">
        <v>45822</v>
      </c>
      <c r="L2219" s="4">
        <v>45819.403946759259</v>
      </c>
      <c r="M2219" s="4">
        <v>45824</v>
      </c>
      <c r="N2219" s="4"/>
      <c r="O2219" s="4" t="s">
        <v>60</v>
      </c>
      <c r="P2219" s="4" t="s">
        <v>60</v>
      </c>
      <c r="Q2219" s="4" t="s">
        <v>60</v>
      </c>
      <c r="R2219" s="4" t="s">
        <v>60</v>
      </c>
      <c r="S2219" s="4" t="s">
        <v>60</v>
      </c>
      <c r="T2219" s="4">
        <v>45825</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4127</v>
      </c>
      <c r="AJ2219" s="30" t="s">
        <v>275</v>
      </c>
      <c r="AK2219" s="30" t="s">
        <v>65</v>
      </c>
      <c r="AL2219" s="30" t="s">
        <v>343</v>
      </c>
      <c r="AM2219" s="30" t="s">
        <v>344</v>
      </c>
      <c r="AN2219" s="30">
        <v>4.5755100000000004</v>
      </c>
      <c r="AO2219" s="30" t="s">
        <v>68</v>
      </c>
      <c r="AP2219" s="30"/>
      <c r="AQ2219" s="30"/>
      <c r="AR2219" s="30" t="s">
        <v>68</v>
      </c>
      <c r="AS2219" s="30"/>
      <c r="AT2219" s="30"/>
      <c r="AU2219" s="30" t="s">
        <v>350</v>
      </c>
      <c r="AV2219" s="30" t="s">
        <v>351</v>
      </c>
      <c r="AW2219" s="30">
        <v>20.010020000000001</v>
      </c>
      <c r="AX2219" s="30" t="s">
        <v>4128</v>
      </c>
      <c r="AY2219" s="30" t="s">
        <v>4129</v>
      </c>
      <c r="AZ2219" s="3">
        <v>279</v>
      </c>
      <c r="BA2219" s="30" t="s">
        <v>60</v>
      </c>
      <c r="BB2219" s="30">
        <v>279</v>
      </c>
      <c r="BC2219" s="30" t="s">
        <v>60</v>
      </c>
      <c r="BD2219" s="30" t="s">
        <v>60</v>
      </c>
      <c r="BE2219" s="30" t="s">
        <v>60</v>
      </c>
      <c r="BF2219" s="35" t="str">
        <f>IFERROR(VLOOKUP(Data_Power_app[[#This Row],[PRO ODER]],'Result'!H:J,3,0),"")</f>
        <v>LAMINATION 4</v>
      </c>
      <c r="BG2219" s="13" t="str">
        <f>IFERROR(VLOOKUP(Data_Power_app[[#This Row],[PRO ODER]]&amp;"LAM",'Real Time'!A:E,4,0),"")</f>
        <v>ML-03</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3571</v>
      </c>
      <c r="B2220" s="30" t="s">
        <v>12028</v>
      </c>
      <c r="C2220" s="30" t="s">
        <v>12029</v>
      </c>
      <c r="D2220" s="30" t="s">
        <v>272</v>
      </c>
      <c r="E2220" s="30" t="s">
        <v>347</v>
      </c>
      <c r="F2220" s="30" t="s">
        <v>59</v>
      </c>
      <c r="G2220" s="30">
        <v>387</v>
      </c>
      <c r="H2220" s="4">
        <v>45821</v>
      </c>
      <c r="I2220" s="4">
        <v>45818</v>
      </c>
      <c r="J2220" s="4">
        <v>45818</v>
      </c>
      <c r="K2220" s="4">
        <v>45824</v>
      </c>
      <c r="L2220" s="4">
        <v>45819.324849537035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443</v>
      </c>
      <c r="AJ2220" s="30" t="s">
        <v>275</v>
      </c>
      <c r="AK2220" s="30" t="s">
        <v>100</v>
      </c>
      <c r="AL2220" s="30" t="s">
        <v>343</v>
      </c>
      <c r="AM2220" s="30" t="s">
        <v>344</v>
      </c>
      <c r="AN2220" s="30">
        <v>8.0299300000000002</v>
      </c>
      <c r="AO2220" s="30" t="s">
        <v>68</v>
      </c>
      <c r="AP2220" s="30"/>
      <c r="AQ2220" s="30"/>
      <c r="AR2220" s="30" t="s">
        <v>68</v>
      </c>
      <c r="AS2220" s="30"/>
      <c r="AT2220" s="30"/>
      <c r="AU2220" s="30" t="s">
        <v>345</v>
      </c>
      <c r="AV2220" s="30" t="s">
        <v>346</v>
      </c>
      <c r="AW2220" s="30">
        <v>35.121940000000002</v>
      </c>
      <c r="AX2220" s="30" t="s">
        <v>444</v>
      </c>
      <c r="AY2220" s="30" t="s">
        <v>445</v>
      </c>
      <c r="AZ2220" s="3">
        <v>387</v>
      </c>
      <c r="BA2220" s="30" t="s">
        <v>60</v>
      </c>
      <c r="BB2220" s="30">
        <v>387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3572</v>
      </c>
      <c r="B2221" s="30" t="s">
        <v>12030</v>
      </c>
      <c r="C2221" s="30" t="s">
        <v>12031</v>
      </c>
      <c r="D2221" s="30" t="s">
        <v>272</v>
      </c>
      <c r="E2221" s="30" t="s">
        <v>347</v>
      </c>
      <c r="F2221" s="30" t="s">
        <v>59</v>
      </c>
      <c r="G2221" s="30">
        <v>387</v>
      </c>
      <c r="H2221" s="4">
        <v>45821</v>
      </c>
      <c r="I2221" s="4">
        <v>45818</v>
      </c>
      <c r="J2221" s="4">
        <v>45818</v>
      </c>
      <c r="K2221" s="4">
        <v>45822</v>
      </c>
      <c r="L2221" s="4">
        <v>45819.324814814812</v>
      </c>
      <c r="M2221" s="4">
        <v>45824</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443</v>
      </c>
      <c r="AJ2221" s="30" t="s">
        <v>275</v>
      </c>
      <c r="AK2221" s="30" t="s">
        <v>100</v>
      </c>
      <c r="AL2221" s="30" t="s">
        <v>343</v>
      </c>
      <c r="AM2221" s="30" t="s">
        <v>344</v>
      </c>
      <c r="AN2221" s="30">
        <v>7.9533500000000004</v>
      </c>
      <c r="AO2221" s="30" t="s">
        <v>68</v>
      </c>
      <c r="AP2221" s="30"/>
      <c r="AQ2221" s="30"/>
      <c r="AR2221" s="30" t="s">
        <v>68</v>
      </c>
      <c r="AS2221" s="30"/>
      <c r="AT2221" s="30"/>
      <c r="AU2221" s="30" t="s">
        <v>345</v>
      </c>
      <c r="AV2221" s="30" t="s">
        <v>346</v>
      </c>
      <c r="AW2221" s="30">
        <v>34.787430000000001</v>
      </c>
      <c r="AX2221" s="30" t="s">
        <v>444</v>
      </c>
      <c r="AY2221" s="30" t="s">
        <v>445</v>
      </c>
      <c r="AZ2221" s="3">
        <v>387</v>
      </c>
      <c r="BA2221" s="30" t="s">
        <v>60</v>
      </c>
      <c r="BB2221" s="30">
        <v>387</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3573</v>
      </c>
      <c r="B2222" s="30" t="s">
        <v>12032</v>
      </c>
      <c r="C2222" s="30" t="s">
        <v>12033</v>
      </c>
      <c r="D2222" s="30" t="s">
        <v>272</v>
      </c>
      <c r="E2222" s="30" t="s">
        <v>347</v>
      </c>
      <c r="F2222" s="30" t="s">
        <v>59</v>
      </c>
      <c r="G2222" s="30">
        <v>981</v>
      </c>
      <c r="H2222" s="4">
        <v>45821</v>
      </c>
      <c r="I2222" s="4">
        <v>45818</v>
      </c>
      <c r="J2222" s="4">
        <v>45818</v>
      </c>
      <c r="K2222" s="4">
        <v>45824</v>
      </c>
      <c r="L2222" s="4">
        <v>45819.32476851852</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443</v>
      </c>
      <c r="AJ2222" s="30" t="s">
        <v>275</v>
      </c>
      <c r="AK2222" s="30" t="s">
        <v>100</v>
      </c>
      <c r="AL2222" s="30" t="s">
        <v>343</v>
      </c>
      <c r="AM2222" s="30" t="s">
        <v>344</v>
      </c>
      <c r="AN2222" s="30">
        <v>20.267479999999999</v>
      </c>
      <c r="AO2222" s="30" t="s">
        <v>68</v>
      </c>
      <c r="AP2222" s="30"/>
      <c r="AQ2222" s="30"/>
      <c r="AR2222" s="30" t="s">
        <v>68</v>
      </c>
      <c r="AS2222" s="30"/>
      <c r="AT2222" s="30"/>
      <c r="AU2222" s="30" t="s">
        <v>345</v>
      </c>
      <c r="AV2222" s="30" t="s">
        <v>346</v>
      </c>
      <c r="AW2222" s="30">
        <v>88.647660000000002</v>
      </c>
      <c r="AX2222" s="30" t="s">
        <v>444</v>
      </c>
      <c r="AY2222" s="30" t="s">
        <v>445</v>
      </c>
      <c r="AZ2222" s="3">
        <v>981</v>
      </c>
      <c r="BA2222" s="30" t="s">
        <v>60</v>
      </c>
      <c r="BB2222" s="30">
        <v>981</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3574</v>
      </c>
      <c r="B2223" s="30" t="s">
        <v>12034</v>
      </c>
      <c r="C2223" s="30" t="s">
        <v>12035</v>
      </c>
      <c r="D2223" s="30" t="s">
        <v>272</v>
      </c>
      <c r="E2223" s="30" t="s">
        <v>347</v>
      </c>
      <c r="F2223" s="30" t="s">
        <v>59</v>
      </c>
      <c r="G2223" s="30">
        <v>417</v>
      </c>
      <c r="H2223" s="4">
        <v>45821</v>
      </c>
      <c r="I2223" s="4">
        <v>45818</v>
      </c>
      <c r="J2223" s="4">
        <v>45818</v>
      </c>
      <c r="K2223" s="4">
        <v>45822</v>
      </c>
      <c r="L2223" s="4">
        <v>45819.324733796297</v>
      </c>
      <c r="M2223" s="4">
        <v>45824</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443</v>
      </c>
      <c r="AJ2223" s="30" t="s">
        <v>275</v>
      </c>
      <c r="AK2223" s="30" t="s">
        <v>100</v>
      </c>
      <c r="AL2223" s="30" t="s">
        <v>343</v>
      </c>
      <c r="AM2223" s="30" t="s">
        <v>344</v>
      </c>
      <c r="AN2223" s="30">
        <v>8.2142599999999995</v>
      </c>
      <c r="AO2223" s="30" t="s">
        <v>68</v>
      </c>
      <c r="AP2223" s="30"/>
      <c r="AQ2223" s="30"/>
      <c r="AR2223" s="30" t="s">
        <v>68</v>
      </c>
      <c r="AS2223" s="30"/>
      <c r="AT2223" s="30"/>
      <c r="AU2223" s="30" t="s">
        <v>345</v>
      </c>
      <c r="AV2223" s="30" t="s">
        <v>346</v>
      </c>
      <c r="AW2223" s="30">
        <v>35.927460000000004</v>
      </c>
      <c r="AX2223" s="30" t="s">
        <v>444</v>
      </c>
      <c r="AY2223" s="30" t="s">
        <v>445</v>
      </c>
      <c r="AZ2223" s="3">
        <v>417</v>
      </c>
      <c r="BA2223" s="30" t="s">
        <v>60</v>
      </c>
      <c r="BB2223" s="30">
        <v>417</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3575</v>
      </c>
      <c r="B2224" s="30" t="s">
        <v>12036</v>
      </c>
      <c r="C2224" s="30" t="s">
        <v>12037</v>
      </c>
      <c r="D2224" s="30" t="s">
        <v>272</v>
      </c>
      <c r="E2224" s="30" t="s">
        <v>347</v>
      </c>
      <c r="F2224" s="30" t="s">
        <v>59</v>
      </c>
      <c r="G2224" s="30">
        <v>231</v>
      </c>
      <c r="H2224" s="4">
        <v>45821</v>
      </c>
      <c r="I2224" s="4">
        <v>45818</v>
      </c>
      <c r="J2224" s="4">
        <v>45818</v>
      </c>
      <c r="K2224" s="4">
        <v>45824</v>
      </c>
      <c r="L2224" s="4">
        <v>45819.323055555556</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443</v>
      </c>
      <c r="AJ2224" s="30" t="s">
        <v>275</v>
      </c>
      <c r="AK2224" s="30" t="s">
        <v>100</v>
      </c>
      <c r="AL2224" s="30" t="s">
        <v>343</v>
      </c>
      <c r="AM2224" s="30" t="s">
        <v>344</v>
      </c>
      <c r="AN2224" s="30">
        <v>4.5250500000000002</v>
      </c>
      <c r="AO2224" s="30" t="s">
        <v>68</v>
      </c>
      <c r="AP2224" s="30"/>
      <c r="AQ2224" s="30"/>
      <c r="AR2224" s="30" t="s">
        <v>68</v>
      </c>
      <c r="AS2224" s="30"/>
      <c r="AT2224" s="30"/>
      <c r="AU2224" s="30" t="s">
        <v>345</v>
      </c>
      <c r="AV2224" s="30" t="s">
        <v>346</v>
      </c>
      <c r="AW2224" s="30">
        <v>19.791709999999998</v>
      </c>
      <c r="AX2224" s="30" t="s">
        <v>444</v>
      </c>
      <c r="AY2224" s="30" t="s">
        <v>445</v>
      </c>
      <c r="AZ2224" s="3">
        <v>231</v>
      </c>
      <c r="BA2224" s="30" t="s">
        <v>60</v>
      </c>
      <c r="BB2224" s="30">
        <v>231</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3576</v>
      </c>
      <c r="B2225" s="30" t="s">
        <v>12038</v>
      </c>
      <c r="C2225" s="30" t="s">
        <v>12039</v>
      </c>
      <c r="D2225" s="30" t="s">
        <v>272</v>
      </c>
      <c r="E2225" s="30" t="s">
        <v>347</v>
      </c>
      <c r="F2225" s="30" t="s">
        <v>59</v>
      </c>
      <c r="G2225" s="30">
        <v>501</v>
      </c>
      <c r="H2225" s="4">
        <v>45821</v>
      </c>
      <c r="I2225" s="4">
        <v>45818</v>
      </c>
      <c r="J2225" s="4">
        <v>45818</v>
      </c>
      <c r="K2225" s="4">
        <v>45822</v>
      </c>
      <c r="L2225" s="4">
        <v>45819.323587962965</v>
      </c>
      <c r="M2225" s="4">
        <v>45824</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443</v>
      </c>
      <c r="AJ2225" s="30" t="s">
        <v>275</v>
      </c>
      <c r="AK2225" s="30" t="s">
        <v>100</v>
      </c>
      <c r="AL2225" s="30" t="s">
        <v>343</v>
      </c>
      <c r="AM2225" s="30" t="s">
        <v>344</v>
      </c>
      <c r="AN2225" s="30">
        <v>10.132389999999999</v>
      </c>
      <c r="AO2225" s="30" t="s">
        <v>68</v>
      </c>
      <c r="AP2225" s="30"/>
      <c r="AQ2225" s="30"/>
      <c r="AR2225" s="30" t="s">
        <v>68</v>
      </c>
      <c r="AS2225" s="30"/>
      <c r="AT2225" s="30"/>
      <c r="AU2225" s="30" t="s">
        <v>345</v>
      </c>
      <c r="AV2225" s="30" t="s">
        <v>346</v>
      </c>
      <c r="AW2225" s="30">
        <v>44.317610000000002</v>
      </c>
      <c r="AX2225" s="30" t="s">
        <v>444</v>
      </c>
      <c r="AY2225" s="30" t="s">
        <v>445</v>
      </c>
      <c r="AZ2225" s="3">
        <v>501</v>
      </c>
      <c r="BA2225" s="30" t="s">
        <v>60</v>
      </c>
      <c r="BB2225" s="30">
        <v>501</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3577</v>
      </c>
      <c r="B2226" s="30" t="s">
        <v>12040</v>
      </c>
      <c r="C2226" s="30" t="s">
        <v>12041</v>
      </c>
      <c r="D2226" s="30" t="s">
        <v>272</v>
      </c>
      <c r="E2226" s="30" t="s">
        <v>347</v>
      </c>
      <c r="F2226" s="30" t="s">
        <v>59</v>
      </c>
      <c r="G2226" s="30">
        <v>417</v>
      </c>
      <c r="H2226" s="4">
        <v>45821</v>
      </c>
      <c r="I2226" s="4">
        <v>45818</v>
      </c>
      <c r="J2226" s="4">
        <v>45818</v>
      </c>
      <c r="K2226" s="4">
        <v>45824</v>
      </c>
      <c r="L2226" s="4">
        <v>45819.323541666665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443</v>
      </c>
      <c r="AJ2226" s="30" t="s">
        <v>275</v>
      </c>
      <c r="AK2226" s="30" t="s">
        <v>100</v>
      </c>
      <c r="AL2226" s="30" t="s">
        <v>343</v>
      </c>
      <c r="AM2226" s="30" t="s">
        <v>344</v>
      </c>
      <c r="AN2226" s="30">
        <v>8.3048900000000003</v>
      </c>
      <c r="AO2226" s="30" t="s">
        <v>68</v>
      </c>
      <c r="AP2226" s="30"/>
      <c r="AQ2226" s="30"/>
      <c r="AR2226" s="30" t="s">
        <v>68</v>
      </c>
      <c r="AS2226" s="30"/>
      <c r="AT2226" s="30"/>
      <c r="AU2226" s="30" t="s">
        <v>345</v>
      </c>
      <c r="AV2226" s="30" t="s">
        <v>346</v>
      </c>
      <c r="AW2226" s="30">
        <v>36.324039999999997</v>
      </c>
      <c r="AX2226" s="30" t="s">
        <v>444</v>
      </c>
      <c r="AY2226" s="30" t="s">
        <v>445</v>
      </c>
      <c r="AZ2226" s="3">
        <v>417</v>
      </c>
      <c r="BA2226" s="30" t="s">
        <v>60</v>
      </c>
      <c r="BB2226" s="30">
        <v>417</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3578</v>
      </c>
      <c r="B2227" s="30" t="s">
        <v>12042</v>
      </c>
      <c r="C2227" s="30" t="s">
        <v>12043</v>
      </c>
      <c r="D2227" s="30" t="s">
        <v>272</v>
      </c>
      <c r="E2227" s="30" t="s">
        <v>347</v>
      </c>
      <c r="F2227" s="30" t="s">
        <v>59</v>
      </c>
      <c r="G2227" s="30">
        <v>321</v>
      </c>
      <c r="H2227" s="4">
        <v>45821</v>
      </c>
      <c r="I2227" s="4">
        <v>45818</v>
      </c>
      <c r="J2227" s="4">
        <v>45818</v>
      </c>
      <c r="K2227" s="4">
        <v>45822</v>
      </c>
      <c r="L2227" s="4">
        <v>45819.323506944442</v>
      </c>
      <c r="M2227" s="4">
        <v>45824</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443</v>
      </c>
      <c r="AJ2227" s="30" t="s">
        <v>275</v>
      </c>
      <c r="AK2227" s="30" t="s">
        <v>100</v>
      </c>
      <c r="AL2227" s="30" t="s">
        <v>343</v>
      </c>
      <c r="AM2227" s="30" t="s">
        <v>344</v>
      </c>
      <c r="AN2227" s="30">
        <v>6.4517699999999998</v>
      </c>
      <c r="AO2227" s="30" t="s">
        <v>68</v>
      </c>
      <c r="AP2227" s="30"/>
      <c r="AQ2227" s="30"/>
      <c r="AR2227" s="30" t="s">
        <v>68</v>
      </c>
      <c r="AS2227" s="30"/>
      <c r="AT2227" s="30"/>
      <c r="AU2227" s="30" t="s">
        <v>345</v>
      </c>
      <c r="AV2227" s="30" t="s">
        <v>346</v>
      </c>
      <c r="AW2227" s="30">
        <v>28.21902</v>
      </c>
      <c r="AX2227" s="30" t="s">
        <v>444</v>
      </c>
      <c r="AY2227" s="30" t="s">
        <v>445</v>
      </c>
      <c r="AZ2227" s="3">
        <v>321</v>
      </c>
      <c r="BA2227" s="30" t="s">
        <v>60</v>
      </c>
      <c r="BB2227" s="30">
        <v>321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3584</v>
      </c>
      <c r="B2228" s="30" t="s">
        <v>12044</v>
      </c>
      <c r="C2228" s="30" t="s">
        <v>12045</v>
      </c>
      <c r="D2228" s="30" t="s">
        <v>272</v>
      </c>
      <c r="E2228" s="30" t="s">
        <v>347</v>
      </c>
      <c r="F2228" s="30" t="s">
        <v>59</v>
      </c>
      <c r="G2228" s="30">
        <v>1003</v>
      </c>
      <c r="H2228" s="4">
        <v>45821</v>
      </c>
      <c r="I2228" s="4">
        <v>45818</v>
      </c>
      <c r="J2228" s="4">
        <v>45818</v>
      </c>
      <c r="K2228" s="4">
        <v>45822</v>
      </c>
      <c r="L2228" s="4">
        <v>45819.343981481485</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0" t="s">
        <v>88</v>
      </c>
      <c r="AH2228" s="30" t="s">
        <v>491</v>
      </c>
      <c r="AI2228" s="30" t="s">
        <v>12046</v>
      </c>
      <c r="AJ2228" s="30" t="s">
        <v>275</v>
      </c>
      <c r="AK2228" s="30" t="s">
        <v>65</v>
      </c>
      <c r="AL2228" s="30" t="s">
        <v>343</v>
      </c>
      <c r="AM2228" s="30" t="s">
        <v>344</v>
      </c>
      <c r="AN2228" s="30">
        <v>14.72392</v>
      </c>
      <c r="AO2228" s="30" t="s">
        <v>68</v>
      </c>
      <c r="AP2228" s="30"/>
      <c r="AQ2228" s="30"/>
      <c r="AR2228" s="30" t="s">
        <v>68</v>
      </c>
      <c r="AS2228" s="30"/>
      <c r="AT2228" s="30"/>
      <c r="AU2228" s="30" t="s">
        <v>711</v>
      </c>
      <c r="AV2228" s="30" t="s">
        <v>712</v>
      </c>
      <c r="AW2228" s="30">
        <v>64.387600000000006</v>
      </c>
      <c r="AX2228" s="30" t="s">
        <v>12047</v>
      </c>
      <c r="AY2228" s="30" t="s">
        <v>12048</v>
      </c>
      <c r="AZ2228" s="3">
        <v>1003</v>
      </c>
      <c r="BA2228" s="30" t="s">
        <v>60</v>
      </c>
      <c r="BB2228" s="30">
        <v>1003</v>
      </c>
      <c r="BC2228" s="30" t="s">
        <v>60</v>
      </c>
      <c r="BD2228" s="30" t="s">
        <v>60</v>
      </c>
      <c r="BE2228" s="30" t="s">
        <v>60</v>
      </c>
      <c r="BF2228" s="35" t="str">
        <f>IFERROR(VLOOKUP(Data_Power_app[[#This Row],[PRO ODER]],'Result'!H:J,3,0),"")</f>
        <v>LAMINATION 4</v>
      </c>
      <c r="BG2228" s="13" t="str">
        <f>IFERROR(VLOOKUP(Data_Power_app[[#This Row],[PRO ODER]]&amp;"LAM",'Real Time'!A:E,4,0),"")</f>
        <v>ML-03</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3585</v>
      </c>
      <c r="B2229" s="30" t="s">
        <v>12049</v>
      </c>
      <c r="C2229" s="30" t="s">
        <v>12050</v>
      </c>
      <c r="D2229" s="30" t="s">
        <v>272</v>
      </c>
      <c r="E2229" s="30" t="s">
        <v>347</v>
      </c>
      <c r="F2229" s="30" t="s">
        <v>59</v>
      </c>
      <c r="G2229" s="30">
        <v>1755</v>
      </c>
      <c r="H2229" s="4">
        <v>45821</v>
      </c>
      <c r="I2229" s="4">
        <v>45818</v>
      </c>
      <c r="J2229" s="4">
        <v>45818</v>
      </c>
      <c r="K2229" s="4">
        <v>45822</v>
      </c>
      <c r="L2229" s="4">
        <v>45819.309444444443</v>
      </c>
      <c r="M2229" s="4">
        <v>45824</v>
      </c>
      <c r="N2229" s="4"/>
      <c r="O2229" s="4" t="s">
        <v>60</v>
      </c>
      <c r="P2229" s="4" t="s">
        <v>60</v>
      </c>
      <c r="Q2229" s="4" t="s">
        <v>60</v>
      </c>
      <c r="R2229" s="4" t="s">
        <v>60</v>
      </c>
      <c r="S2229" s="4" t="s">
        <v>60</v>
      </c>
      <c r="T2229" s="4">
        <v>45825</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803</v>
      </c>
      <c r="AJ2229" s="30" t="s">
        <v>275</v>
      </c>
      <c r="AK2229" s="30" t="s">
        <v>100</v>
      </c>
      <c r="AL2229" s="30" t="s">
        <v>348</v>
      </c>
      <c r="AM2229" s="30" t="s">
        <v>349</v>
      </c>
      <c r="AN2229" s="30">
        <v>35.69</v>
      </c>
      <c r="AO2229" s="30" t="s">
        <v>68</v>
      </c>
      <c r="AP2229" s="30"/>
      <c r="AQ2229" s="30"/>
      <c r="AR2229" s="30" t="s">
        <v>68</v>
      </c>
      <c r="AS2229" s="30"/>
      <c r="AT2229" s="30"/>
      <c r="AU2229" s="30" t="s">
        <v>350</v>
      </c>
      <c r="AV2229" s="30" t="s">
        <v>351</v>
      </c>
      <c r="AW2229" s="30">
        <v>156.10309000000001</v>
      </c>
      <c r="AX2229" s="30" t="s">
        <v>741</v>
      </c>
      <c r="AY2229" s="30" t="s">
        <v>690</v>
      </c>
      <c r="AZ2229" s="3">
        <v>1755</v>
      </c>
      <c r="BA2229" s="30" t="s">
        <v>60</v>
      </c>
      <c r="BB2229" s="30">
        <v>1755</v>
      </c>
      <c r="BC2229" s="30" t="s">
        <v>60</v>
      </c>
      <c r="BD2229" s="30" t="s">
        <v>60</v>
      </c>
      <c r="BE2229" s="30" t="s">
        <v>60</v>
      </c>
      <c r="BF2229" s="35" t="str">
        <f>IFERROR(VLOOKUP(Data_Power_app[[#This Row],[PRO ODER]],'Result'!H:J,3,0),"")</f>
        <v>LAMINATION 4</v>
      </c>
      <c r="BG2229" s="13" t="str">
        <f>IFERROR(VLOOKUP(Data_Power_app[[#This Row],[PRO ODER]]&amp;"LAM",'Real Time'!A:E,4,0),"")</f>
        <v>ML-06</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3586</v>
      </c>
      <c r="B2230" s="30" t="s">
        <v>12051</v>
      </c>
      <c r="C2230" s="30" t="s">
        <v>12052</v>
      </c>
      <c r="D2230" s="30" t="s">
        <v>272</v>
      </c>
      <c r="E2230" s="30" t="s">
        <v>347</v>
      </c>
      <c r="F2230" s="30" t="s">
        <v>59</v>
      </c>
      <c r="G2230" s="30">
        <v>807</v>
      </c>
      <c r="H2230" s="4">
        <v>45821</v>
      </c>
      <c r="I2230" s="4">
        <v>45818</v>
      </c>
      <c r="J2230" s="4">
        <v>45818</v>
      </c>
      <c r="K2230" s="4">
        <v>45822</v>
      </c>
      <c r="L2230" s="4">
        <v>45819.323460648149</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12053</v>
      </c>
      <c r="AJ2230" s="30" t="s">
        <v>275</v>
      </c>
      <c r="AK2230" s="30" t="s">
        <v>100</v>
      </c>
      <c r="AL2230" s="30" t="s">
        <v>343</v>
      </c>
      <c r="AM2230" s="30" t="s">
        <v>344</v>
      </c>
      <c r="AN2230" s="30">
        <v>15.131629999999999</v>
      </c>
      <c r="AO2230" s="30" t="s">
        <v>68</v>
      </c>
      <c r="AP2230" s="30"/>
      <c r="AQ2230" s="30"/>
      <c r="AR2230" s="30" t="s">
        <v>68</v>
      </c>
      <c r="AS2230" s="30"/>
      <c r="AT2230" s="30"/>
      <c r="AU2230" s="30" t="s">
        <v>345</v>
      </c>
      <c r="AV2230" s="30" t="s">
        <v>346</v>
      </c>
      <c r="AW2230" s="30">
        <v>66.180390000000003</v>
      </c>
      <c r="AX2230" s="30" t="s">
        <v>12054</v>
      </c>
      <c r="AY2230" s="30" t="s">
        <v>12055</v>
      </c>
      <c r="AZ2230" s="3">
        <v>807</v>
      </c>
      <c r="BA2230" s="30" t="s">
        <v>60</v>
      </c>
      <c r="BB2230" s="30">
        <v>807</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3587</v>
      </c>
      <c r="B2231" s="30" t="s">
        <v>12056</v>
      </c>
      <c r="C2231" s="30" t="s">
        <v>12057</v>
      </c>
      <c r="D2231" s="30" t="s">
        <v>272</v>
      </c>
      <c r="E2231" s="30" t="s">
        <v>347</v>
      </c>
      <c r="F2231" s="30" t="s">
        <v>59</v>
      </c>
      <c r="G2231" s="30">
        <v>447</v>
      </c>
      <c r="H2231" s="4">
        <v>45821</v>
      </c>
      <c r="I2231" s="4">
        <v>45818</v>
      </c>
      <c r="J2231" s="4">
        <v>45818</v>
      </c>
      <c r="K2231" s="4">
        <v>45824</v>
      </c>
      <c r="L2231" s="4">
        <v>45819.323425925926</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7.1342699999999999</v>
      </c>
      <c r="AO2231" s="30" t="s">
        <v>68</v>
      </c>
      <c r="AP2231" s="30"/>
      <c r="AQ2231" s="30"/>
      <c r="AR2231" s="30" t="s">
        <v>68</v>
      </c>
      <c r="AS2231" s="30"/>
      <c r="AT2231" s="30"/>
      <c r="AU2231" s="30" t="s">
        <v>345</v>
      </c>
      <c r="AV2231" s="30" t="s">
        <v>346</v>
      </c>
      <c r="AW2231" s="30">
        <v>31.1997</v>
      </c>
      <c r="AX2231" s="30" t="s">
        <v>451</v>
      </c>
      <c r="AY2231" s="30" t="s">
        <v>452</v>
      </c>
      <c r="AZ2231" s="3">
        <v>447</v>
      </c>
      <c r="BA2231" s="30" t="s">
        <v>60</v>
      </c>
      <c r="BB2231" s="30">
        <v>447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3588</v>
      </c>
      <c r="B2232" s="30" t="s">
        <v>12060</v>
      </c>
      <c r="C2232" s="30" t="s">
        <v>12061</v>
      </c>
      <c r="D2232" s="30" t="s">
        <v>272</v>
      </c>
      <c r="E2232" s="30" t="s">
        <v>347</v>
      </c>
      <c r="F2232" s="30" t="s">
        <v>59</v>
      </c>
      <c r="G2232" s="30">
        <v>327</v>
      </c>
      <c r="H2232" s="4">
        <v>45821</v>
      </c>
      <c r="I2232" s="4">
        <v>45818</v>
      </c>
      <c r="J2232" s="4">
        <v>45818</v>
      </c>
      <c r="K2232" s="4">
        <v>45824</v>
      </c>
      <c r="L2232" s="4">
        <v>45819.323333333334</v>
      </c>
      <c r="M2232" s="4">
        <v>45825</v>
      </c>
      <c r="N2232" s="4"/>
      <c r="O2232" s="4" t="s">
        <v>60</v>
      </c>
      <c r="P2232" s="4" t="s">
        <v>60</v>
      </c>
      <c r="Q2232" s="4" t="s">
        <v>60</v>
      </c>
      <c r="R2232" s="4" t="s">
        <v>60</v>
      </c>
      <c r="S2232" s="4" t="s">
        <v>60</v>
      </c>
      <c r="T2232" s="4">
        <v>45826</v>
      </c>
      <c r="U2232" s="4"/>
      <c r="V2232" s="4"/>
      <c r="W2232" s="4">
        <v>45828</v>
      </c>
      <c r="X2232" s="4"/>
      <c r="Y2232" s="4" t="s">
        <v>60</v>
      </c>
      <c r="Z2232" s="4">
        <v>45830</v>
      </c>
      <c r="AA2232" s="4"/>
      <c r="AB2232" s="4" t="s">
        <v>60</v>
      </c>
      <c r="AC2232" s="4">
        <v>45831</v>
      </c>
      <c r="AD2232" s="4">
        <v>45832</v>
      </c>
      <c r="AE2232" s="4">
        <v>45834</v>
      </c>
      <c r="AF2232" s="4"/>
      <c r="AG2232" s="30" t="s">
        <v>88</v>
      </c>
      <c r="AH2232" s="30" t="s">
        <v>274</v>
      </c>
      <c r="AI2232" s="30" t="s">
        <v>450</v>
      </c>
      <c r="AJ2232" s="30" t="s">
        <v>275</v>
      </c>
      <c r="AK2232" s="30" t="s">
        <v>65</v>
      </c>
      <c r="AL2232" s="30" t="s">
        <v>343</v>
      </c>
      <c r="AM2232" s="30" t="s">
        <v>344</v>
      </c>
      <c r="AN2232" s="30">
        <v>5.1343800000000002</v>
      </c>
      <c r="AO2232" s="30" t="s">
        <v>68</v>
      </c>
      <c r="AP2232" s="30"/>
      <c r="AQ2232" s="30"/>
      <c r="AR2232" s="30" t="s">
        <v>68</v>
      </c>
      <c r="AS2232" s="30"/>
      <c r="AT2232" s="30"/>
      <c r="AU2232" s="30" t="s">
        <v>345</v>
      </c>
      <c r="AV2232" s="30" t="s">
        <v>346</v>
      </c>
      <c r="AW2232" s="30">
        <v>22.45355</v>
      </c>
      <c r="AX2232" s="30" t="s">
        <v>451</v>
      </c>
      <c r="AY2232" s="30" t="s">
        <v>452</v>
      </c>
      <c r="AZ2232" s="3">
        <v>327</v>
      </c>
      <c r="BA2232" s="30" t="s">
        <v>60</v>
      </c>
      <c r="BB2232" s="30">
        <v>327</v>
      </c>
      <c r="BC2232" s="30" t="s">
        <v>60</v>
      </c>
      <c r="BD2232" s="30" t="s">
        <v>60</v>
      </c>
      <c r="BE2232" s="30" t="s">
        <v>60</v>
      </c>
      <c r="BF2232" s="35" t="str">
        <f>IFERROR(VLOOKUP(Data_Power_app[[#This Row],[PRO ODER]],'Result'!H:J,3,0),"")</f>
        <v>LAMINATION 4</v>
      </c>
      <c r="BG2232" s="13"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3589</v>
      </c>
      <c r="B2233" s="30" t="s">
        <v>12062</v>
      </c>
      <c r="C2233" s="30" t="s">
        <v>12063</v>
      </c>
      <c r="D2233" s="30" t="s">
        <v>272</v>
      </c>
      <c r="E2233" s="30" t="s">
        <v>347</v>
      </c>
      <c r="F2233" s="30" t="s">
        <v>59</v>
      </c>
      <c r="G2233" s="30">
        <v>567</v>
      </c>
      <c r="H2233" s="4">
        <v>45821</v>
      </c>
      <c r="I2233" s="4">
        <v>45818</v>
      </c>
      <c r="J2233" s="4">
        <v>45818</v>
      </c>
      <c r="K2233" s="4">
        <v>45824</v>
      </c>
      <c r="L2233" s="4">
        <v>45819.323263888888</v>
      </c>
      <c r="M2233" s="4">
        <v>45825</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0" t="s">
        <v>88</v>
      </c>
      <c r="AH2233" s="30" t="s">
        <v>274</v>
      </c>
      <c r="AI2233" s="30" t="s">
        <v>450</v>
      </c>
      <c r="AJ2233" s="30" t="s">
        <v>275</v>
      </c>
      <c r="AK2233" s="30" t="s">
        <v>65</v>
      </c>
      <c r="AL2233" s="30" t="s">
        <v>343</v>
      </c>
      <c r="AM2233" s="30" t="s">
        <v>344</v>
      </c>
      <c r="AN2233" s="30">
        <v>9.0338700000000003</v>
      </c>
      <c r="AO2233" s="30" t="s">
        <v>68</v>
      </c>
      <c r="AP2233" s="30"/>
      <c r="AQ2233" s="30"/>
      <c r="AR2233" s="30" t="s">
        <v>68</v>
      </c>
      <c r="AS2233" s="30"/>
      <c r="AT2233" s="30"/>
      <c r="AU2233" s="30" t="s">
        <v>345</v>
      </c>
      <c r="AV2233" s="30" t="s">
        <v>346</v>
      </c>
      <c r="AW2233" s="30">
        <v>39.506860000000003</v>
      </c>
      <c r="AX2233" s="30" t="s">
        <v>451</v>
      </c>
      <c r="AY2233" s="30" t="s">
        <v>452</v>
      </c>
      <c r="AZ2233" s="3">
        <v>567</v>
      </c>
      <c r="BA2233" s="30" t="s">
        <v>60</v>
      </c>
      <c r="BB2233" s="30">
        <v>567</v>
      </c>
      <c r="BC2233" s="30" t="s">
        <v>60</v>
      </c>
      <c r="BD2233" s="30" t="s">
        <v>60</v>
      </c>
      <c r="BE2233" s="30" t="s">
        <v>60</v>
      </c>
      <c r="BF2233" s="35" t="str">
        <f>IFERROR(VLOOKUP(Data_Power_app[[#This Row],[PRO ODER]],'Result'!H:J,3,0),"")</f>
        <v>LAMINATION 4</v>
      </c>
      <c r="BG2233" s="13"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3590</v>
      </c>
      <c r="B2234" s="30" t="s">
        <v>12064</v>
      </c>
      <c r="C2234" s="30" t="s">
        <v>12065</v>
      </c>
      <c r="D2234" s="30" t="s">
        <v>272</v>
      </c>
      <c r="E2234" s="30" t="s">
        <v>347</v>
      </c>
      <c r="F2234" s="30" t="s">
        <v>59</v>
      </c>
      <c r="G2234" s="30">
        <v>369</v>
      </c>
      <c r="H2234" s="4">
        <v>45821</v>
      </c>
      <c r="I2234" s="4">
        <v>45818</v>
      </c>
      <c r="J2234" s="4">
        <v>45818</v>
      </c>
      <c r="K2234" s="4">
        <v>45825</v>
      </c>
      <c r="L2234" s="4">
        <v>45819.323194444441</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88</v>
      </c>
      <c r="AH2234" s="30" t="s">
        <v>274</v>
      </c>
      <c r="AI2234" s="30" t="s">
        <v>450</v>
      </c>
      <c r="AJ2234" s="30" t="s">
        <v>275</v>
      </c>
      <c r="AK2234" s="30" t="s">
        <v>65</v>
      </c>
      <c r="AL2234" s="30" t="s">
        <v>343</v>
      </c>
      <c r="AM2234" s="30" t="s">
        <v>344</v>
      </c>
      <c r="AN2234" s="30">
        <v>5.9197100000000002</v>
      </c>
      <c r="AO2234" s="30" t="s">
        <v>68</v>
      </c>
      <c r="AP2234" s="30"/>
      <c r="AQ2234" s="30"/>
      <c r="AR2234" s="30" t="s">
        <v>68</v>
      </c>
      <c r="AS2234" s="30"/>
      <c r="AT2234" s="30"/>
      <c r="AU2234" s="30" t="s">
        <v>345</v>
      </c>
      <c r="AV2234" s="30" t="s">
        <v>346</v>
      </c>
      <c r="AW2234" s="30">
        <v>25.88815</v>
      </c>
      <c r="AX2234" s="30" t="s">
        <v>451</v>
      </c>
      <c r="AY2234" s="30" t="s">
        <v>452</v>
      </c>
      <c r="AZ2234" s="3">
        <v>369</v>
      </c>
      <c r="BA2234" s="30" t="s">
        <v>60</v>
      </c>
      <c r="BB2234" s="30">
        <v>369</v>
      </c>
      <c r="BC2234" s="30" t="s">
        <v>60</v>
      </c>
      <c r="BD2234" s="30" t="s">
        <v>60</v>
      </c>
      <c r="BE2234" s="30" t="s">
        <v>60</v>
      </c>
      <c r="BF2234" s="35" t="str">
        <f>IFERROR(VLOOKUP(Data_Power_app[[#This Row],[PRO ODER]],'Result'!H:J,3,0),"")</f>
        <v>LAMINATION 4</v>
      </c>
      <c r="BG2234" s="13"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3591</v>
      </c>
      <c r="B2235" s="30" t="s">
        <v>12066</v>
      </c>
      <c r="C2235" s="30" t="s">
        <v>12067</v>
      </c>
      <c r="D2235" s="30" t="s">
        <v>272</v>
      </c>
      <c r="E2235" s="30" t="s">
        <v>347</v>
      </c>
      <c r="F2235" s="30" t="s">
        <v>59</v>
      </c>
      <c r="G2235" s="30">
        <v>255</v>
      </c>
      <c r="H2235" s="4">
        <v>45821</v>
      </c>
      <c r="I2235" s="4">
        <v>45818</v>
      </c>
      <c r="J2235" s="4">
        <v>45818</v>
      </c>
      <c r="K2235" s="4">
        <v>45824</v>
      </c>
      <c r="L2235" s="4">
        <v>45819.323148148149</v>
      </c>
      <c r="M2235" s="4">
        <v>45825</v>
      </c>
      <c r="N2235" s="4"/>
      <c r="O2235" s="4" t="s">
        <v>60</v>
      </c>
      <c r="P2235" s="4" t="s">
        <v>60</v>
      </c>
      <c r="Q2235" s="4" t="s">
        <v>60</v>
      </c>
      <c r="R2235" s="4" t="s">
        <v>60</v>
      </c>
      <c r="S2235" s="4" t="s">
        <v>60</v>
      </c>
      <c r="T2235" s="4">
        <v>45826</v>
      </c>
      <c r="U2235" s="4"/>
      <c r="V2235" s="4"/>
      <c r="W2235" s="4">
        <v>45828</v>
      </c>
      <c r="X2235" s="4"/>
      <c r="Y2235" s="4" t="s">
        <v>60</v>
      </c>
      <c r="Z2235" s="4">
        <v>45830</v>
      </c>
      <c r="AA2235" s="4"/>
      <c r="AB2235" s="4" t="s">
        <v>60</v>
      </c>
      <c r="AC2235" s="4">
        <v>45831</v>
      </c>
      <c r="AD2235" s="4">
        <v>45832</v>
      </c>
      <c r="AE2235" s="4">
        <v>45834</v>
      </c>
      <c r="AF2235" s="4"/>
      <c r="AG2235" s="30" t="s">
        <v>88</v>
      </c>
      <c r="AH2235" s="30" t="s">
        <v>274</v>
      </c>
      <c r="AI2235" s="30" t="s">
        <v>450</v>
      </c>
      <c r="AJ2235" s="30" t="s">
        <v>275</v>
      </c>
      <c r="AK2235" s="30" t="s">
        <v>65</v>
      </c>
      <c r="AL2235" s="30" t="s">
        <v>343</v>
      </c>
      <c r="AM2235" s="30" t="s">
        <v>344</v>
      </c>
      <c r="AN2235" s="30">
        <v>3.9239199999999999</v>
      </c>
      <c r="AO2235" s="30" t="s">
        <v>68</v>
      </c>
      <c r="AP2235" s="30"/>
      <c r="AQ2235" s="30"/>
      <c r="AR2235" s="30" t="s">
        <v>68</v>
      </c>
      <c r="AS2235" s="30"/>
      <c r="AT2235" s="30"/>
      <c r="AU2235" s="30" t="s">
        <v>345</v>
      </c>
      <c r="AV2235" s="30" t="s">
        <v>346</v>
      </c>
      <c r="AW2235" s="30">
        <v>17.1599</v>
      </c>
      <c r="AX2235" s="30" t="s">
        <v>451</v>
      </c>
      <c r="AY2235" s="30" t="s">
        <v>452</v>
      </c>
      <c r="AZ2235" s="3">
        <v>255</v>
      </c>
      <c r="BA2235" s="30" t="s">
        <v>60</v>
      </c>
      <c r="BB2235" s="30">
        <v>255</v>
      </c>
      <c r="BC2235" s="30" t="s">
        <v>60</v>
      </c>
      <c r="BD2235" s="30" t="s">
        <v>60</v>
      </c>
      <c r="BE2235" s="30" t="s">
        <v>60</v>
      </c>
      <c r="BF2235" s="35" t="str">
        <f>IFERROR(VLOOKUP(Data_Power_app[[#This Row],[PRO ODER]],'Result'!H:J,3,0),"")</f>
        <v>LAMINATION 4</v>
      </c>
      <c r="BG2235" s="13" t="str">
        <f>IFERROR(VLOOKUP(Data_Power_app[[#This Row],[PRO ODER]]&amp;"LAM",'Real Time'!A:E,4,0),"")</f>
        <v>ML-04</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3592</v>
      </c>
      <c r="B2236" s="30" t="s">
        <v>12068</v>
      </c>
      <c r="C2236" s="30" t="s">
        <v>12069</v>
      </c>
      <c r="D2236" s="30" t="s">
        <v>272</v>
      </c>
      <c r="E2236" s="30" t="s">
        <v>347</v>
      </c>
      <c r="F2236" s="30" t="s">
        <v>59</v>
      </c>
      <c r="G2236" s="30">
        <v>507</v>
      </c>
      <c r="H2236" s="4">
        <v>45821</v>
      </c>
      <c r="I2236" s="4">
        <v>45818</v>
      </c>
      <c r="J2236" s="4">
        <v>45818</v>
      </c>
      <c r="K2236" s="4">
        <v>45822</v>
      </c>
      <c r="L2236" s="4">
        <v>45818.183020833334</v>
      </c>
      <c r="M2236" s="4">
        <v>45824</v>
      </c>
      <c r="N2236" s="4"/>
      <c r="O2236" s="4" t="s">
        <v>60</v>
      </c>
      <c r="P2236" s="4" t="s">
        <v>60</v>
      </c>
      <c r="Q2236" s="4" t="s">
        <v>60</v>
      </c>
      <c r="R2236" s="4" t="s">
        <v>60</v>
      </c>
      <c r="S2236" s="4" t="s">
        <v>60</v>
      </c>
      <c r="T2236" s="4">
        <v>45825</v>
      </c>
      <c r="U2236" s="4"/>
      <c r="V2236" s="4"/>
      <c r="W2236" s="4">
        <v>45828</v>
      </c>
      <c r="X2236" s="4"/>
      <c r="Y2236" s="4" t="s">
        <v>60</v>
      </c>
      <c r="Z2236" s="4">
        <v>45830</v>
      </c>
      <c r="AA2236" s="4"/>
      <c r="AB2236" s="4" t="s">
        <v>60</v>
      </c>
      <c r="AC2236" s="4">
        <v>45831</v>
      </c>
      <c r="AD2236" s="4">
        <v>45832</v>
      </c>
      <c r="AE2236" s="4">
        <v>45834</v>
      </c>
      <c r="AF2236" s="4"/>
      <c r="AG2236" s="30" t="s">
        <v>88</v>
      </c>
      <c r="AH2236" s="30" t="s">
        <v>274</v>
      </c>
      <c r="AI2236" s="30" t="s">
        <v>12070</v>
      </c>
      <c r="AJ2236" s="30" t="s">
        <v>275</v>
      </c>
      <c r="AK2236" s="30" t="s">
        <v>65</v>
      </c>
      <c r="AL2236" s="30" t="s">
        <v>348</v>
      </c>
      <c r="AM2236" s="30" t="s">
        <v>349</v>
      </c>
      <c r="AN2236" s="30">
        <v>7.64642</v>
      </c>
      <c r="AO2236" s="30" t="s">
        <v>68</v>
      </c>
      <c r="AP2236" s="30"/>
      <c r="AQ2236" s="30"/>
      <c r="AR2236" s="30" t="s">
        <v>68</v>
      </c>
      <c r="AS2236" s="30"/>
      <c r="AT2236" s="30"/>
      <c r="AU2236" s="30" t="s">
        <v>350</v>
      </c>
      <c r="AV2236" s="30" t="s">
        <v>351</v>
      </c>
      <c r="AW2236" s="30">
        <v>33.438139999999997</v>
      </c>
      <c r="AX2236" s="30" t="s">
        <v>855</v>
      </c>
      <c r="AY2236" s="30" t="s">
        <v>353</v>
      </c>
      <c r="AZ2236" s="3">
        <v>507</v>
      </c>
      <c r="BA2236" s="30" t="s">
        <v>60</v>
      </c>
      <c r="BB2236" s="30">
        <v>507</v>
      </c>
      <c r="BC2236" s="30" t="s">
        <v>60</v>
      </c>
      <c r="BD2236" s="30" t="s">
        <v>60</v>
      </c>
      <c r="BE2236" s="30" t="s">
        <v>60</v>
      </c>
      <c r="BF2236" s="35" t="str">
        <f>IFERROR(VLOOKUP(Data_Power_app[[#This Row],[PRO ODER]],'Result'!H:J,3,0),"")</f>
        <v>LAMINATION 4</v>
      </c>
      <c r="BG2236" s="13"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3593</v>
      </c>
      <c r="B2237" s="30" t="s">
        <v>12071</v>
      </c>
      <c r="C2237" s="30" t="s">
        <v>12072</v>
      </c>
      <c r="D2237" s="30" t="s">
        <v>272</v>
      </c>
      <c r="E2237" s="30" t="s">
        <v>347</v>
      </c>
      <c r="F2237" s="30" t="s">
        <v>59</v>
      </c>
      <c r="G2237" s="30">
        <v>507</v>
      </c>
      <c r="H2237" s="4">
        <v>45821</v>
      </c>
      <c r="I2237" s="4">
        <v>45818</v>
      </c>
      <c r="J2237" s="4">
        <v>45818</v>
      </c>
      <c r="K2237" s="4">
        <v>45822</v>
      </c>
      <c r="L2237" s="4">
        <v>45819.309236111112</v>
      </c>
      <c r="M2237" s="4">
        <v>45824</v>
      </c>
      <c r="N2237" s="4"/>
      <c r="O2237" s="4" t="s">
        <v>60</v>
      </c>
      <c r="P2237" s="4" t="s">
        <v>60</v>
      </c>
      <c r="Q2237" s="4" t="s">
        <v>60</v>
      </c>
      <c r="R2237" s="4" t="s">
        <v>60</v>
      </c>
      <c r="S2237" s="4" t="s">
        <v>60</v>
      </c>
      <c r="T2237" s="4">
        <v>45825</v>
      </c>
      <c r="U2237" s="4"/>
      <c r="V2237" s="4"/>
      <c r="W2237" s="4">
        <v>45828</v>
      </c>
      <c r="X2237" s="4"/>
      <c r="Y2237" s="4" t="s">
        <v>60</v>
      </c>
      <c r="Z2237" s="4">
        <v>45830</v>
      </c>
      <c r="AA2237" s="4"/>
      <c r="AB2237" s="4" t="s">
        <v>60</v>
      </c>
      <c r="AC2237" s="4">
        <v>45831</v>
      </c>
      <c r="AD2237" s="4">
        <v>45832</v>
      </c>
      <c r="AE2237" s="4">
        <v>45834</v>
      </c>
      <c r="AF2237" s="4"/>
      <c r="AG2237" s="30" t="s">
        <v>88</v>
      </c>
      <c r="AH2237" s="30" t="s">
        <v>274</v>
      </c>
      <c r="AI2237" s="30" t="s">
        <v>12070</v>
      </c>
      <c r="AJ2237" s="30" t="s">
        <v>275</v>
      </c>
      <c r="AK2237" s="30" t="s">
        <v>65</v>
      </c>
      <c r="AL2237" s="30" t="s">
        <v>348</v>
      </c>
      <c r="AM2237" s="30" t="s">
        <v>349</v>
      </c>
      <c r="AN2237" s="30">
        <v>7.6172899999999997</v>
      </c>
      <c r="AO2237" s="30" t="s">
        <v>68</v>
      </c>
      <c r="AP2237" s="30"/>
      <c r="AQ2237" s="30"/>
      <c r="AR2237" s="30" t="s">
        <v>68</v>
      </c>
      <c r="AS2237" s="30"/>
      <c r="AT2237" s="30"/>
      <c r="AU2237" s="30" t="s">
        <v>350</v>
      </c>
      <c r="AV2237" s="30" t="s">
        <v>351</v>
      </c>
      <c r="AW2237" s="30">
        <v>33.310720000000003</v>
      </c>
      <c r="AX2237" s="30" t="s">
        <v>855</v>
      </c>
      <c r="AY2237" s="30" t="s">
        <v>353</v>
      </c>
      <c r="AZ2237" s="3">
        <v>507</v>
      </c>
      <c r="BA2237" s="30" t="s">
        <v>60</v>
      </c>
      <c r="BB2237" s="30">
        <v>507</v>
      </c>
      <c r="BC2237" s="30" t="s">
        <v>60</v>
      </c>
      <c r="BD2237" s="30" t="s">
        <v>60</v>
      </c>
      <c r="BE2237" s="30" t="s">
        <v>60</v>
      </c>
      <c r="BF2237" s="35" t="str">
        <f>IFERROR(VLOOKUP(Data_Power_app[[#This Row],[PRO ODER]],'Result'!H:J,3,0),"")</f>
        <v>LAMINATION 4</v>
      </c>
      <c r="BG2237" s="13"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3594</v>
      </c>
      <c r="B2238" s="30" t="s">
        <v>12073</v>
      </c>
      <c r="C2238" s="30" t="s">
        <v>12074</v>
      </c>
      <c r="D2238" s="30" t="s">
        <v>272</v>
      </c>
      <c r="E2238" s="30" t="s">
        <v>347</v>
      </c>
      <c r="F2238" s="30" t="s">
        <v>59</v>
      </c>
      <c r="G2238" s="30">
        <v>555</v>
      </c>
      <c r="H2238" s="4">
        <v>45821</v>
      </c>
      <c r="I2238" s="4">
        <v>45818</v>
      </c>
      <c r="J2238" s="4">
        <v>45818</v>
      </c>
      <c r="K2238" s="4">
        <v>45822</v>
      </c>
      <c r="L2238" s="4">
        <v>45819.309247685182</v>
      </c>
      <c r="M2238" s="4">
        <v>45824</v>
      </c>
      <c r="N2238" s="4"/>
      <c r="O2238" s="4" t="s">
        <v>60</v>
      </c>
      <c r="P2238" s="4" t="s">
        <v>60</v>
      </c>
      <c r="Q2238" s="4" t="s">
        <v>60</v>
      </c>
      <c r="R2238" s="4" t="s">
        <v>60</v>
      </c>
      <c r="S2238" s="4" t="s">
        <v>60</v>
      </c>
      <c r="T2238" s="4">
        <v>45825</v>
      </c>
      <c r="U2238" s="4"/>
      <c r="V2238" s="4"/>
      <c r="W2238" s="4">
        <v>45828</v>
      </c>
      <c r="X2238" s="4"/>
      <c r="Y2238" s="4" t="s">
        <v>60</v>
      </c>
      <c r="Z2238" s="4">
        <v>45830</v>
      </c>
      <c r="AA2238" s="4"/>
      <c r="AB2238" s="4" t="s">
        <v>60</v>
      </c>
      <c r="AC2238" s="4">
        <v>45831</v>
      </c>
      <c r="AD2238" s="4">
        <v>45832</v>
      </c>
      <c r="AE2238" s="4">
        <v>45834</v>
      </c>
      <c r="AF2238" s="4"/>
      <c r="AG2238" s="30" t="s">
        <v>88</v>
      </c>
      <c r="AH2238" s="30" t="s">
        <v>274</v>
      </c>
      <c r="AI2238" s="30" t="s">
        <v>12070</v>
      </c>
      <c r="AJ2238" s="30" t="s">
        <v>275</v>
      </c>
      <c r="AK2238" s="30" t="s">
        <v>65</v>
      </c>
      <c r="AL2238" s="30" t="s">
        <v>348</v>
      </c>
      <c r="AM2238" s="30" t="s">
        <v>349</v>
      </c>
      <c r="AN2238" s="30">
        <v>8.0895700000000001</v>
      </c>
      <c r="AO2238" s="30" t="s">
        <v>68</v>
      </c>
      <c r="AP2238" s="30"/>
      <c r="AQ2238" s="30"/>
      <c r="AR2238" s="30" t="s">
        <v>68</v>
      </c>
      <c r="AS2238" s="30"/>
      <c r="AT2238" s="30"/>
      <c r="AU2238" s="30" t="s">
        <v>350</v>
      </c>
      <c r="AV2238" s="30" t="s">
        <v>351</v>
      </c>
      <c r="AW2238" s="30">
        <v>35.375590000000003</v>
      </c>
      <c r="AX2238" s="30" t="s">
        <v>855</v>
      </c>
      <c r="AY2238" s="30" t="s">
        <v>353</v>
      </c>
      <c r="AZ2238" s="3">
        <v>555</v>
      </c>
      <c r="BA2238" s="30" t="s">
        <v>60</v>
      </c>
      <c r="BB2238" s="30">
        <v>555</v>
      </c>
      <c r="BC2238" s="30" t="s">
        <v>60</v>
      </c>
      <c r="BD2238" s="30" t="s">
        <v>60</v>
      </c>
      <c r="BE2238" s="30" t="s">
        <v>60</v>
      </c>
      <c r="BF2238" s="35" t="str">
        <f>IFERROR(VLOOKUP(Data_Power_app[[#This Row],[PRO ODER]],'Result'!H:J,3,0),"")</f>
        <v>LAMINATION 4</v>
      </c>
      <c r="BG2238" s="13"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7">
        <v>3595</v>
      </c>
      <c r="B2239" s="30" t="s">
        <v>12075</v>
      </c>
      <c r="C2239" s="30" t="s">
        <v>12076</v>
      </c>
      <c r="D2239" s="30" t="s">
        <v>272</v>
      </c>
      <c r="E2239" s="30" t="s">
        <v>347</v>
      </c>
      <c r="F2239" s="30" t="s">
        <v>59</v>
      </c>
      <c r="G2239" s="30">
        <v>111</v>
      </c>
      <c r="H2239" s="4">
        <v>45821</v>
      </c>
      <c r="I2239" s="4">
        <v>45818</v>
      </c>
      <c r="J2239" s="4">
        <v>45818</v>
      </c>
      <c r="K2239" s="4">
        <v>45822</v>
      </c>
      <c r="L2239" s="4">
        <v>45819.309305555558</v>
      </c>
      <c r="M2239" s="4">
        <v>45824</v>
      </c>
      <c r="N2239" s="4"/>
      <c r="O2239" s="4" t="s">
        <v>60</v>
      </c>
      <c r="P2239" s="4" t="s">
        <v>60</v>
      </c>
      <c r="Q2239" s="4" t="s">
        <v>60</v>
      </c>
      <c r="R2239" s="4" t="s">
        <v>60</v>
      </c>
      <c r="S2239" s="4" t="s">
        <v>60</v>
      </c>
      <c r="T2239" s="4">
        <v>45825</v>
      </c>
      <c r="U2239" s="4"/>
      <c r="V2239" s="4"/>
      <c r="W2239" s="4">
        <v>45828</v>
      </c>
      <c r="X2239" s="4"/>
      <c r="Y2239" s="4" t="s">
        <v>60</v>
      </c>
      <c r="Z2239" s="4">
        <v>45830</v>
      </c>
      <c r="AA2239" s="4"/>
      <c r="AB2239" s="4" t="s">
        <v>60</v>
      </c>
      <c r="AC2239" s="4">
        <v>45831</v>
      </c>
      <c r="AD2239" s="4">
        <v>45832</v>
      </c>
      <c r="AE2239" s="4">
        <v>45834</v>
      </c>
      <c r="AF2239" s="4"/>
      <c r="AG2239" s="30" t="s">
        <v>88</v>
      </c>
      <c r="AH2239" s="30" t="s">
        <v>274</v>
      </c>
      <c r="AI2239" s="30" t="s">
        <v>12070</v>
      </c>
      <c r="AJ2239" s="30" t="s">
        <v>275</v>
      </c>
      <c r="AK2239" s="30" t="s">
        <v>65</v>
      </c>
      <c r="AL2239" s="30" t="s">
        <v>348</v>
      </c>
      <c r="AM2239" s="30" t="s">
        <v>349</v>
      </c>
      <c r="AN2239" s="30">
        <v>1.61791</v>
      </c>
      <c r="AO2239" s="30" t="s">
        <v>68</v>
      </c>
      <c r="AP2239" s="30"/>
      <c r="AQ2239" s="30"/>
      <c r="AR2239" s="30" t="s">
        <v>68</v>
      </c>
      <c r="AS2239" s="30"/>
      <c r="AT2239" s="30"/>
      <c r="AU2239" s="30" t="s">
        <v>350</v>
      </c>
      <c r="AV2239" s="30" t="s">
        <v>351</v>
      </c>
      <c r="AW2239" s="30">
        <v>7.0751200000000001</v>
      </c>
      <c r="AX2239" s="30" t="s">
        <v>855</v>
      </c>
      <c r="AY2239" s="30" t="s">
        <v>353</v>
      </c>
      <c r="AZ2239" s="3">
        <v>111</v>
      </c>
      <c r="BA2239" s="30" t="s">
        <v>60</v>
      </c>
      <c r="BB2239" s="30">
        <v>111</v>
      </c>
      <c r="BC2239" s="30" t="s">
        <v>60</v>
      </c>
      <c r="BD2239" s="30" t="s">
        <v>60</v>
      </c>
      <c r="BE2239" s="30" t="s">
        <v>60</v>
      </c>
      <c r="BF2239" s="35" t="str">
        <f>IFERROR(VLOOKUP(Data_Power_app[[#This Row],[PRO ODER]],'Result'!H:J,3,0),"")</f>
        <v>LAMINATION 4</v>
      </c>
      <c r="BG2239" s="13"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7">
        <v>3596</v>
      </c>
      <c r="B2240" s="30" t="s">
        <v>12077</v>
      </c>
      <c r="C2240" s="30" t="s">
        <v>12078</v>
      </c>
      <c r="D2240" s="30" t="s">
        <v>272</v>
      </c>
      <c r="E2240" s="30" t="s">
        <v>347</v>
      </c>
      <c r="F2240" s="30" t="s">
        <v>59</v>
      </c>
      <c r="G2240" s="30">
        <v>111</v>
      </c>
      <c r="H2240" s="4">
        <v>45821</v>
      </c>
      <c r="I2240" s="4">
        <v>45818</v>
      </c>
      <c r="J2240" s="4">
        <v>45818</v>
      </c>
      <c r="K2240" s="4">
        <v>45822</v>
      </c>
      <c r="L2240" s="4">
        <v>45819.309317129628</v>
      </c>
      <c r="M2240" s="4">
        <v>45824</v>
      </c>
      <c r="N2240" s="4"/>
      <c r="O2240" s="4" t="s">
        <v>60</v>
      </c>
      <c r="P2240" s="4" t="s">
        <v>60</v>
      </c>
      <c r="Q2240" s="4" t="s">
        <v>60</v>
      </c>
      <c r="R2240" s="4" t="s">
        <v>60</v>
      </c>
      <c r="S2240" s="4" t="s">
        <v>60</v>
      </c>
      <c r="T2240" s="4">
        <v>45825</v>
      </c>
      <c r="U2240" s="4"/>
      <c r="V2240" s="4"/>
      <c r="W2240" s="4">
        <v>45828</v>
      </c>
      <c r="X2240" s="4"/>
      <c r="Y2240" s="4" t="s">
        <v>60</v>
      </c>
      <c r="Z2240" s="4">
        <v>45830</v>
      </c>
      <c r="AA2240" s="4"/>
      <c r="AB2240" s="4" t="s">
        <v>60</v>
      </c>
      <c r="AC2240" s="4">
        <v>45831</v>
      </c>
      <c r="AD2240" s="4">
        <v>45832</v>
      </c>
      <c r="AE2240" s="4">
        <v>45834</v>
      </c>
      <c r="AF2240" s="4"/>
      <c r="AG2240" s="30" t="s">
        <v>88</v>
      </c>
      <c r="AH2240" s="30" t="s">
        <v>274</v>
      </c>
      <c r="AI2240" s="30" t="s">
        <v>12070</v>
      </c>
      <c r="AJ2240" s="30" t="s">
        <v>275</v>
      </c>
      <c r="AK2240" s="30" t="s">
        <v>65</v>
      </c>
      <c r="AL2240" s="30" t="s">
        <v>348</v>
      </c>
      <c r="AM2240" s="30" t="s">
        <v>349</v>
      </c>
      <c r="AN2240" s="30">
        <v>1.6470400000000001</v>
      </c>
      <c r="AO2240" s="30" t="s">
        <v>68</v>
      </c>
      <c r="AP2240" s="30"/>
      <c r="AQ2240" s="30"/>
      <c r="AR2240" s="30" t="s">
        <v>68</v>
      </c>
      <c r="AS2240" s="30"/>
      <c r="AT2240" s="30"/>
      <c r="AU2240" s="30" t="s">
        <v>350</v>
      </c>
      <c r="AV2240" s="30" t="s">
        <v>351</v>
      </c>
      <c r="AW2240" s="30">
        <v>7.2025300000000003</v>
      </c>
      <c r="AX2240" s="30" t="s">
        <v>855</v>
      </c>
      <c r="AY2240" s="30" t="s">
        <v>353</v>
      </c>
      <c r="AZ2240" s="3">
        <v>111</v>
      </c>
      <c r="BA2240" s="30" t="s">
        <v>60</v>
      </c>
      <c r="BB2240" s="30">
        <v>111</v>
      </c>
      <c r="BC2240" s="30" t="s">
        <v>60</v>
      </c>
      <c r="BD2240" s="30" t="s">
        <v>60</v>
      </c>
      <c r="BE2240" s="30" t="s">
        <v>60</v>
      </c>
      <c r="BF2240" s="35" t="str">
        <f>IFERROR(VLOOKUP(Data_Power_app[[#This Row],[PRO ODER]],'Result'!H:J,3,0),"")</f>
        <v>LAMINATION 4</v>
      </c>
      <c r="BG2240" s="13"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3597</v>
      </c>
      <c r="B2241" s="30" t="s">
        <v>12079</v>
      </c>
      <c r="C2241" s="30" t="s">
        <v>12080</v>
      </c>
      <c r="D2241" s="30" t="s">
        <v>272</v>
      </c>
      <c r="E2241" s="30" t="s">
        <v>347</v>
      </c>
      <c r="F2241" s="30" t="s">
        <v>59</v>
      </c>
      <c r="G2241" s="30">
        <v>1083</v>
      </c>
      <c r="H2241" s="4">
        <v>45821</v>
      </c>
      <c r="I2241" s="4">
        <v>45818</v>
      </c>
      <c r="J2241" s="4">
        <v>45818</v>
      </c>
      <c r="K2241" s="4">
        <v>45824</v>
      </c>
      <c r="L2241" s="4">
        <v>45818.183078703703</v>
      </c>
      <c r="M2241" s="4">
        <v>45825</v>
      </c>
      <c r="N2241" s="4"/>
      <c r="O2241" s="4" t="s">
        <v>60</v>
      </c>
      <c r="P2241" s="4" t="s">
        <v>60</v>
      </c>
      <c r="Q2241" s="4" t="s">
        <v>60</v>
      </c>
      <c r="R2241" s="4" t="s">
        <v>60</v>
      </c>
      <c r="S2241" s="4" t="s">
        <v>60</v>
      </c>
      <c r="T2241" s="4">
        <v>45826</v>
      </c>
      <c r="U2241" s="4"/>
      <c r="V2241" s="4"/>
      <c r="W2241" s="4">
        <v>45828</v>
      </c>
      <c r="X2241" s="4"/>
      <c r="Y2241" s="4" t="s">
        <v>60</v>
      </c>
      <c r="Z2241" s="4">
        <v>45830</v>
      </c>
      <c r="AA2241" s="4"/>
      <c r="AB2241" s="4" t="s">
        <v>60</v>
      </c>
      <c r="AC2241" s="4">
        <v>45831</v>
      </c>
      <c r="AD2241" s="4">
        <v>45832</v>
      </c>
      <c r="AE2241" s="4">
        <v>45834</v>
      </c>
      <c r="AF2241" s="4"/>
      <c r="AG2241" s="30" t="s">
        <v>88</v>
      </c>
      <c r="AH2241" s="30" t="s">
        <v>274</v>
      </c>
      <c r="AI2241" s="30" t="s">
        <v>12070</v>
      </c>
      <c r="AJ2241" s="30" t="s">
        <v>275</v>
      </c>
      <c r="AK2241" s="30" t="s">
        <v>65</v>
      </c>
      <c r="AL2241" s="30" t="s">
        <v>348</v>
      </c>
      <c r="AM2241" s="30" t="s">
        <v>349</v>
      </c>
      <c r="AN2241" s="30">
        <v>17.998270000000002</v>
      </c>
      <c r="AO2241" s="30" t="s">
        <v>68</v>
      </c>
      <c r="AP2241" s="30"/>
      <c r="AQ2241" s="30"/>
      <c r="AR2241" s="30" t="s">
        <v>68</v>
      </c>
      <c r="AS2241" s="30"/>
      <c r="AT2241" s="30"/>
      <c r="AU2241" s="30" t="s">
        <v>350</v>
      </c>
      <c r="AV2241" s="30" t="s">
        <v>351</v>
      </c>
      <c r="AW2241" s="30">
        <v>78.7119</v>
      </c>
      <c r="AX2241" s="30" t="s">
        <v>855</v>
      </c>
      <c r="AY2241" s="30" t="s">
        <v>353</v>
      </c>
      <c r="AZ2241" s="3">
        <v>1083</v>
      </c>
      <c r="BA2241" s="30" t="s">
        <v>60</v>
      </c>
      <c r="BB2241" s="30">
        <v>1083</v>
      </c>
      <c r="BC2241" s="30" t="s">
        <v>60</v>
      </c>
      <c r="BD2241" s="30" t="s">
        <v>60</v>
      </c>
      <c r="BE2241" s="30" t="s">
        <v>60</v>
      </c>
      <c r="BF2241" s="35" t="str">
        <f>IFERROR(VLOOKUP(Data_Power_app[[#This Row],[PRO ODER]],'Result'!H:J,3,0),"")</f>
        <v>LAMINATION 4</v>
      </c>
      <c r="BG2241" s="13"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3598</v>
      </c>
      <c r="B2242" s="30" t="s">
        <v>12081</v>
      </c>
      <c r="C2242" s="30" t="s">
        <v>12082</v>
      </c>
      <c r="D2242" s="30" t="s">
        <v>272</v>
      </c>
      <c r="E2242" s="30" t="s">
        <v>347</v>
      </c>
      <c r="F2242" s="30" t="s">
        <v>59</v>
      </c>
      <c r="G2242" s="30">
        <v>903</v>
      </c>
      <c r="H2242" s="4">
        <v>45821</v>
      </c>
      <c r="I2242" s="4">
        <v>45818</v>
      </c>
      <c r="J2242" s="4">
        <v>45818</v>
      </c>
      <c r="K2242" s="4">
        <v>45822</v>
      </c>
      <c r="L2242" s="4">
        <v>45819.3440625</v>
      </c>
      <c r="M2242" s="4">
        <v>45824</v>
      </c>
      <c r="N2242" s="4"/>
      <c r="O2242" s="4" t="s">
        <v>60</v>
      </c>
      <c r="P2242" s="4" t="s">
        <v>60</v>
      </c>
      <c r="Q2242" s="4" t="s">
        <v>60</v>
      </c>
      <c r="R2242" s="4" t="s">
        <v>60</v>
      </c>
      <c r="S2242" s="4" t="s">
        <v>60</v>
      </c>
      <c r="T2242" s="4">
        <v>45825</v>
      </c>
      <c r="U2242" s="4"/>
      <c r="V2242" s="4"/>
      <c r="W2242" s="4">
        <v>45828</v>
      </c>
      <c r="X2242" s="4"/>
      <c r="Y2242" s="4" t="s">
        <v>60</v>
      </c>
      <c r="Z2242" s="4">
        <v>45830</v>
      </c>
      <c r="AA2242" s="4"/>
      <c r="AB2242" s="4" t="s">
        <v>60</v>
      </c>
      <c r="AC2242" s="4">
        <v>45831</v>
      </c>
      <c r="AD2242" s="4">
        <v>45832</v>
      </c>
      <c r="AE2242" s="4">
        <v>45834</v>
      </c>
      <c r="AF2242" s="4"/>
      <c r="AG2242" s="30" t="s">
        <v>88</v>
      </c>
      <c r="AH2242" s="30" t="s">
        <v>491</v>
      </c>
      <c r="AI2242" s="30" t="s">
        <v>12083</v>
      </c>
      <c r="AJ2242" s="30" t="s">
        <v>275</v>
      </c>
      <c r="AK2242" s="30" t="s">
        <v>100</v>
      </c>
      <c r="AL2242" s="30" t="s">
        <v>343</v>
      </c>
      <c r="AM2242" s="30" t="s">
        <v>344</v>
      </c>
      <c r="AN2242" s="30">
        <v>16.995899999999999</v>
      </c>
      <c r="AO2242" s="30" t="s">
        <v>68</v>
      </c>
      <c r="AP2242" s="30"/>
      <c r="AQ2242" s="30"/>
      <c r="AR2242" s="30" t="s">
        <v>68</v>
      </c>
      <c r="AS2242" s="30"/>
      <c r="AT2242" s="30"/>
      <c r="AU2242" s="30" t="s">
        <v>711</v>
      </c>
      <c r="AV2242" s="30" t="s">
        <v>712</v>
      </c>
      <c r="AW2242" s="30">
        <v>74.334130000000002</v>
      </c>
      <c r="AX2242" s="30" t="s">
        <v>12084</v>
      </c>
      <c r="AY2242" s="30" t="s">
        <v>12085</v>
      </c>
      <c r="AZ2242" s="3">
        <v>903</v>
      </c>
      <c r="BA2242" s="30" t="s">
        <v>60</v>
      </c>
      <c r="BB2242" s="30">
        <v>903</v>
      </c>
      <c r="BC2242" s="30" t="s">
        <v>60</v>
      </c>
      <c r="BD2242" s="30" t="s">
        <v>60</v>
      </c>
      <c r="BE2242" s="30" t="s">
        <v>60</v>
      </c>
      <c r="BF2242" s="35" t="str">
        <f>IFERROR(VLOOKUP(Data_Power_app[[#This Row],[PRO ODER]],'Result'!H:J,3,0),"")</f>
        <v>LAMINATION 4</v>
      </c>
      <c r="BG2242" s="13" t="str">
        <f>IFERROR(VLOOKUP(Data_Power_app[[#This Row],[PRO ODER]]&amp;"LAM",'Real Time'!A:E,4,0),"")</f>
        <v>ML-03</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3599</v>
      </c>
      <c r="B2243" s="30" t="s">
        <v>12086</v>
      </c>
      <c r="C2243" s="30" t="s">
        <v>12087</v>
      </c>
      <c r="D2243" s="30" t="s">
        <v>272</v>
      </c>
      <c r="E2243" s="30" t="s">
        <v>347</v>
      </c>
      <c r="F2243" s="30" t="s">
        <v>59</v>
      </c>
      <c r="G2243" s="30">
        <v>903</v>
      </c>
      <c r="H2243" s="4">
        <v>45821</v>
      </c>
      <c r="I2243" s="4">
        <v>45818</v>
      </c>
      <c r="J2243" s="4">
        <v>45818</v>
      </c>
      <c r="K2243" s="4">
        <v>45822</v>
      </c>
      <c r="L2243" s="4">
        <v>45819.344143518516</v>
      </c>
      <c r="M2243" s="4">
        <v>45824</v>
      </c>
      <c r="N2243" s="4"/>
      <c r="O2243" s="4" t="s">
        <v>60</v>
      </c>
      <c r="P2243" s="4" t="s">
        <v>60</v>
      </c>
      <c r="Q2243" s="4" t="s">
        <v>60</v>
      </c>
      <c r="R2243" s="4" t="s">
        <v>60</v>
      </c>
      <c r="S2243" s="4" t="s">
        <v>60</v>
      </c>
      <c r="T2243" s="4">
        <v>45825</v>
      </c>
      <c r="U2243" s="4"/>
      <c r="V2243" s="4"/>
      <c r="W2243" s="4">
        <v>45828</v>
      </c>
      <c r="X2243" s="4"/>
      <c r="Y2243" s="4" t="s">
        <v>60</v>
      </c>
      <c r="Z2243" s="4">
        <v>45830</v>
      </c>
      <c r="AA2243" s="4"/>
      <c r="AB2243" s="4" t="s">
        <v>60</v>
      </c>
      <c r="AC2243" s="4">
        <v>45831</v>
      </c>
      <c r="AD2243" s="4">
        <v>45832</v>
      </c>
      <c r="AE2243" s="4">
        <v>45834</v>
      </c>
      <c r="AF2243" s="4"/>
      <c r="AG2243" s="30" t="s">
        <v>88</v>
      </c>
      <c r="AH2243" s="30" t="s">
        <v>491</v>
      </c>
      <c r="AI2243" s="30" t="s">
        <v>12083</v>
      </c>
      <c r="AJ2243" s="30" t="s">
        <v>275</v>
      </c>
      <c r="AK2243" s="30" t="s">
        <v>100</v>
      </c>
      <c r="AL2243" s="30" t="s">
        <v>343</v>
      </c>
      <c r="AM2243" s="30" t="s">
        <v>344</v>
      </c>
      <c r="AN2243" s="30">
        <v>16.99832</v>
      </c>
      <c r="AO2243" s="30" t="s">
        <v>68</v>
      </c>
      <c r="AP2243" s="30"/>
      <c r="AQ2243" s="30"/>
      <c r="AR2243" s="30" t="s">
        <v>68</v>
      </c>
      <c r="AS2243" s="30"/>
      <c r="AT2243" s="30"/>
      <c r="AU2243" s="30" t="s">
        <v>711</v>
      </c>
      <c r="AV2243" s="30" t="s">
        <v>712</v>
      </c>
      <c r="AW2243" s="30">
        <v>74.344759999999994</v>
      </c>
      <c r="AX2243" s="30" t="s">
        <v>12084</v>
      </c>
      <c r="AY2243" s="30" t="s">
        <v>12085</v>
      </c>
      <c r="AZ2243" s="3">
        <v>903</v>
      </c>
      <c r="BA2243" s="30" t="s">
        <v>60</v>
      </c>
      <c r="BB2243" s="30">
        <v>903</v>
      </c>
      <c r="BC2243" s="30" t="s">
        <v>60</v>
      </c>
      <c r="BD2243" s="30" t="s">
        <v>60</v>
      </c>
      <c r="BE2243" s="30" t="s">
        <v>60</v>
      </c>
      <c r="BF2243" s="35" t="str">
        <f>IFERROR(VLOOKUP(Data_Power_app[[#This Row],[PRO ODER]],'Result'!H:J,3,0),"")</f>
        <v>LAMINATION 4</v>
      </c>
      <c r="BG2243" s="13" t="str">
        <f>IFERROR(VLOOKUP(Data_Power_app[[#This Row],[PRO ODER]]&amp;"LAM",'Real Time'!A:E,4,0),"")</f>
        <v>ML-03</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3600</v>
      </c>
      <c r="B2244" s="30" t="s">
        <v>12088</v>
      </c>
      <c r="C2244" s="30" t="s">
        <v>12089</v>
      </c>
      <c r="D2244" s="30" t="s">
        <v>272</v>
      </c>
      <c r="E2244" s="30" t="s">
        <v>347</v>
      </c>
      <c r="F2244" s="30" t="s">
        <v>59</v>
      </c>
      <c r="G2244" s="30">
        <v>171</v>
      </c>
      <c r="H2244" s="4">
        <v>45821</v>
      </c>
      <c r="I2244" s="4">
        <v>45818</v>
      </c>
      <c r="J2244" s="4">
        <v>45818</v>
      </c>
      <c r="K2244" s="4">
        <v>45822</v>
      </c>
      <c r="L2244" s="4">
        <v>45819.403738425928</v>
      </c>
      <c r="M2244" s="4">
        <v>45824</v>
      </c>
      <c r="N2244" s="4"/>
      <c r="O2244" s="4" t="s">
        <v>60</v>
      </c>
      <c r="P2244" s="4" t="s">
        <v>60</v>
      </c>
      <c r="Q2244" s="4" t="s">
        <v>60</v>
      </c>
      <c r="R2244" s="4" t="s">
        <v>60</v>
      </c>
      <c r="S2244" s="4" t="s">
        <v>60</v>
      </c>
      <c r="T2244" s="4">
        <v>45825</v>
      </c>
      <c r="U2244" s="4"/>
      <c r="V2244" s="4"/>
      <c r="W2244" s="4">
        <v>45828</v>
      </c>
      <c r="X2244" s="4"/>
      <c r="Y2244" s="4" t="s">
        <v>60</v>
      </c>
      <c r="Z2244" s="4">
        <v>45830</v>
      </c>
      <c r="AA2244" s="4"/>
      <c r="AB2244" s="4" t="s">
        <v>60</v>
      </c>
      <c r="AC2244" s="4">
        <v>45831</v>
      </c>
      <c r="AD2244" s="4">
        <v>45832</v>
      </c>
      <c r="AE2244" s="4">
        <v>45834</v>
      </c>
      <c r="AF2244" s="4"/>
      <c r="AG2244" s="30" t="s">
        <v>88</v>
      </c>
      <c r="AH2244" s="30" t="s">
        <v>274</v>
      </c>
      <c r="AI2244" s="30" t="s">
        <v>4127</v>
      </c>
      <c r="AJ2244" s="30" t="s">
        <v>275</v>
      </c>
      <c r="AK2244" s="30" t="s">
        <v>65</v>
      </c>
      <c r="AL2244" s="30" t="s">
        <v>343</v>
      </c>
      <c r="AM2244" s="30" t="s">
        <v>344</v>
      </c>
      <c r="AN2244" s="30">
        <v>2.8168700000000002</v>
      </c>
      <c r="AO2244" s="30" t="s">
        <v>68</v>
      </c>
      <c r="AP2244" s="30"/>
      <c r="AQ2244" s="30"/>
      <c r="AR2244" s="30" t="s">
        <v>68</v>
      </c>
      <c r="AS2244" s="30"/>
      <c r="AT2244" s="30"/>
      <c r="AU2244" s="30" t="s">
        <v>350</v>
      </c>
      <c r="AV2244" s="30" t="s">
        <v>351</v>
      </c>
      <c r="AW2244" s="30">
        <v>12.31902</v>
      </c>
      <c r="AX2244" s="30" t="s">
        <v>4128</v>
      </c>
      <c r="AY2244" s="30" t="s">
        <v>4129</v>
      </c>
      <c r="AZ2244" s="3">
        <v>171</v>
      </c>
      <c r="BA2244" s="30" t="s">
        <v>60</v>
      </c>
      <c r="BB2244" s="30">
        <v>171</v>
      </c>
      <c r="BC2244" s="30" t="s">
        <v>60</v>
      </c>
      <c r="BD2244" s="30" t="s">
        <v>60</v>
      </c>
      <c r="BE2244" s="30" t="s">
        <v>60</v>
      </c>
      <c r="BF2244" s="35" t="str">
        <f>IFERROR(VLOOKUP(Data_Power_app[[#This Row],[PRO ODER]],'Result'!H:J,3,0),"")</f>
        <v>LAMINATION 4</v>
      </c>
      <c r="BG2244" s="13" t="str">
        <f>IFERROR(VLOOKUP(Data_Power_app[[#This Row],[PRO ODER]]&amp;"LAM",'Real Time'!A:E,4,0),"")</f>
        <v>ML-03</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3603</v>
      </c>
      <c r="B2245" s="30" t="s">
        <v>12090</v>
      </c>
      <c r="C2245" s="30" t="s">
        <v>12091</v>
      </c>
      <c r="D2245" s="30" t="s">
        <v>272</v>
      </c>
      <c r="E2245" s="30" t="s">
        <v>347</v>
      </c>
      <c r="F2245" s="30" t="s">
        <v>59</v>
      </c>
      <c r="G2245" s="30">
        <v>1005</v>
      </c>
      <c r="H2245" s="4">
        <v>45821</v>
      </c>
      <c r="I2245" s="4">
        <v>45818</v>
      </c>
      <c r="J2245" s="4">
        <v>45818</v>
      </c>
      <c r="K2245" s="4">
        <v>45822</v>
      </c>
      <c r="L2245" s="4">
        <v>45819.323101851849</v>
      </c>
      <c r="M2245" s="4">
        <v>45824</v>
      </c>
      <c r="N2245" s="4"/>
      <c r="O2245" s="4" t="s">
        <v>60</v>
      </c>
      <c r="P2245" s="4" t="s">
        <v>60</v>
      </c>
      <c r="Q2245" s="4" t="s">
        <v>60</v>
      </c>
      <c r="R2245" s="4" t="s">
        <v>60</v>
      </c>
      <c r="S2245" s="4" t="s">
        <v>60</v>
      </c>
      <c r="T2245" s="4">
        <v>45826</v>
      </c>
      <c r="U2245" s="4"/>
      <c r="V2245" s="4"/>
      <c r="W2245" s="4">
        <v>45828</v>
      </c>
      <c r="X2245" s="4"/>
      <c r="Y2245" s="4" t="s">
        <v>60</v>
      </c>
      <c r="Z2245" s="4">
        <v>45830</v>
      </c>
      <c r="AA2245" s="4"/>
      <c r="AB2245" s="4" t="s">
        <v>60</v>
      </c>
      <c r="AC2245" s="4">
        <v>45831</v>
      </c>
      <c r="AD2245" s="4">
        <v>45832</v>
      </c>
      <c r="AE2245" s="4">
        <v>45834</v>
      </c>
      <c r="AF2245" s="4"/>
      <c r="AG2245" s="30" t="s">
        <v>88</v>
      </c>
      <c r="AH2245" s="30" t="s">
        <v>274</v>
      </c>
      <c r="AI2245" s="30" t="s">
        <v>443</v>
      </c>
      <c r="AJ2245" s="30" t="s">
        <v>275</v>
      </c>
      <c r="AK2245" s="30" t="s">
        <v>100</v>
      </c>
      <c r="AL2245" s="30" t="s">
        <v>343</v>
      </c>
      <c r="AM2245" s="30" t="s">
        <v>344</v>
      </c>
      <c r="AN2245" s="30">
        <v>20.33811</v>
      </c>
      <c r="AO2245" s="30" t="s">
        <v>68</v>
      </c>
      <c r="AP2245" s="30"/>
      <c r="AQ2245" s="30"/>
      <c r="AR2245" s="30" t="s">
        <v>68</v>
      </c>
      <c r="AS2245" s="30"/>
      <c r="AT2245" s="30"/>
      <c r="AU2245" s="30" t="s">
        <v>345</v>
      </c>
      <c r="AV2245" s="30" t="s">
        <v>346</v>
      </c>
      <c r="AW2245" s="30">
        <v>88.955669999999998</v>
      </c>
      <c r="AX2245" s="30" t="s">
        <v>444</v>
      </c>
      <c r="AY2245" s="30" t="s">
        <v>445</v>
      </c>
      <c r="AZ2245" s="3">
        <v>1005</v>
      </c>
      <c r="BA2245" s="30" t="s">
        <v>60</v>
      </c>
      <c r="BB2245" s="30">
        <v>1005</v>
      </c>
      <c r="BC2245" s="30" t="s">
        <v>60</v>
      </c>
      <c r="BD2245" s="30" t="s">
        <v>60</v>
      </c>
      <c r="BE2245" s="30" t="s">
        <v>60</v>
      </c>
      <c r="BF2245" s="35" t="str">
        <f>IFERROR(VLOOKUP(Data_Power_app[[#This Row],[PRO ODER]],'Result'!H:J,3,0),"")</f>
        <v>LAMINATION 4</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3604</v>
      </c>
      <c r="B2246" s="30" t="s">
        <v>12092</v>
      </c>
      <c r="C2246" s="30" t="s">
        <v>12093</v>
      </c>
      <c r="D2246" s="30" t="s">
        <v>272</v>
      </c>
      <c r="E2246" s="30" t="s">
        <v>347</v>
      </c>
      <c r="F2246" s="30" t="s">
        <v>59</v>
      </c>
      <c r="G2246" s="30">
        <v>1083</v>
      </c>
      <c r="H2246" s="4">
        <v>45821</v>
      </c>
      <c r="I2246" s="4">
        <v>45818</v>
      </c>
      <c r="J2246" s="4">
        <v>45818</v>
      </c>
      <c r="K2246" s="4">
        <v>45825</v>
      </c>
      <c r="L2246" s="4">
        <v>45819.326539351852</v>
      </c>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0" t="s">
        <v>88</v>
      </c>
      <c r="AH2246" s="30" t="s">
        <v>274</v>
      </c>
      <c r="AI2246" s="30" t="s">
        <v>443</v>
      </c>
      <c r="AJ2246" s="30" t="s">
        <v>275</v>
      </c>
      <c r="AK2246" s="30" t="s">
        <v>100</v>
      </c>
      <c r="AL2246" s="30" t="s">
        <v>343</v>
      </c>
      <c r="AM2246" s="30" t="s">
        <v>344</v>
      </c>
      <c r="AN2246" s="30">
        <v>21.80874</v>
      </c>
      <c r="AO2246" s="30" t="s">
        <v>68</v>
      </c>
      <c r="AP2246" s="30"/>
      <c r="AQ2246" s="30"/>
      <c r="AR2246" s="30" t="s">
        <v>68</v>
      </c>
      <c r="AS2246" s="30"/>
      <c r="AT2246" s="30"/>
      <c r="AU2246" s="30" t="s">
        <v>345</v>
      </c>
      <c r="AV2246" s="30" t="s">
        <v>346</v>
      </c>
      <c r="AW2246" s="30">
        <v>95.387600000000006</v>
      </c>
      <c r="AX2246" s="30" t="s">
        <v>444</v>
      </c>
      <c r="AY2246" s="30" t="s">
        <v>445</v>
      </c>
      <c r="AZ2246" s="3">
        <v>1083</v>
      </c>
      <c r="BA2246" s="30" t="s">
        <v>60</v>
      </c>
      <c r="BB2246" s="30">
        <v>1083</v>
      </c>
      <c r="BC2246" s="30" t="s">
        <v>60</v>
      </c>
      <c r="BD2246" s="30" t="s">
        <v>60</v>
      </c>
      <c r="BE2246" s="30" t="s">
        <v>60</v>
      </c>
      <c r="BF2246" s="35" t="str">
        <f>IFERROR(VLOOKUP(Data_Power_app[[#This Row],[PRO ODER]],'Result'!H:J,3,0),"")</f>
        <v>LAMINATION 4</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3605</v>
      </c>
      <c r="B2247" s="30" t="s">
        <v>12094</v>
      </c>
      <c r="C2247" s="30" t="s">
        <v>12095</v>
      </c>
      <c r="D2247" s="30" t="s">
        <v>272</v>
      </c>
      <c r="E2247" s="30" t="s">
        <v>347</v>
      </c>
      <c r="F2247" s="30" t="s">
        <v>59</v>
      </c>
      <c r="G2247" s="30">
        <v>1089</v>
      </c>
      <c r="H2247" s="4">
        <v>45821</v>
      </c>
      <c r="I2247" s="4">
        <v>45818</v>
      </c>
      <c r="J2247" s="4">
        <v>45818</v>
      </c>
      <c r="K2247" s="4">
        <v>45825</v>
      </c>
      <c r="L2247" s="4">
        <v>45819.326458333337</v>
      </c>
      <c r="M2247" s="4">
        <v>45826</v>
      </c>
      <c r="N2247" s="4"/>
      <c r="O2247" s="4" t="s">
        <v>60</v>
      </c>
      <c r="P2247" s="4" t="s">
        <v>60</v>
      </c>
      <c r="Q2247" s="4" t="s">
        <v>60</v>
      </c>
      <c r="R2247" s="4" t="s">
        <v>60</v>
      </c>
      <c r="S2247" s="4" t="s">
        <v>60</v>
      </c>
      <c r="T2247" s="4">
        <v>45827</v>
      </c>
      <c r="U2247" s="4"/>
      <c r="V2247" s="4"/>
      <c r="W2247" s="4">
        <v>45828</v>
      </c>
      <c r="X2247" s="4"/>
      <c r="Y2247" s="4" t="s">
        <v>60</v>
      </c>
      <c r="Z2247" s="4">
        <v>45830</v>
      </c>
      <c r="AA2247" s="4"/>
      <c r="AB2247" s="4" t="s">
        <v>60</v>
      </c>
      <c r="AC2247" s="4">
        <v>45831</v>
      </c>
      <c r="AD2247" s="4">
        <v>45832</v>
      </c>
      <c r="AE2247" s="4">
        <v>45834</v>
      </c>
      <c r="AF2247" s="4"/>
      <c r="AG2247" s="30" t="s">
        <v>88</v>
      </c>
      <c r="AH2247" s="30" t="s">
        <v>274</v>
      </c>
      <c r="AI2247" s="30" t="s">
        <v>443</v>
      </c>
      <c r="AJ2247" s="30" t="s">
        <v>275</v>
      </c>
      <c r="AK2247" s="30" t="s">
        <v>100</v>
      </c>
      <c r="AL2247" s="30" t="s">
        <v>343</v>
      </c>
      <c r="AM2247" s="30" t="s">
        <v>344</v>
      </c>
      <c r="AN2247" s="30">
        <v>21.99044</v>
      </c>
      <c r="AO2247" s="30" t="s">
        <v>68</v>
      </c>
      <c r="AP2247" s="30"/>
      <c r="AQ2247" s="30"/>
      <c r="AR2247" s="30" t="s">
        <v>68</v>
      </c>
      <c r="AS2247" s="30"/>
      <c r="AT2247" s="30"/>
      <c r="AU2247" s="30" t="s">
        <v>345</v>
      </c>
      <c r="AV2247" s="30" t="s">
        <v>346</v>
      </c>
      <c r="AW2247" s="30">
        <v>96.182519999999997</v>
      </c>
      <c r="AX2247" s="30" t="s">
        <v>444</v>
      </c>
      <c r="AY2247" s="30" t="s">
        <v>445</v>
      </c>
      <c r="AZ2247" s="3">
        <v>1089</v>
      </c>
      <c r="BA2247" s="30" t="s">
        <v>60</v>
      </c>
      <c r="BB2247" s="30">
        <v>1089</v>
      </c>
      <c r="BC2247" s="30" t="s">
        <v>60</v>
      </c>
      <c r="BD2247" s="30" t="s">
        <v>60</v>
      </c>
      <c r="BE2247" s="30" t="s">
        <v>60</v>
      </c>
      <c r="BF2247" s="35" t="str">
        <f>IFERROR(VLOOKUP(Data_Power_app[[#This Row],[PRO ODER]],'Result'!H:J,3,0),"")</f>
        <v>LAMINATION 4</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3606</v>
      </c>
      <c r="B2248" s="30" t="s">
        <v>12096</v>
      </c>
      <c r="C2248" s="30" t="s">
        <v>12097</v>
      </c>
      <c r="D2248" s="30" t="s">
        <v>272</v>
      </c>
      <c r="E2248" s="30" t="s">
        <v>347</v>
      </c>
      <c r="F2248" s="30" t="s">
        <v>59</v>
      </c>
      <c r="G2248" s="30">
        <v>825</v>
      </c>
      <c r="H2248" s="4">
        <v>45821</v>
      </c>
      <c r="I2248" s="4">
        <v>45818</v>
      </c>
      <c r="J2248" s="4">
        <v>45818</v>
      </c>
      <c r="K2248" s="4">
        <v>45825</v>
      </c>
      <c r="L2248" s="4">
        <v>45819.326342592591</v>
      </c>
      <c r="M2248" s="4">
        <v>45826</v>
      </c>
      <c r="N2248" s="4"/>
      <c r="O2248" s="4" t="s">
        <v>60</v>
      </c>
      <c r="P2248" s="4" t="s">
        <v>60</v>
      </c>
      <c r="Q2248" s="4" t="s">
        <v>60</v>
      </c>
      <c r="R2248" s="4" t="s">
        <v>60</v>
      </c>
      <c r="S2248" s="4" t="s">
        <v>60</v>
      </c>
      <c r="T2248" s="4">
        <v>45827</v>
      </c>
      <c r="U2248" s="4"/>
      <c r="V2248" s="4"/>
      <c r="W2248" s="4">
        <v>45828</v>
      </c>
      <c r="X2248" s="4"/>
      <c r="Y2248" s="4" t="s">
        <v>60</v>
      </c>
      <c r="Z2248" s="4">
        <v>45830</v>
      </c>
      <c r="AA2248" s="4"/>
      <c r="AB2248" s="4" t="s">
        <v>60</v>
      </c>
      <c r="AC2248" s="4">
        <v>45831</v>
      </c>
      <c r="AD2248" s="4">
        <v>45832</v>
      </c>
      <c r="AE2248" s="4">
        <v>45834</v>
      </c>
      <c r="AF2248" s="4"/>
      <c r="AG2248" s="30" t="s">
        <v>88</v>
      </c>
      <c r="AH2248" s="30" t="s">
        <v>274</v>
      </c>
      <c r="AI2248" s="30" t="s">
        <v>450</v>
      </c>
      <c r="AJ2248" s="30" t="s">
        <v>275</v>
      </c>
      <c r="AK2248" s="30" t="s">
        <v>65</v>
      </c>
      <c r="AL2248" s="30" t="s">
        <v>343</v>
      </c>
      <c r="AM2248" s="30" t="s">
        <v>344</v>
      </c>
      <c r="AN2248" s="30">
        <v>12.54039</v>
      </c>
      <c r="AO2248" s="30" t="s">
        <v>68</v>
      </c>
      <c r="AP2248" s="30"/>
      <c r="AQ2248" s="30"/>
      <c r="AR2248" s="30" t="s">
        <v>68</v>
      </c>
      <c r="AS2248" s="30"/>
      <c r="AT2248" s="30"/>
      <c r="AU2248" s="30" t="s">
        <v>345</v>
      </c>
      <c r="AV2248" s="30" t="s">
        <v>346</v>
      </c>
      <c r="AW2248" s="30">
        <v>54.840220000000002</v>
      </c>
      <c r="AX2248" s="30" t="s">
        <v>451</v>
      </c>
      <c r="AY2248" s="30" t="s">
        <v>452</v>
      </c>
      <c r="AZ2248" s="3">
        <v>825</v>
      </c>
      <c r="BA2248" s="30" t="s">
        <v>60</v>
      </c>
      <c r="BB2248" s="30">
        <v>825</v>
      </c>
      <c r="BC2248" s="30" t="s">
        <v>60</v>
      </c>
      <c r="BD2248" s="30" t="s">
        <v>60</v>
      </c>
      <c r="BE2248" s="30" t="s">
        <v>60</v>
      </c>
      <c r="BF2248" s="35" t="str">
        <f>IFERROR(VLOOKUP(Data_Power_app[[#This Row],[PRO ODER]],'Result'!H:J,3,0),"")</f>
        <v>LAMINATION 4</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3608</v>
      </c>
      <c r="B2249" s="30" t="s">
        <v>12098</v>
      </c>
      <c r="C2249" s="30" t="s">
        <v>12099</v>
      </c>
      <c r="D2249" s="30" t="s">
        <v>272</v>
      </c>
      <c r="E2249" s="30" t="s">
        <v>347</v>
      </c>
      <c r="F2249" s="30" t="s">
        <v>59</v>
      </c>
      <c r="G2249" s="30">
        <v>1977</v>
      </c>
      <c r="H2249" s="4">
        <v>45821</v>
      </c>
      <c r="I2249" s="4">
        <v>45818</v>
      </c>
      <c r="J2249" s="4">
        <v>45818</v>
      </c>
      <c r="K2249" s="4">
        <v>45822</v>
      </c>
      <c r="L2249" s="4">
        <v>45819.326307870368</v>
      </c>
      <c r="M2249" s="4">
        <v>45824</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0" t="s">
        <v>88</v>
      </c>
      <c r="AH2249" s="30" t="s">
        <v>274</v>
      </c>
      <c r="AI2249" s="30" t="s">
        <v>450</v>
      </c>
      <c r="AJ2249" s="30" t="s">
        <v>275</v>
      </c>
      <c r="AK2249" s="30" t="s">
        <v>65</v>
      </c>
      <c r="AL2249" s="30" t="s">
        <v>343</v>
      </c>
      <c r="AM2249" s="30" t="s">
        <v>344</v>
      </c>
      <c r="AN2249" s="30">
        <v>31.883379999999999</v>
      </c>
      <c r="AO2249" s="30" t="s">
        <v>68</v>
      </c>
      <c r="AP2249" s="30"/>
      <c r="AQ2249" s="30"/>
      <c r="AR2249" s="30" t="s">
        <v>68</v>
      </c>
      <c r="AS2249" s="30"/>
      <c r="AT2249" s="30"/>
      <c r="AU2249" s="30" t="s">
        <v>345</v>
      </c>
      <c r="AV2249" s="30" t="s">
        <v>346</v>
      </c>
      <c r="AW2249" s="30">
        <v>139.43334999999999</v>
      </c>
      <c r="AX2249" s="30" t="s">
        <v>451</v>
      </c>
      <c r="AY2249" s="30" t="s">
        <v>452</v>
      </c>
      <c r="AZ2249" s="3">
        <v>1977</v>
      </c>
      <c r="BA2249" s="30" t="s">
        <v>60</v>
      </c>
      <c r="BB2249" s="30">
        <v>1977</v>
      </c>
      <c r="BC2249" s="30" t="s">
        <v>60</v>
      </c>
      <c r="BD2249" s="30" t="s">
        <v>60</v>
      </c>
      <c r="BE2249" s="30" t="s">
        <v>60</v>
      </c>
      <c r="BF2249" s="35" t="str">
        <f>IFERROR(VLOOKUP(Data_Power_app[[#This Row],[PRO ODER]],'Result'!H:J,3,0),"")</f>
        <v>LAMINATION 4</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3610</v>
      </c>
      <c r="B2250" s="30" t="s">
        <v>15141</v>
      </c>
      <c r="C2250" s="30" t="s">
        <v>15142</v>
      </c>
      <c r="D2250" s="30" t="s">
        <v>86</v>
      </c>
      <c r="E2250" s="30" t="s">
        <v>325</v>
      </c>
      <c r="F2250" s="30" t="s">
        <v>72</v>
      </c>
      <c r="G2250" s="30">
        <v>8459</v>
      </c>
      <c r="H2250" s="4">
        <v>45826</v>
      </c>
      <c r="I2250" s="4">
        <v>37566</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45834</v>
      </c>
      <c r="AF2250" s="4"/>
      <c r="AG2250" s="30" t="s">
        <v>119</v>
      </c>
      <c r="AH2250" s="30" t="s">
        <v>15143</v>
      </c>
      <c r="AI2250" s="30" t="s">
        <v>15144</v>
      </c>
      <c r="AJ2250" s="30" t="s">
        <v>74</v>
      </c>
      <c r="AK2250" s="30" t="s">
        <v>100</v>
      </c>
      <c r="AL2250" s="30" t="s">
        <v>248</v>
      </c>
      <c r="AM2250" s="30" t="s">
        <v>249</v>
      </c>
      <c r="AN2250" s="30">
        <v>236.69879</v>
      </c>
      <c r="AO2250" s="30" t="s">
        <v>68</v>
      </c>
      <c r="AP2250" s="30"/>
      <c r="AQ2250" s="30"/>
      <c r="AR2250" s="30" t="s">
        <v>68</v>
      </c>
      <c r="AS2250" s="30"/>
      <c r="AT2250" s="30"/>
      <c r="AU2250" s="30" t="s">
        <v>250</v>
      </c>
      <c r="AV2250" s="30" t="s">
        <v>251</v>
      </c>
      <c r="AW2250" s="30">
        <v>517.62609999999995</v>
      </c>
      <c r="AX2250" s="30" t="s">
        <v>671</v>
      </c>
      <c r="AY2250" s="30" t="s">
        <v>252</v>
      </c>
      <c r="AZ2250" s="3">
        <v>8459</v>
      </c>
      <c r="BA2250" s="30" t="s">
        <v>213</v>
      </c>
      <c r="BB2250" s="30">
        <v>8459</v>
      </c>
      <c r="BC2250" s="30" t="s">
        <v>60</v>
      </c>
      <c r="BD2250" s="30" t="s">
        <v>60</v>
      </c>
      <c r="BE2250" s="30" t="s">
        <v>15145</v>
      </c>
      <c r="BF2250" s="35" t="str">
        <f>IFERROR(VLOOKUP(Data_Power_app[[#This Row],[PRO ODER]],'Result'!H:J,3,0),"")</f>
        <v/>
      </c>
      <c r="BG2250" s="13"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3611</v>
      </c>
      <c r="B2251" s="30" t="s">
        <v>15146</v>
      </c>
      <c r="C2251" s="30" t="s">
        <v>15147</v>
      </c>
      <c r="D2251" s="30" t="s">
        <v>86</v>
      </c>
      <c r="E2251" s="30" t="s">
        <v>325</v>
      </c>
      <c r="F2251" s="30" t="s">
        <v>72</v>
      </c>
      <c r="G2251" s="30">
        <v>3790</v>
      </c>
      <c r="H2251" s="4">
        <v>45826</v>
      </c>
      <c r="I2251" s="4">
        <v>37566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45834</v>
      </c>
      <c r="AF2251" s="4"/>
      <c r="AG2251" s="30" t="s">
        <v>119</v>
      </c>
      <c r="AH2251" s="30" t="s">
        <v>15143</v>
      </c>
      <c r="AI2251" s="30" t="s">
        <v>15148</v>
      </c>
      <c r="AJ2251" s="30" t="s">
        <v>74</v>
      </c>
      <c r="AK2251" s="30" t="s">
        <v>100</v>
      </c>
      <c r="AL2251" s="30" t="s">
        <v>248</v>
      </c>
      <c r="AM2251" s="30" t="s">
        <v>249</v>
      </c>
      <c r="AN2251" s="30">
        <v>106.23654000000001</v>
      </c>
      <c r="AO2251" s="30" t="s">
        <v>68</v>
      </c>
      <c r="AP2251" s="30"/>
      <c r="AQ2251" s="30"/>
      <c r="AR2251" s="30" t="s">
        <v>68</v>
      </c>
      <c r="AS2251" s="30"/>
      <c r="AT2251" s="30"/>
      <c r="AU2251" s="30" t="s">
        <v>365</v>
      </c>
      <c r="AV2251" s="30" t="s">
        <v>366</v>
      </c>
      <c r="AW2251" s="30">
        <v>232.32216</v>
      </c>
      <c r="AX2251" s="30" t="s">
        <v>8056</v>
      </c>
      <c r="AY2251" s="30" t="s">
        <v>8057</v>
      </c>
      <c r="AZ2251" s="3">
        <v>3790</v>
      </c>
      <c r="BA2251" s="30" t="s">
        <v>213</v>
      </c>
      <c r="BB2251" s="30">
        <v>3790</v>
      </c>
      <c r="BC2251" s="30" t="s">
        <v>60</v>
      </c>
      <c r="BD2251" s="30" t="s">
        <v>60</v>
      </c>
      <c r="BE2251" s="30" t="s">
        <v>15145</v>
      </c>
      <c r="BF2251" s="35" t="str">
        <f>IFERROR(VLOOKUP(Data_Power_app[[#This Row],[PRO ODER]],'Result'!H:J,3,0),"")</f>
        <v/>
      </c>
      <c r="BG2251" s="13"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3612</v>
      </c>
      <c r="B2252" s="30" t="s">
        <v>15149</v>
      </c>
      <c r="C2252" s="30" t="s">
        <v>15150</v>
      </c>
      <c r="D2252" s="30" t="s">
        <v>86</v>
      </c>
      <c r="E2252" s="30" t="s">
        <v>325</v>
      </c>
      <c r="F2252" s="30" t="s">
        <v>72</v>
      </c>
      <c r="G2252" s="30">
        <v>2421</v>
      </c>
      <c r="H2252" s="4">
        <v>45826</v>
      </c>
      <c r="I2252" s="4">
        <v>37566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45834</v>
      </c>
      <c r="AF2252" s="4"/>
      <c r="AG2252" s="30" t="s">
        <v>119</v>
      </c>
      <c r="AH2252" s="30" t="s">
        <v>15143</v>
      </c>
      <c r="AI2252" s="30" t="s">
        <v>15151</v>
      </c>
      <c r="AJ2252" s="30" t="s">
        <v>74</v>
      </c>
      <c r="AK2252" s="30" t="s">
        <v>100</v>
      </c>
      <c r="AL2252" s="30" t="s">
        <v>248</v>
      </c>
      <c r="AM2252" s="30" t="s">
        <v>249</v>
      </c>
      <c r="AN2252" s="30">
        <v>67.619429999999994</v>
      </c>
      <c r="AO2252" s="30" t="s">
        <v>68</v>
      </c>
      <c r="AP2252" s="30"/>
      <c r="AQ2252" s="30"/>
      <c r="AR2252" s="30" t="s">
        <v>68</v>
      </c>
      <c r="AS2252" s="30"/>
      <c r="AT2252" s="30"/>
      <c r="AU2252" s="30" t="s">
        <v>217</v>
      </c>
      <c r="AV2252" s="30" t="s">
        <v>218</v>
      </c>
      <c r="AW2252" s="30">
        <v>147.8734</v>
      </c>
      <c r="AX2252" s="30" t="s">
        <v>671</v>
      </c>
      <c r="AY2252" s="30" t="s">
        <v>252</v>
      </c>
      <c r="AZ2252" s="3">
        <v>2421</v>
      </c>
      <c r="BA2252" s="30" t="s">
        <v>213</v>
      </c>
      <c r="BB2252" s="30">
        <v>2421</v>
      </c>
      <c r="BC2252" s="30" t="s">
        <v>60</v>
      </c>
      <c r="BD2252" s="30" t="s">
        <v>60</v>
      </c>
      <c r="BE2252" s="30" t="s">
        <v>15145</v>
      </c>
      <c r="BF2252" s="35" t="str">
        <f>IFERROR(VLOOKUP(Data_Power_app[[#This Row],[PRO ODER]],'Result'!H:J,3,0),"")</f>
        <v/>
      </c>
      <c r="BG2252" s="13"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3616</v>
      </c>
      <c r="B2253" s="30" t="s">
        <v>15152</v>
      </c>
      <c r="C2253" s="30" t="s">
        <v>15153</v>
      </c>
      <c r="D2253" s="30" t="s">
        <v>86</v>
      </c>
      <c r="E2253" s="30" t="s">
        <v>325</v>
      </c>
      <c r="F2253" s="30" t="s">
        <v>72</v>
      </c>
      <c r="G2253" s="30">
        <v>3690</v>
      </c>
      <c r="H2253" s="4">
        <v>45826</v>
      </c>
      <c r="I2253" s="4">
        <v>37566</v>
      </c>
      <c r="J2253" s="4" t="s">
        <v>60</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45834</v>
      </c>
      <c r="AF2253" s="4"/>
      <c r="AG2253" s="30" t="s">
        <v>119</v>
      </c>
      <c r="AH2253" s="30" t="s">
        <v>644</v>
      </c>
      <c r="AI2253" s="30" t="s">
        <v>15154</v>
      </c>
      <c r="AJ2253" s="30" t="s">
        <v>74</v>
      </c>
      <c r="AK2253" s="30" t="s">
        <v>100</v>
      </c>
      <c r="AL2253" s="30" t="s">
        <v>321</v>
      </c>
      <c r="AM2253" s="30" t="s">
        <v>322</v>
      </c>
      <c r="AN2253" s="30">
        <v>79.509360000000001</v>
      </c>
      <c r="AO2253" s="30" t="s">
        <v>68</v>
      </c>
      <c r="AP2253" s="30"/>
      <c r="AQ2253" s="30"/>
      <c r="AR2253" s="30" t="s">
        <v>68</v>
      </c>
      <c r="AS2253" s="30"/>
      <c r="AT2253" s="30"/>
      <c r="AU2253" s="30" t="s">
        <v>8154</v>
      </c>
      <c r="AV2253" s="30" t="s">
        <v>8155</v>
      </c>
      <c r="AW2253" s="30">
        <v>173.88963000000001</v>
      </c>
      <c r="AX2253" s="30" t="s">
        <v>262</v>
      </c>
      <c r="AY2253" s="30" t="s">
        <v>263</v>
      </c>
      <c r="AZ2253" s="3">
        <v>3690</v>
      </c>
      <c r="BA2253" s="30" t="s">
        <v>213</v>
      </c>
      <c r="BB2253" s="30">
        <v>3690</v>
      </c>
      <c r="BC2253" s="30" t="s">
        <v>60</v>
      </c>
      <c r="BD2253" s="30" t="s">
        <v>60</v>
      </c>
      <c r="BE2253" s="30" t="s">
        <v>645</v>
      </c>
      <c r="BF2253" s="35" t="str">
        <f>IFERROR(VLOOKUP(Data_Power_app[[#This Row],[PRO ODER]],'Result'!H:J,3,0),"")</f>
        <v/>
      </c>
      <c r="BG2253" s="13"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3617</v>
      </c>
      <c r="B2254" s="30" t="s">
        <v>15155</v>
      </c>
      <c r="C2254" s="30" t="s">
        <v>15156</v>
      </c>
      <c r="D2254" s="30" t="s">
        <v>86</v>
      </c>
      <c r="E2254" s="30" t="s">
        <v>325</v>
      </c>
      <c r="F2254" s="30" t="s">
        <v>72</v>
      </c>
      <c r="G2254" s="30">
        <v>1245</v>
      </c>
      <c r="H2254" s="4">
        <v>45826</v>
      </c>
      <c r="I2254" s="4">
        <v>37566</v>
      </c>
      <c r="J2254" s="4" t="s">
        <v>60</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45834</v>
      </c>
      <c r="AF2254" s="4"/>
      <c r="AG2254" s="30" t="s">
        <v>119</v>
      </c>
      <c r="AH2254" s="30" t="s">
        <v>644</v>
      </c>
      <c r="AI2254" s="30" t="s">
        <v>15154</v>
      </c>
      <c r="AJ2254" s="30" t="s">
        <v>74</v>
      </c>
      <c r="AK2254" s="30" t="s">
        <v>100</v>
      </c>
      <c r="AL2254" s="30" t="s">
        <v>321</v>
      </c>
      <c r="AM2254" s="30" t="s">
        <v>322</v>
      </c>
      <c r="AN2254" s="30">
        <v>27.103069999999999</v>
      </c>
      <c r="AO2254" s="30" t="s">
        <v>68</v>
      </c>
      <c r="AP2254" s="30"/>
      <c r="AQ2254" s="30"/>
      <c r="AR2254" s="30" t="s">
        <v>68</v>
      </c>
      <c r="AS2254" s="30"/>
      <c r="AT2254" s="30"/>
      <c r="AU2254" s="30" t="s">
        <v>8154</v>
      </c>
      <c r="AV2254" s="30" t="s">
        <v>8155</v>
      </c>
      <c r="AW2254" s="30">
        <v>59.275979999999997</v>
      </c>
      <c r="AX2254" s="30" t="s">
        <v>262</v>
      </c>
      <c r="AY2254" s="30" t="s">
        <v>263</v>
      </c>
      <c r="AZ2254" s="3">
        <v>1245</v>
      </c>
      <c r="BA2254" s="30" t="s">
        <v>213</v>
      </c>
      <c r="BB2254" s="30">
        <v>1245</v>
      </c>
      <c r="BC2254" s="30" t="s">
        <v>60</v>
      </c>
      <c r="BD2254" s="30" t="s">
        <v>60</v>
      </c>
      <c r="BE2254" s="30" t="s">
        <v>645</v>
      </c>
      <c r="BF2254" s="35" t="str">
        <f>IFERROR(VLOOKUP(Data_Power_app[[#This Row],[PRO ODER]],'Result'!H:J,3,0),"")</f>
        <v/>
      </c>
      <c r="BG2254" s="13"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3642</v>
      </c>
      <c r="B2255" s="30" t="s">
        <v>12100</v>
      </c>
      <c r="C2255" s="30" t="s">
        <v>12101</v>
      </c>
      <c r="D2255" s="30" t="s">
        <v>272</v>
      </c>
      <c r="E2255" s="30" t="s">
        <v>347</v>
      </c>
      <c r="F2255" s="30" t="s">
        <v>59</v>
      </c>
      <c r="G2255" s="30">
        <v>639</v>
      </c>
      <c r="H2255" s="4">
        <v>45821</v>
      </c>
      <c r="I2255" s="4">
        <v>45818</v>
      </c>
      <c r="J2255" s="4">
        <v>45818</v>
      </c>
      <c r="K2255" s="4">
        <v>45824</v>
      </c>
      <c r="L2255" s="4">
        <v>45819.32540509259</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0" t="s">
        <v>88</v>
      </c>
      <c r="AH2255" s="30" t="s">
        <v>274</v>
      </c>
      <c r="AI2255" s="30" t="s">
        <v>450</v>
      </c>
      <c r="AJ2255" s="30" t="s">
        <v>275</v>
      </c>
      <c r="AK2255" s="30" t="s">
        <v>65</v>
      </c>
      <c r="AL2255" s="30" t="s">
        <v>343</v>
      </c>
      <c r="AM2255" s="30" t="s">
        <v>344</v>
      </c>
      <c r="AN2255" s="30">
        <v>9.3902699999999992</v>
      </c>
      <c r="AO2255" s="30" t="s">
        <v>68</v>
      </c>
      <c r="AP2255" s="30"/>
      <c r="AQ2255" s="30"/>
      <c r="AR2255" s="30" t="s">
        <v>68</v>
      </c>
      <c r="AS2255" s="30"/>
      <c r="AT2255" s="30"/>
      <c r="AU2255" s="30" t="s">
        <v>345</v>
      </c>
      <c r="AV2255" s="30" t="s">
        <v>346</v>
      </c>
      <c r="AW2255" s="30">
        <v>41.063630000000003</v>
      </c>
      <c r="AX2255" s="30" t="s">
        <v>451</v>
      </c>
      <c r="AY2255" s="30" t="s">
        <v>452</v>
      </c>
      <c r="AZ2255" s="3">
        <v>639</v>
      </c>
      <c r="BA2255" s="30" t="s">
        <v>60</v>
      </c>
      <c r="BB2255" s="30">
        <v>639</v>
      </c>
      <c r="BC2255" s="30" t="s">
        <v>60</v>
      </c>
      <c r="BD2255" s="30" t="s">
        <v>60</v>
      </c>
      <c r="BE2255" s="30" t="s">
        <v>60</v>
      </c>
      <c r="BF2255" s="35" t="str">
        <f>IFERROR(VLOOKUP(Data_Power_app[[#This Row],[PRO ODER]],'Result'!H:J,3,0),"")</f>
        <v>LAMINATION 4</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3643</v>
      </c>
      <c r="B2256" s="30" t="s">
        <v>12102</v>
      </c>
      <c r="C2256" s="30" t="s">
        <v>12103</v>
      </c>
      <c r="D2256" s="30" t="s">
        <v>272</v>
      </c>
      <c r="E2256" s="30" t="s">
        <v>347</v>
      </c>
      <c r="F2256" s="30" t="s">
        <v>59</v>
      </c>
      <c r="G2256" s="30">
        <v>1075</v>
      </c>
      <c r="H2256" s="4">
        <v>45821</v>
      </c>
      <c r="I2256" s="4">
        <v>45818</v>
      </c>
      <c r="J2256" s="4">
        <v>45818</v>
      </c>
      <c r="K2256" s="4">
        <v>45824</v>
      </c>
      <c r="L2256" s="4">
        <v>45819.325358796297</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0" t="s">
        <v>88</v>
      </c>
      <c r="AH2256" s="30" t="s">
        <v>274</v>
      </c>
      <c r="AI2256" s="30" t="s">
        <v>450</v>
      </c>
      <c r="AJ2256" s="30" t="s">
        <v>275</v>
      </c>
      <c r="AK2256" s="30" t="s">
        <v>65</v>
      </c>
      <c r="AL2256" s="30" t="s">
        <v>343</v>
      </c>
      <c r="AM2256" s="30" t="s">
        <v>344</v>
      </c>
      <c r="AN2256" s="30">
        <v>15.712680000000001</v>
      </c>
      <c r="AO2256" s="30" t="s">
        <v>68</v>
      </c>
      <c r="AP2256" s="30"/>
      <c r="AQ2256" s="30"/>
      <c r="AR2256" s="30" t="s">
        <v>68</v>
      </c>
      <c r="AS2256" s="30"/>
      <c r="AT2256" s="30"/>
      <c r="AU2256" s="30" t="s">
        <v>345</v>
      </c>
      <c r="AV2256" s="30" t="s">
        <v>346</v>
      </c>
      <c r="AW2256" s="30">
        <v>68.711410000000001</v>
      </c>
      <c r="AX2256" s="30" t="s">
        <v>451</v>
      </c>
      <c r="AY2256" s="30" t="s">
        <v>452</v>
      </c>
      <c r="AZ2256" s="3">
        <v>1075</v>
      </c>
      <c r="BA2256" s="30" t="s">
        <v>60</v>
      </c>
      <c r="BB2256" s="30">
        <v>1075</v>
      </c>
      <c r="BC2256" s="30" t="s">
        <v>60</v>
      </c>
      <c r="BD2256" s="30" t="s">
        <v>60</v>
      </c>
      <c r="BE2256" s="30" t="s">
        <v>60</v>
      </c>
      <c r="BF2256" s="35" t="str">
        <f>IFERROR(VLOOKUP(Data_Power_app[[#This Row],[PRO ODER]],'Result'!H:J,3,0),"")</f>
        <v>LAMINATION 4</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3644</v>
      </c>
      <c r="B2257" s="30" t="s">
        <v>12104</v>
      </c>
      <c r="C2257" s="30" t="s">
        <v>12105</v>
      </c>
      <c r="D2257" s="30" t="s">
        <v>272</v>
      </c>
      <c r="E2257" s="30" t="s">
        <v>347</v>
      </c>
      <c r="F2257" s="30" t="s">
        <v>59</v>
      </c>
      <c r="G2257" s="30">
        <v>147</v>
      </c>
      <c r="H2257" s="4">
        <v>45821</v>
      </c>
      <c r="I2257" s="4">
        <v>45818</v>
      </c>
      <c r="J2257" s="4">
        <v>45818</v>
      </c>
      <c r="K2257" s="4">
        <v>45822</v>
      </c>
      <c r="L2257" s="4">
        <v>45819.325324074074</v>
      </c>
      <c r="M2257" s="4">
        <v>45824</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0" t="s">
        <v>88</v>
      </c>
      <c r="AH2257" s="30" t="s">
        <v>274</v>
      </c>
      <c r="AI2257" s="30" t="s">
        <v>450</v>
      </c>
      <c r="AJ2257" s="30" t="s">
        <v>275</v>
      </c>
      <c r="AK2257" s="30" t="s">
        <v>65</v>
      </c>
      <c r="AL2257" s="30" t="s">
        <v>343</v>
      </c>
      <c r="AM2257" s="30" t="s">
        <v>344</v>
      </c>
      <c r="AN2257" s="30">
        <v>2.2788300000000001</v>
      </c>
      <c r="AO2257" s="30" t="s">
        <v>68</v>
      </c>
      <c r="AP2257" s="30"/>
      <c r="AQ2257" s="30"/>
      <c r="AR2257" s="30" t="s">
        <v>68</v>
      </c>
      <c r="AS2257" s="30"/>
      <c r="AT2257" s="30"/>
      <c r="AU2257" s="30" t="s">
        <v>345</v>
      </c>
      <c r="AV2257" s="30" t="s">
        <v>346</v>
      </c>
      <c r="AW2257" s="30">
        <v>9.9656400000000005</v>
      </c>
      <c r="AX2257" s="30" t="s">
        <v>451</v>
      </c>
      <c r="AY2257" s="30" t="s">
        <v>452</v>
      </c>
      <c r="AZ2257" s="3">
        <v>147</v>
      </c>
      <c r="BA2257" s="30" t="s">
        <v>60</v>
      </c>
      <c r="BB2257" s="30">
        <v>147</v>
      </c>
      <c r="BC2257" s="30" t="s">
        <v>60</v>
      </c>
      <c r="BD2257" s="30" t="s">
        <v>60</v>
      </c>
      <c r="BE2257" s="30" t="s">
        <v>60</v>
      </c>
      <c r="BF2257" s="35" t="str">
        <f>IFERROR(VLOOKUP(Data_Power_app[[#This Row],[PRO ODER]],'Result'!H:J,3,0),"")</f>
        <v>LAMINATION 4</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3645</v>
      </c>
      <c r="B2258" s="30" t="s">
        <v>12106</v>
      </c>
      <c r="C2258" s="30" t="s">
        <v>12107</v>
      </c>
      <c r="D2258" s="30" t="s">
        <v>272</v>
      </c>
      <c r="E2258" s="30" t="s">
        <v>347</v>
      </c>
      <c r="F2258" s="30" t="s">
        <v>59</v>
      </c>
      <c r="G2258" s="30">
        <v>111</v>
      </c>
      <c r="H2258" s="4">
        <v>45821</v>
      </c>
      <c r="I2258" s="4">
        <v>45818</v>
      </c>
      <c r="J2258" s="4">
        <v>45818</v>
      </c>
      <c r="K2258" s="4">
        <v>45824</v>
      </c>
      <c r="L2258" s="4">
        <v>45819.325289351851</v>
      </c>
      <c r="M2258" s="4">
        <v>45825</v>
      </c>
      <c r="N2258" s="4"/>
      <c r="O2258" s="4" t="s">
        <v>60</v>
      </c>
      <c r="P2258" s="4" t="s">
        <v>60</v>
      </c>
      <c r="Q2258" s="4" t="s">
        <v>60</v>
      </c>
      <c r="R2258" s="4" t="s">
        <v>60</v>
      </c>
      <c r="S2258" s="4" t="s">
        <v>60</v>
      </c>
      <c r="T2258" s="4">
        <v>45826</v>
      </c>
      <c r="U2258" s="4"/>
      <c r="V2258" s="4"/>
      <c r="W2258" s="4">
        <v>45828</v>
      </c>
      <c r="X2258" s="4"/>
      <c r="Y2258" s="4" t="s">
        <v>60</v>
      </c>
      <c r="Z2258" s="4">
        <v>45830</v>
      </c>
      <c r="AA2258" s="4"/>
      <c r="AB2258" s="4" t="s">
        <v>60</v>
      </c>
      <c r="AC2258" s="4">
        <v>45831</v>
      </c>
      <c r="AD2258" s="4">
        <v>45832</v>
      </c>
      <c r="AE2258" s="4">
        <v>45834</v>
      </c>
      <c r="AF2258" s="4"/>
      <c r="AG2258" s="30" t="s">
        <v>88</v>
      </c>
      <c r="AH2258" s="30" t="s">
        <v>274</v>
      </c>
      <c r="AI2258" s="30" t="s">
        <v>450</v>
      </c>
      <c r="AJ2258" s="30" t="s">
        <v>275</v>
      </c>
      <c r="AK2258" s="30" t="s">
        <v>65</v>
      </c>
      <c r="AL2258" s="30" t="s">
        <v>343</v>
      </c>
      <c r="AM2258" s="30" t="s">
        <v>344</v>
      </c>
      <c r="AN2258" s="30">
        <v>1.6993499999999999</v>
      </c>
      <c r="AO2258" s="30" t="s">
        <v>68</v>
      </c>
      <c r="AP2258" s="30"/>
      <c r="AQ2258" s="30"/>
      <c r="AR2258" s="30" t="s">
        <v>68</v>
      </c>
      <c r="AS2258" s="30"/>
      <c r="AT2258" s="30"/>
      <c r="AU2258" s="30" t="s">
        <v>345</v>
      </c>
      <c r="AV2258" s="30" t="s">
        <v>346</v>
      </c>
      <c r="AW2258" s="30">
        <v>7.43147</v>
      </c>
      <c r="AX2258" s="30" t="s">
        <v>451</v>
      </c>
      <c r="AY2258" s="30" t="s">
        <v>452</v>
      </c>
      <c r="AZ2258" s="3">
        <v>111</v>
      </c>
      <c r="BA2258" s="30" t="s">
        <v>60</v>
      </c>
      <c r="BB2258" s="30">
        <v>111</v>
      </c>
      <c r="BC2258" s="30" t="s">
        <v>60</v>
      </c>
      <c r="BD2258" s="30" t="s">
        <v>60</v>
      </c>
      <c r="BE2258" s="30" t="s">
        <v>60</v>
      </c>
      <c r="BF2258" s="35" t="str">
        <f>IFERROR(VLOOKUP(Data_Power_app[[#This Row],[PRO ODER]],'Result'!H:J,3,0),"")</f>
        <v>LAMINATION 4</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3646</v>
      </c>
      <c r="B2259" s="30" t="s">
        <v>12108</v>
      </c>
      <c r="C2259" s="30" t="s">
        <v>12109</v>
      </c>
      <c r="D2259" s="30" t="s">
        <v>272</v>
      </c>
      <c r="E2259" s="30" t="s">
        <v>347</v>
      </c>
      <c r="F2259" s="30" t="s">
        <v>59</v>
      </c>
      <c r="G2259" s="30">
        <v>363</v>
      </c>
      <c r="H2259" s="4">
        <v>45821</v>
      </c>
      <c r="I2259" s="4">
        <v>45818</v>
      </c>
      <c r="J2259" s="4">
        <v>45818</v>
      </c>
      <c r="K2259" s="4">
        <v>45824</v>
      </c>
      <c r="L2259" s="4">
        <v>45819.325243055559</v>
      </c>
      <c r="M2259" s="4">
        <v>45825</v>
      </c>
      <c r="N2259" s="4"/>
      <c r="O2259" s="4" t="s">
        <v>60</v>
      </c>
      <c r="P2259" s="4" t="s">
        <v>60</v>
      </c>
      <c r="Q2259" s="4" t="s">
        <v>60</v>
      </c>
      <c r="R2259" s="4" t="s">
        <v>60</v>
      </c>
      <c r="S2259" s="4" t="s">
        <v>60</v>
      </c>
      <c r="T2259" s="4">
        <v>45826</v>
      </c>
      <c r="U2259" s="4"/>
      <c r="V2259" s="4"/>
      <c r="W2259" s="4">
        <v>45828</v>
      </c>
      <c r="X2259" s="4"/>
      <c r="Y2259" s="4" t="s">
        <v>60</v>
      </c>
      <c r="Z2259" s="4">
        <v>45830</v>
      </c>
      <c r="AA2259" s="4"/>
      <c r="AB2259" s="4" t="s">
        <v>60</v>
      </c>
      <c r="AC2259" s="4">
        <v>45831</v>
      </c>
      <c r="AD2259" s="4">
        <v>45832</v>
      </c>
      <c r="AE2259" s="4">
        <v>45834</v>
      </c>
      <c r="AF2259" s="4"/>
      <c r="AG2259" s="30" t="s">
        <v>88</v>
      </c>
      <c r="AH2259" s="30" t="s">
        <v>274</v>
      </c>
      <c r="AI2259" s="30" t="s">
        <v>450</v>
      </c>
      <c r="AJ2259" s="30" t="s">
        <v>275</v>
      </c>
      <c r="AK2259" s="30" t="s">
        <v>65</v>
      </c>
      <c r="AL2259" s="30" t="s">
        <v>343</v>
      </c>
      <c r="AM2259" s="30" t="s">
        <v>344</v>
      </c>
      <c r="AN2259" s="30">
        <v>5.5518099999999997</v>
      </c>
      <c r="AO2259" s="30" t="s">
        <v>68</v>
      </c>
      <c r="AP2259" s="30"/>
      <c r="AQ2259" s="30"/>
      <c r="AR2259" s="30" t="s">
        <v>68</v>
      </c>
      <c r="AS2259" s="30"/>
      <c r="AT2259" s="30"/>
      <c r="AU2259" s="30" t="s">
        <v>345</v>
      </c>
      <c r="AV2259" s="30" t="s">
        <v>346</v>
      </c>
      <c r="AW2259" s="30">
        <v>24.278549999999999</v>
      </c>
      <c r="AX2259" s="30" t="s">
        <v>451</v>
      </c>
      <c r="AY2259" s="30" t="s">
        <v>452</v>
      </c>
      <c r="AZ2259" s="3">
        <v>363</v>
      </c>
      <c r="BA2259" s="30" t="s">
        <v>60</v>
      </c>
      <c r="BB2259" s="30">
        <v>363</v>
      </c>
      <c r="BC2259" s="30" t="s">
        <v>60</v>
      </c>
      <c r="BD2259" s="30" t="s">
        <v>60</v>
      </c>
      <c r="BE2259" s="30" t="s">
        <v>60</v>
      </c>
      <c r="BF2259" s="35" t="str">
        <f>IFERROR(VLOOKUP(Data_Power_app[[#This Row],[PRO ODER]],'Result'!H:J,3,0),"")</f>
        <v>LAMINATION 4</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3647</v>
      </c>
      <c r="B2260" s="30" t="s">
        <v>12110</v>
      </c>
      <c r="C2260" s="30" t="s">
        <v>12111</v>
      </c>
      <c r="D2260" s="30" t="s">
        <v>272</v>
      </c>
      <c r="E2260" s="30" t="s">
        <v>347</v>
      </c>
      <c r="F2260" s="30" t="s">
        <v>59</v>
      </c>
      <c r="G2260" s="30">
        <v>219</v>
      </c>
      <c r="H2260" s="4">
        <v>45821</v>
      </c>
      <c r="I2260" s="4">
        <v>45818</v>
      </c>
      <c r="J2260" s="4">
        <v>45818</v>
      </c>
      <c r="K2260" s="4">
        <v>45824</v>
      </c>
      <c r="L2260" s="4">
        <v>45819.325208333335</v>
      </c>
      <c r="M2260" s="4">
        <v>45825</v>
      </c>
      <c r="N2260" s="4"/>
      <c r="O2260" s="4" t="s">
        <v>60</v>
      </c>
      <c r="P2260" s="4" t="s">
        <v>60</v>
      </c>
      <c r="Q2260" s="4" t="s">
        <v>60</v>
      </c>
      <c r="R2260" s="4" t="s">
        <v>60</v>
      </c>
      <c r="S2260" s="4" t="s">
        <v>60</v>
      </c>
      <c r="T2260" s="4">
        <v>45826</v>
      </c>
      <c r="U2260" s="4"/>
      <c r="V2260" s="4"/>
      <c r="W2260" s="4">
        <v>45828</v>
      </c>
      <c r="X2260" s="4"/>
      <c r="Y2260" s="4" t="s">
        <v>60</v>
      </c>
      <c r="Z2260" s="4">
        <v>45830</v>
      </c>
      <c r="AA2260" s="4"/>
      <c r="AB2260" s="4" t="s">
        <v>60</v>
      </c>
      <c r="AC2260" s="4">
        <v>45831</v>
      </c>
      <c r="AD2260" s="4">
        <v>45832</v>
      </c>
      <c r="AE2260" s="4">
        <v>45834</v>
      </c>
      <c r="AF2260" s="4"/>
      <c r="AG2260" s="30" t="s">
        <v>88</v>
      </c>
      <c r="AH2260" s="30" t="s">
        <v>274</v>
      </c>
      <c r="AI2260" s="30" t="s">
        <v>450</v>
      </c>
      <c r="AJ2260" s="30" t="s">
        <v>275</v>
      </c>
      <c r="AK2260" s="30" t="s">
        <v>65</v>
      </c>
      <c r="AL2260" s="30" t="s">
        <v>343</v>
      </c>
      <c r="AM2260" s="30" t="s">
        <v>344</v>
      </c>
      <c r="AN2260" s="30">
        <v>3.2568299999999999</v>
      </c>
      <c r="AO2260" s="30" t="s">
        <v>68</v>
      </c>
      <c r="AP2260" s="30"/>
      <c r="AQ2260" s="30"/>
      <c r="AR2260" s="30" t="s">
        <v>68</v>
      </c>
      <c r="AS2260" s="30"/>
      <c r="AT2260" s="30"/>
      <c r="AU2260" s="30" t="s">
        <v>345</v>
      </c>
      <c r="AV2260" s="30" t="s">
        <v>346</v>
      </c>
      <c r="AW2260" s="30">
        <v>14.242179999999999</v>
      </c>
      <c r="AX2260" s="30" t="s">
        <v>451</v>
      </c>
      <c r="AY2260" s="30" t="s">
        <v>452</v>
      </c>
      <c r="AZ2260" s="3">
        <v>219</v>
      </c>
      <c r="BA2260" s="30" t="s">
        <v>60</v>
      </c>
      <c r="BB2260" s="30">
        <v>219</v>
      </c>
      <c r="BC2260" s="30" t="s">
        <v>60</v>
      </c>
      <c r="BD2260" s="30" t="s">
        <v>60</v>
      </c>
      <c r="BE2260" s="30" t="s">
        <v>60</v>
      </c>
      <c r="BF2260" s="35" t="str">
        <f>IFERROR(VLOOKUP(Data_Power_app[[#This Row],[PRO ODER]],'Result'!H:J,3,0),"")</f>
        <v>LAMINATION 4</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3648</v>
      </c>
      <c r="B2261" s="30" t="s">
        <v>12112</v>
      </c>
      <c r="C2261" s="30" t="s">
        <v>12113</v>
      </c>
      <c r="D2261" s="30" t="s">
        <v>272</v>
      </c>
      <c r="E2261" s="30" t="s">
        <v>347</v>
      </c>
      <c r="F2261" s="30" t="s">
        <v>59</v>
      </c>
      <c r="G2261" s="30">
        <v>183</v>
      </c>
      <c r="H2261" s="4">
        <v>45821</v>
      </c>
      <c r="I2261" s="4">
        <v>45818</v>
      </c>
      <c r="J2261" s="4">
        <v>45818</v>
      </c>
      <c r="K2261" s="4">
        <v>45824</v>
      </c>
      <c r="L2261" s="4">
        <v>45819.325173611112</v>
      </c>
      <c r="M2261" s="4">
        <v>45825</v>
      </c>
      <c r="N2261" s="4"/>
      <c r="O2261" s="4" t="s">
        <v>60</v>
      </c>
      <c r="P2261" s="4" t="s">
        <v>60</v>
      </c>
      <c r="Q2261" s="4" t="s">
        <v>60</v>
      </c>
      <c r="R2261" s="4" t="s">
        <v>60</v>
      </c>
      <c r="S2261" s="4" t="s">
        <v>60</v>
      </c>
      <c r="T2261" s="4">
        <v>45826</v>
      </c>
      <c r="U2261" s="4"/>
      <c r="V2261" s="4"/>
      <c r="W2261" s="4">
        <v>45828</v>
      </c>
      <c r="X2261" s="4"/>
      <c r="Y2261" s="4" t="s">
        <v>60</v>
      </c>
      <c r="Z2261" s="4">
        <v>45830</v>
      </c>
      <c r="AA2261" s="4"/>
      <c r="AB2261" s="4" t="s">
        <v>60</v>
      </c>
      <c r="AC2261" s="4">
        <v>45831</v>
      </c>
      <c r="AD2261" s="4">
        <v>45832</v>
      </c>
      <c r="AE2261" s="4">
        <v>45834</v>
      </c>
      <c r="AF2261" s="4"/>
      <c r="AG2261" s="30" t="s">
        <v>88</v>
      </c>
      <c r="AH2261" s="30" t="s">
        <v>274</v>
      </c>
      <c r="AI2261" s="30" t="s">
        <v>450</v>
      </c>
      <c r="AJ2261" s="30" t="s">
        <v>275</v>
      </c>
      <c r="AK2261" s="30" t="s">
        <v>65</v>
      </c>
      <c r="AL2261" s="30" t="s">
        <v>343</v>
      </c>
      <c r="AM2261" s="30" t="s">
        <v>344</v>
      </c>
      <c r="AN2261" s="30">
        <v>2.7418200000000001</v>
      </c>
      <c r="AO2261" s="30" t="s">
        <v>68</v>
      </c>
      <c r="AP2261" s="30"/>
      <c r="AQ2261" s="30"/>
      <c r="AR2261" s="30" t="s">
        <v>68</v>
      </c>
      <c r="AS2261" s="30"/>
      <c r="AT2261" s="30"/>
      <c r="AU2261" s="30" t="s">
        <v>345</v>
      </c>
      <c r="AV2261" s="30" t="s">
        <v>346</v>
      </c>
      <c r="AW2261" s="30">
        <v>11.990019999999999</v>
      </c>
      <c r="AX2261" s="30" t="s">
        <v>451</v>
      </c>
      <c r="AY2261" s="30" t="s">
        <v>452</v>
      </c>
      <c r="AZ2261" s="3">
        <v>183</v>
      </c>
      <c r="BA2261" s="30" t="s">
        <v>60</v>
      </c>
      <c r="BB2261" s="30">
        <v>183</v>
      </c>
      <c r="BC2261" s="30" t="s">
        <v>60</v>
      </c>
      <c r="BD2261" s="30" t="s">
        <v>60</v>
      </c>
      <c r="BE2261" s="30" t="s">
        <v>60</v>
      </c>
      <c r="BF2261" s="35" t="str">
        <f>IFERROR(VLOOKUP(Data_Power_app[[#This Row],[PRO ODER]],'Result'!H:J,3,0),"")</f>
        <v>LAMINATION 4</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3649</v>
      </c>
      <c r="B2262" s="30" t="s">
        <v>12114</v>
      </c>
      <c r="C2262" s="30" t="s">
        <v>12115</v>
      </c>
      <c r="D2262" s="30" t="s">
        <v>272</v>
      </c>
      <c r="E2262" s="30" t="s">
        <v>347</v>
      </c>
      <c r="F2262" s="30" t="s">
        <v>59</v>
      </c>
      <c r="G2262" s="30">
        <v>507</v>
      </c>
      <c r="H2262" s="4">
        <v>45821</v>
      </c>
      <c r="I2262" s="4">
        <v>45818</v>
      </c>
      <c r="J2262" s="4">
        <v>45818</v>
      </c>
      <c r="K2262" s="4">
        <v>45824</v>
      </c>
      <c r="L2262" s="4">
        <v>45819.325127314813</v>
      </c>
      <c r="M2262" s="4">
        <v>45825</v>
      </c>
      <c r="N2262" s="4"/>
      <c r="O2262" s="4" t="s">
        <v>60</v>
      </c>
      <c r="P2262" s="4" t="s">
        <v>60</v>
      </c>
      <c r="Q2262" s="4" t="s">
        <v>60</v>
      </c>
      <c r="R2262" s="4" t="s">
        <v>60</v>
      </c>
      <c r="S2262" s="4" t="s">
        <v>60</v>
      </c>
      <c r="T2262" s="4">
        <v>45826</v>
      </c>
      <c r="U2262" s="4"/>
      <c r="V2262" s="4"/>
      <c r="W2262" s="4">
        <v>45828</v>
      </c>
      <c r="X2262" s="4"/>
      <c r="Y2262" s="4" t="s">
        <v>60</v>
      </c>
      <c r="Z2262" s="4">
        <v>45830</v>
      </c>
      <c r="AA2262" s="4"/>
      <c r="AB2262" s="4" t="s">
        <v>60</v>
      </c>
      <c r="AC2262" s="4">
        <v>45831</v>
      </c>
      <c r="AD2262" s="4">
        <v>45832</v>
      </c>
      <c r="AE2262" s="4">
        <v>45834</v>
      </c>
      <c r="AF2262" s="4"/>
      <c r="AG2262" s="30" t="s">
        <v>88</v>
      </c>
      <c r="AH2262" s="30" t="s">
        <v>274</v>
      </c>
      <c r="AI2262" s="30" t="s">
        <v>450</v>
      </c>
      <c r="AJ2262" s="30" t="s">
        <v>275</v>
      </c>
      <c r="AK2262" s="30" t="s">
        <v>65</v>
      </c>
      <c r="AL2262" s="30" t="s">
        <v>343</v>
      </c>
      <c r="AM2262" s="30" t="s">
        <v>344</v>
      </c>
      <c r="AN2262" s="30">
        <v>7.6178400000000002</v>
      </c>
      <c r="AO2262" s="30" t="s">
        <v>68</v>
      </c>
      <c r="AP2262" s="30"/>
      <c r="AQ2262" s="30"/>
      <c r="AR2262" s="30" t="s">
        <v>68</v>
      </c>
      <c r="AS2262" s="30"/>
      <c r="AT2262" s="30"/>
      <c r="AU2262" s="30" t="s">
        <v>345</v>
      </c>
      <c r="AV2262" s="30" t="s">
        <v>346</v>
      </c>
      <c r="AW2262" s="30">
        <v>33.313070000000003</v>
      </c>
      <c r="AX2262" s="30" t="s">
        <v>451</v>
      </c>
      <c r="AY2262" s="30" t="s">
        <v>452</v>
      </c>
      <c r="AZ2262" s="3">
        <v>507</v>
      </c>
      <c r="BA2262" s="30" t="s">
        <v>60</v>
      </c>
      <c r="BB2262" s="30">
        <v>507</v>
      </c>
      <c r="BC2262" s="30" t="s">
        <v>60</v>
      </c>
      <c r="BD2262" s="30" t="s">
        <v>60</v>
      </c>
      <c r="BE2262" s="30" t="s">
        <v>60</v>
      </c>
      <c r="BF2262" s="35" t="str">
        <f>IFERROR(VLOOKUP(Data_Power_app[[#This Row],[PRO ODER]],'Result'!H:J,3,0),"")</f>
        <v>LAMINATION 4</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3650</v>
      </c>
      <c r="B2263" s="30" t="s">
        <v>12116</v>
      </c>
      <c r="C2263" s="30" t="s">
        <v>12117</v>
      </c>
      <c r="D2263" s="30" t="s">
        <v>272</v>
      </c>
      <c r="E2263" s="30" t="s">
        <v>347</v>
      </c>
      <c r="F2263" s="30" t="s">
        <v>59</v>
      </c>
      <c r="G2263" s="30">
        <v>159</v>
      </c>
      <c r="H2263" s="4">
        <v>45821</v>
      </c>
      <c r="I2263" s="4">
        <v>45818</v>
      </c>
      <c r="J2263" s="4">
        <v>45818</v>
      </c>
      <c r="K2263" s="4">
        <v>45824</v>
      </c>
      <c r="L2263" s="4">
        <v>45819.325092592589</v>
      </c>
      <c r="M2263" s="4">
        <v>45825</v>
      </c>
      <c r="N2263" s="4"/>
      <c r="O2263" s="4" t="s">
        <v>60</v>
      </c>
      <c r="P2263" s="4" t="s">
        <v>60</v>
      </c>
      <c r="Q2263" s="4" t="s">
        <v>60</v>
      </c>
      <c r="R2263" s="4" t="s">
        <v>60</v>
      </c>
      <c r="S2263" s="4" t="s">
        <v>60</v>
      </c>
      <c r="T2263" s="4">
        <v>45826</v>
      </c>
      <c r="U2263" s="4"/>
      <c r="V2263" s="4"/>
      <c r="W2263" s="4">
        <v>45828</v>
      </c>
      <c r="X2263" s="4"/>
      <c r="Y2263" s="4" t="s">
        <v>60</v>
      </c>
      <c r="Z2263" s="4">
        <v>45830</v>
      </c>
      <c r="AA2263" s="4"/>
      <c r="AB2263" s="4" t="s">
        <v>60</v>
      </c>
      <c r="AC2263" s="4">
        <v>45831</v>
      </c>
      <c r="AD2263" s="4">
        <v>45832</v>
      </c>
      <c r="AE2263" s="4">
        <v>45834</v>
      </c>
      <c r="AF2263" s="4"/>
      <c r="AG2263" s="30" t="s">
        <v>88</v>
      </c>
      <c r="AH2263" s="30" t="s">
        <v>274</v>
      </c>
      <c r="AI2263" s="30" t="s">
        <v>450</v>
      </c>
      <c r="AJ2263" s="30" t="s">
        <v>275</v>
      </c>
      <c r="AK2263" s="30" t="s">
        <v>65</v>
      </c>
      <c r="AL2263" s="30" t="s">
        <v>343</v>
      </c>
      <c r="AM2263" s="30" t="s">
        <v>344</v>
      </c>
      <c r="AN2263" s="30">
        <v>2.3563999999999998</v>
      </c>
      <c r="AO2263" s="30" t="s">
        <v>68</v>
      </c>
      <c r="AP2263" s="30"/>
      <c r="AQ2263" s="30"/>
      <c r="AR2263" s="30" t="s">
        <v>68</v>
      </c>
      <c r="AS2263" s="30"/>
      <c r="AT2263" s="30"/>
      <c r="AU2263" s="30" t="s">
        <v>345</v>
      </c>
      <c r="AV2263" s="30" t="s">
        <v>346</v>
      </c>
      <c r="AW2263" s="30">
        <v>10.304500000000001</v>
      </c>
      <c r="AX2263" s="30" t="s">
        <v>451</v>
      </c>
      <c r="AY2263" s="30" t="s">
        <v>452</v>
      </c>
      <c r="AZ2263" s="3">
        <v>159</v>
      </c>
      <c r="BA2263" s="30" t="s">
        <v>60</v>
      </c>
      <c r="BB2263" s="30">
        <v>159</v>
      </c>
      <c r="BC2263" s="30" t="s">
        <v>60</v>
      </c>
      <c r="BD2263" s="30" t="s">
        <v>60</v>
      </c>
      <c r="BE2263" s="30" t="s">
        <v>60</v>
      </c>
      <c r="BF2263" s="35" t="str">
        <f>IFERROR(VLOOKUP(Data_Power_app[[#This Row],[PRO ODER]],'Result'!H:J,3,0),"")</f>
        <v>LAMINATION 4</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3651</v>
      </c>
      <c r="B2264" s="30" t="s">
        <v>12118</v>
      </c>
      <c r="C2264" s="30" t="s">
        <v>12119</v>
      </c>
      <c r="D2264" s="30" t="s">
        <v>272</v>
      </c>
      <c r="E2264" s="30" t="s">
        <v>347</v>
      </c>
      <c r="F2264" s="30" t="s">
        <v>59</v>
      </c>
      <c r="G2264" s="30">
        <v>111</v>
      </c>
      <c r="H2264" s="4">
        <v>45821</v>
      </c>
      <c r="I2264" s="4">
        <v>45818</v>
      </c>
      <c r="J2264" s="4">
        <v>45818</v>
      </c>
      <c r="K2264" s="4">
        <v>45824</v>
      </c>
      <c r="L2264" s="4">
        <v>45819.325046296297</v>
      </c>
      <c r="M2264" s="4">
        <v>45825</v>
      </c>
      <c r="N2264" s="4"/>
      <c r="O2264" s="4" t="s">
        <v>60</v>
      </c>
      <c r="P2264" s="4" t="s">
        <v>60</v>
      </c>
      <c r="Q2264" s="4" t="s">
        <v>60</v>
      </c>
      <c r="R2264" s="4" t="s">
        <v>60</v>
      </c>
      <c r="S2264" s="4" t="s">
        <v>60</v>
      </c>
      <c r="T2264" s="4">
        <v>45826</v>
      </c>
      <c r="U2264" s="4"/>
      <c r="V2264" s="4"/>
      <c r="W2264" s="4">
        <v>45828</v>
      </c>
      <c r="X2264" s="4"/>
      <c r="Y2264" s="4" t="s">
        <v>60</v>
      </c>
      <c r="Z2264" s="4">
        <v>45830</v>
      </c>
      <c r="AA2264" s="4"/>
      <c r="AB2264" s="4" t="s">
        <v>60</v>
      </c>
      <c r="AC2264" s="4">
        <v>45831</v>
      </c>
      <c r="AD2264" s="4">
        <v>45832</v>
      </c>
      <c r="AE2264" s="4">
        <v>45834</v>
      </c>
      <c r="AF2264" s="4"/>
      <c r="AG2264" s="30" t="s">
        <v>88</v>
      </c>
      <c r="AH2264" s="30" t="s">
        <v>274</v>
      </c>
      <c r="AI2264" s="30" t="s">
        <v>450</v>
      </c>
      <c r="AJ2264" s="30" t="s">
        <v>275</v>
      </c>
      <c r="AK2264" s="30" t="s">
        <v>65</v>
      </c>
      <c r="AL2264" s="30" t="s">
        <v>343</v>
      </c>
      <c r="AM2264" s="30" t="s">
        <v>344</v>
      </c>
      <c r="AN2264" s="30">
        <v>1.7077199999999999</v>
      </c>
      <c r="AO2264" s="30" t="s">
        <v>68</v>
      </c>
      <c r="AP2264" s="30"/>
      <c r="AQ2264" s="30"/>
      <c r="AR2264" s="30" t="s">
        <v>68</v>
      </c>
      <c r="AS2264" s="30"/>
      <c r="AT2264" s="30"/>
      <c r="AU2264" s="30" t="s">
        <v>345</v>
      </c>
      <c r="AV2264" s="30" t="s">
        <v>346</v>
      </c>
      <c r="AW2264" s="30">
        <v>7.4680099999999996</v>
      </c>
      <c r="AX2264" s="30" t="s">
        <v>451</v>
      </c>
      <c r="AY2264" s="30" t="s">
        <v>452</v>
      </c>
      <c r="AZ2264" s="3">
        <v>111</v>
      </c>
      <c r="BA2264" s="30" t="s">
        <v>60</v>
      </c>
      <c r="BB2264" s="30">
        <v>111</v>
      </c>
      <c r="BC2264" s="30" t="s">
        <v>60</v>
      </c>
      <c r="BD2264" s="30" t="s">
        <v>60</v>
      </c>
      <c r="BE2264" s="30" t="s">
        <v>60</v>
      </c>
      <c r="BF2264" s="35" t="str">
        <f>IFERROR(VLOOKUP(Data_Power_app[[#This Row],[PRO ODER]],'Result'!H:J,3,0),"")</f>
        <v>LAMINATION 4</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3652</v>
      </c>
      <c r="B2265" s="30" t="s">
        <v>12120</v>
      </c>
      <c r="C2265" s="30" t="s">
        <v>12121</v>
      </c>
      <c r="D2265" s="30" t="s">
        <v>272</v>
      </c>
      <c r="E2265" s="30" t="s">
        <v>347</v>
      </c>
      <c r="F2265" s="30" t="s">
        <v>59</v>
      </c>
      <c r="G2265" s="30">
        <v>111</v>
      </c>
      <c r="H2265" s="4">
        <v>45821</v>
      </c>
      <c r="I2265" s="4">
        <v>45818</v>
      </c>
      <c r="J2265" s="4">
        <v>45818</v>
      </c>
      <c r="K2265" s="4">
        <v>45824</v>
      </c>
      <c r="L2265" s="4">
        <v>45819.324999999997</v>
      </c>
      <c r="M2265" s="4">
        <v>45825</v>
      </c>
      <c r="N2265" s="4"/>
      <c r="O2265" s="4" t="s">
        <v>60</v>
      </c>
      <c r="P2265" s="4" t="s">
        <v>60</v>
      </c>
      <c r="Q2265" s="4" t="s">
        <v>60</v>
      </c>
      <c r="R2265" s="4" t="s">
        <v>60</v>
      </c>
      <c r="S2265" s="4" t="s">
        <v>60</v>
      </c>
      <c r="T2265" s="4">
        <v>45826</v>
      </c>
      <c r="U2265" s="4"/>
      <c r="V2265" s="4"/>
      <c r="W2265" s="4">
        <v>45828</v>
      </c>
      <c r="X2265" s="4"/>
      <c r="Y2265" s="4" t="s">
        <v>60</v>
      </c>
      <c r="Z2265" s="4">
        <v>45830</v>
      </c>
      <c r="AA2265" s="4"/>
      <c r="AB2265" s="4" t="s">
        <v>60</v>
      </c>
      <c r="AC2265" s="4">
        <v>45831</v>
      </c>
      <c r="AD2265" s="4">
        <v>45832</v>
      </c>
      <c r="AE2265" s="4">
        <v>45834</v>
      </c>
      <c r="AF2265" s="4"/>
      <c r="AG2265" s="30" t="s">
        <v>88</v>
      </c>
      <c r="AH2265" s="30" t="s">
        <v>274</v>
      </c>
      <c r="AI2265" s="30" t="s">
        <v>450</v>
      </c>
      <c r="AJ2265" s="30" t="s">
        <v>275</v>
      </c>
      <c r="AK2265" s="30" t="s">
        <v>65</v>
      </c>
      <c r="AL2265" s="30" t="s">
        <v>343</v>
      </c>
      <c r="AM2265" s="30" t="s">
        <v>344</v>
      </c>
      <c r="AN2265" s="30">
        <v>1.74654</v>
      </c>
      <c r="AO2265" s="30" t="s">
        <v>68</v>
      </c>
      <c r="AP2265" s="30"/>
      <c r="AQ2265" s="30"/>
      <c r="AR2265" s="30" t="s">
        <v>68</v>
      </c>
      <c r="AS2265" s="30"/>
      <c r="AT2265" s="30"/>
      <c r="AU2265" s="30" t="s">
        <v>345</v>
      </c>
      <c r="AV2265" s="30" t="s">
        <v>346</v>
      </c>
      <c r="AW2265" s="30">
        <v>7.6379400000000004</v>
      </c>
      <c r="AX2265" s="30" t="s">
        <v>451</v>
      </c>
      <c r="AY2265" s="30" t="s">
        <v>452</v>
      </c>
      <c r="AZ2265" s="3">
        <v>111</v>
      </c>
      <c r="BA2265" s="30" t="s">
        <v>60</v>
      </c>
      <c r="BB2265" s="30">
        <v>111</v>
      </c>
      <c r="BC2265" s="30" t="s">
        <v>60</v>
      </c>
      <c r="BD2265" s="30" t="s">
        <v>60</v>
      </c>
      <c r="BE2265" s="30" t="s">
        <v>60</v>
      </c>
      <c r="BF2265" s="35" t="str">
        <f>IFERROR(VLOOKUP(Data_Power_app[[#This Row],[PRO ODER]],'Result'!H:J,3,0),"")</f>
        <v>LAMINATION 4</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3657</v>
      </c>
      <c r="B2266" s="30" t="s">
        <v>12122</v>
      </c>
      <c r="C2266" s="30" t="s">
        <v>12123</v>
      </c>
      <c r="D2266" s="30" t="s">
        <v>272</v>
      </c>
      <c r="E2266" s="30" t="s">
        <v>347</v>
      </c>
      <c r="F2266" s="30" t="s">
        <v>59</v>
      </c>
      <c r="G2266" s="30">
        <v>243</v>
      </c>
      <c r="H2266" s="4">
        <v>45821</v>
      </c>
      <c r="I2266" s="4">
        <v>45818</v>
      </c>
      <c r="J2266" s="4">
        <v>45818</v>
      </c>
      <c r="K2266" s="4">
        <v>45824</v>
      </c>
      <c r="L2266" s="4">
        <v>45819.324953703705</v>
      </c>
      <c r="M2266" s="4">
        <v>45825</v>
      </c>
      <c r="N2266" s="4"/>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0" t="s">
        <v>88</v>
      </c>
      <c r="AH2266" s="30" t="s">
        <v>274</v>
      </c>
      <c r="AI2266" s="30" t="s">
        <v>450</v>
      </c>
      <c r="AJ2266" s="30" t="s">
        <v>275</v>
      </c>
      <c r="AK2266" s="30" t="s">
        <v>65</v>
      </c>
      <c r="AL2266" s="30" t="s">
        <v>343</v>
      </c>
      <c r="AM2266" s="30" t="s">
        <v>344</v>
      </c>
      <c r="AN2266" s="30">
        <v>3.6883699999999999</v>
      </c>
      <c r="AO2266" s="30" t="s">
        <v>68</v>
      </c>
      <c r="AP2266" s="30"/>
      <c r="AQ2266" s="30"/>
      <c r="AR2266" s="30" t="s">
        <v>68</v>
      </c>
      <c r="AS2266" s="30"/>
      <c r="AT2266" s="30"/>
      <c r="AU2266" s="30" t="s">
        <v>345</v>
      </c>
      <c r="AV2266" s="30" t="s">
        <v>346</v>
      </c>
      <c r="AW2266" s="30">
        <v>16.129449999999999</v>
      </c>
      <c r="AX2266" s="30" t="s">
        <v>451</v>
      </c>
      <c r="AY2266" s="30" t="s">
        <v>452</v>
      </c>
      <c r="AZ2266" s="3">
        <v>243</v>
      </c>
      <c r="BA2266" s="30" t="s">
        <v>60</v>
      </c>
      <c r="BB2266" s="30">
        <v>243</v>
      </c>
      <c r="BC2266" s="30" t="s">
        <v>60</v>
      </c>
      <c r="BD2266" s="30" t="s">
        <v>60</v>
      </c>
      <c r="BE2266" s="30" t="s">
        <v>60</v>
      </c>
      <c r="BF2266" s="35" t="str">
        <f>IFERROR(VLOOKUP(Data_Power_app[[#This Row],[PRO ODER]],'Result'!H:J,3,0),"")</f>
        <v>LAMINATION 4</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3658</v>
      </c>
      <c r="B2267" s="30" t="s">
        <v>12124</v>
      </c>
      <c r="C2267" s="30" t="s">
        <v>12125</v>
      </c>
      <c r="D2267" s="30" t="s">
        <v>272</v>
      </c>
      <c r="E2267" s="30" t="s">
        <v>347</v>
      </c>
      <c r="F2267" s="30" t="s">
        <v>59</v>
      </c>
      <c r="G2267" s="30">
        <v>303</v>
      </c>
      <c r="H2267" s="4">
        <v>45821</v>
      </c>
      <c r="I2267" s="4">
        <v>45818</v>
      </c>
      <c r="J2267" s="4">
        <v>45818</v>
      </c>
      <c r="K2267" s="4">
        <v>45824</v>
      </c>
      <c r="L2267" s="4">
        <v>45819.324918981481</v>
      </c>
      <c r="M2267" s="4">
        <v>45825</v>
      </c>
      <c r="N2267" s="4"/>
      <c r="O2267" s="4" t="s">
        <v>60</v>
      </c>
      <c r="P2267" s="4" t="s">
        <v>60</v>
      </c>
      <c r="Q2267" s="4" t="s">
        <v>60</v>
      </c>
      <c r="R2267" s="4" t="s">
        <v>60</v>
      </c>
      <c r="S2267" s="4" t="s">
        <v>60</v>
      </c>
      <c r="T2267" s="4">
        <v>45826</v>
      </c>
      <c r="U2267" s="4"/>
      <c r="V2267" s="4"/>
      <c r="W2267" s="4">
        <v>45828</v>
      </c>
      <c r="X2267" s="4"/>
      <c r="Y2267" s="4" t="s">
        <v>60</v>
      </c>
      <c r="Z2267" s="4">
        <v>45830</v>
      </c>
      <c r="AA2267" s="4"/>
      <c r="AB2267" s="4" t="s">
        <v>60</v>
      </c>
      <c r="AC2267" s="4">
        <v>45831</v>
      </c>
      <c r="AD2267" s="4">
        <v>45832</v>
      </c>
      <c r="AE2267" s="4">
        <v>45834</v>
      </c>
      <c r="AF2267" s="4"/>
      <c r="AG2267" s="30" t="s">
        <v>88</v>
      </c>
      <c r="AH2267" s="30" t="s">
        <v>274</v>
      </c>
      <c r="AI2267" s="30" t="s">
        <v>450</v>
      </c>
      <c r="AJ2267" s="30" t="s">
        <v>275</v>
      </c>
      <c r="AK2267" s="30" t="s">
        <v>65</v>
      </c>
      <c r="AL2267" s="30" t="s">
        <v>343</v>
      </c>
      <c r="AM2267" s="30" t="s">
        <v>344</v>
      </c>
      <c r="AN2267" s="30">
        <v>4.4844600000000003</v>
      </c>
      <c r="AO2267" s="30" t="s">
        <v>68</v>
      </c>
      <c r="AP2267" s="30"/>
      <c r="AQ2267" s="30"/>
      <c r="AR2267" s="30" t="s">
        <v>68</v>
      </c>
      <c r="AS2267" s="30"/>
      <c r="AT2267" s="30"/>
      <c r="AU2267" s="30" t="s">
        <v>345</v>
      </c>
      <c r="AV2267" s="30" t="s">
        <v>346</v>
      </c>
      <c r="AW2267" s="30">
        <v>19.610479999999999</v>
      </c>
      <c r="AX2267" s="30" t="s">
        <v>451</v>
      </c>
      <c r="AY2267" s="30" t="s">
        <v>452</v>
      </c>
      <c r="AZ2267" s="3">
        <v>303</v>
      </c>
      <c r="BA2267" s="30" t="s">
        <v>60</v>
      </c>
      <c r="BB2267" s="30">
        <v>303</v>
      </c>
      <c r="BC2267" s="30" t="s">
        <v>60</v>
      </c>
      <c r="BD2267" s="30" t="s">
        <v>60</v>
      </c>
      <c r="BE2267" s="30" t="s">
        <v>60</v>
      </c>
      <c r="BF2267" s="35" t="str">
        <f>IFERROR(VLOOKUP(Data_Power_app[[#This Row],[PRO ODER]],'Result'!H:J,3,0),"")</f>
        <v>LAMINATION 4</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3659</v>
      </c>
      <c r="B2268" s="30" t="s">
        <v>12126</v>
      </c>
      <c r="C2268" s="30" t="s">
        <v>12127</v>
      </c>
      <c r="D2268" s="30" t="s">
        <v>272</v>
      </c>
      <c r="E2268" s="30" t="s">
        <v>347</v>
      </c>
      <c r="F2268" s="30" t="s">
        <v>59</v>
      </c>
      <c r="G2268" s="30">
        <v>147</v>
      </c>
      <c r="H2268" s="4">
        <v>45821</v>
      </c>
      <c r="I2268" s="4">
        <v>45818</v>
      </c>
      <c r="J2268" s="4">
        <v>45818</v>
      </c>
      <c r="K2268" s="4">
        <v>45824</v>
      </c>
      <c r="L2268" s="4">
        <v>45819.324884259258</v>
      </c>
      <c r="M2268" s="4">
        <v>45825</v>
      </c>
      <c r="N2268" s="4"/>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0" t="s">
        <v>88</v>
      </c>
      <c r="AH2268" s="30" t="s">
        <v>274</v>
      </c>
      <c r="AI2268" s="30" t="s">
        <v>450</v>
      </c>
      <c r="AJ2268" s="30" t="s">
        <v>275</v>
      </c>
      <c r="AK2268" s="30" t="s">
        <v>65</v>
      </c>
      <c r="AL2268" s="30" t="s">
        <v>343</v>
      </c>
      <c r="AM2268" s="30" t="s">
        <v>344</v>
      </c>
      <c r="AN2268" s="30">
        <v>2.25996</v>
      </c>
      <c r="AO2268" s="30" t="s">
        <v>68</v>
      </c>
      <c r="AP2268" s="30"/>
      <c r="AQ2268" s="30"/>
      <c r="AR2268" s="30" t="s">
        <v>68</v>
      </c>
      <c r="AS2268" s="30"/>
      <c r="AT2268" s="30"/>
      <c r="AU2268" s="30" t="s">
        <v>345</v>
      </c>
      <c r="AV2268" s="30" t="s">
        <v>346</v>
      </c>
      <c r="AW2268" s="30">
        <v>9.8829999999999991</v>
      </c>
      <c r="AX2268" s="30" t="s">
        <v>451</v>
      </c>
      <c r="AY2268" s="30" t="s">
        <v>452</v>
      </c>
      <c r="AZ2268" s="3">
        <v>147</v>
      </c>
      <c r="BA2268" s="30" t="s">
        <v>60</v>
      </c>
      <c r="BB2268" s="30">
        <v>147</v>
      </c>
      <c r="BC2268" s="30" t="s">
        <v>60</v>
      </c>
      <c r="BD2268" s="30" t="s">
        <v>60</v>
      </c>
      <c r="BE2268" s="30" t="s">
        <v>60</v>
      </c>
      <c r="BF2268" s="35" t="str">
        <f>IFERROR(VLOOKUP(Data_Power_app[[#This Row],[PRO ODER]],'Result'!H:J,3,0),"")</f>
        <v>LAMINATION 4</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3672</v>
      </c>
      <c r="B2269" s="30" t="s">
        <v>12128</v>
      </c>
      <c r="C2269" s="30" t="s">
        <v>12129</v>
      </c>
      <c r="D2269" s="30" t="s">
        <v>86</v>
      </c>
      <c r="E2269" s="30" t="s">
        <v>182</v>
      </c>
      <c r="F2269" s="30" t="s">
        <v>59</v>
      </c>
      <c r="G2269" s="30">
        <v>2078</v>
      </c>
      <c r="H2269" s="4">
        <v>45819</v>
      </c>
      <c r="I2269" s="4">
        <v>45818</v>
      </c>
      <c r="J2269" s="4">
        <v>45818</v>
      </c>
      <c r="K2269" s="4">
        <v>45822</v>
      </c>
      <c r="L2269" s="4">
        <v>45818.072627314818</v>
      </c>
      <c r="M2269" s="4">
        <v>45822</v>
      </c>
      <c r="N2269" s="4">
        <v>45819.360659722224</v>
      </c>
      <c r="O2269" s="4" t="s">
        <v>60</v>
      </c>
      <c r="P2269" s="4" t="s">
        <v>60</v>
      </c>
      <c r="Q2269" s="4" t="s">
        <v>60</v>
      </c>
      <c r="R2269" s="4" t="s">
        <v>60</v>
      </c>
      <c r="S2269" s="4" t="s">
        <v>60</v>
      </c>
      <c r="T2269" s="4">
        <v>45825</v>
      </c>
      <c r="U2269" s="4">
        <v>45819.400300925925</v>
      </c>
      <c r="V2269" s="4"/>
      <c r="W2269" s="4">
        <v>45828</v>
      </c>
      <c r="X2269" s="4"/>
      <c r="Y2269" s="4" t="s">
        <v>60</v>
      </c>
      <c r="Z2269" s="4">
        <v>45830</v>
      </c>
      <c r="AA2269" s="4"/>
      <c r="AB2269" s="4" t="s">
        <v>60</v>
      </c>
      <c r="AC2269" s="4">
        <v>45831</v>
      </c>
      <c r="AD2269" s="4">
        <v>45832</v>
      </c>
      <c r="AE2269" s="4">
        <v>45834</v>
      </c>
      <c r="AF2269" s="4"/>
      <c r="AG2269" s="30" t="s">
        <v>242</v>
      </c>
      <c r="AH2269" s="30" t="s">
        <v>183</v>
      </c>
      <c r="AI2269" s="30" t="s">
        <v>8288</v>
      </c>
      <c r="AJ2269" s="30" t="s">
        <v>184</v>
      </c>
      <c r="AK2269" s="30" t="s">
        <v>65</v>
      </c>
      <c r="AL2269" s="30" t="s">
        <v>166</v>
      </c>
      <c r="AM2269" s="30" t="s">
        <v>167</v>
      </c>
      <c r="AN2269" s="30">
        <v>65.104169999999996</v>
      </c>
      <c r="AO2269" s="30" t="s">
        <v>68</v>
      </c>
      <c r="AP2269" s="30"/>
      <c r="AQ2269" s="30"/>
      <c r="AR2269" s="30" t="s">
        <v>68</v>
      </c>
      <c r="AS2269" s="30"/>
      <c r="AT2269" s="30"/>
      <c r="AU2269" s="30" t="s">
        <v>734</v>
      </c>
      <c r="AV2269" s="30" t="s">
        <v>735</v>
      </c>
      <c r="AW2269" s="30">
        <v>142.39508000000001</v>
      </c>
      <c r="AX2269" s="30" t="s">
        <v>11763</v>
      </c>
      <c r="AY2269" s="30" t="s">
        <v>11764</v>
      </c>
      <c r="AZ2269" s="3">
        <v>1972</v>
      </c>
      <c r="BA2269" s="30" t="s">
        <v>60</v>
      </c>
      <c r="BB2269" s="30">
        <v>2078</v>
      </c>
      <c r="BC2269" s="30" t="s">
        <v>60</v>
      </c>
      <c r="BD2269" s="30" t="s">
        <v>60</v>
      </c>
      <c r="BE2269" s="30" t="s">
        <v>60</v>
      </c>
      <c r="BF2269" s="35" t="str">
        <f>IFERROR(VLOOKUP(Data_Power_app[[#This Row],[PRO ODER]],'Result'!H:J,3,0),"")</f>
        <v>LAMINATION 4</v>
      </c>
      <c r="BG2269" s="13" t="str">
        <f>IFERROR(VLOOKUP(Data_Power_app[[#This Row],[PRO ODER]]&amp;"LAM",'Real Time'!A:E,4,0),"")</f>
        <v>ML-03</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3673</v>
      </c>
      <c r="B2270" s="30" t="s">
        <v>12130</v>
      </c>
      <c r="C2270" s="30" t="s">
        <v>12131</v>
      </c>
      <c r="D2270" s="30" t="s">
        <v>86</v>
      </c>
      <c r="E2270" s="30" t="s">
        <v>182</v>
      </c>
      <c r="F2270" s="30" t="s">
        <v>59</v>
      </c>
      <c r="G2270" s="30">
        <v>1524</v>
      </c>
      <c r="H2270" s="4">
        <v>45819</v>
      </c>
      <c r="I2270" s="4">
        <v>45818</v>
      </c>
      <c r="J2270" s="4">
        <v>45818</v>
      </c>
      <c r="K2270" s="4">
        <v>45822</v>
      </c>
      <c r="L2270" s="4">
        <v>45818.904814814814</v>
      </c>
      <c r="M2270" s="4">
        <v>45822</v>
      </c>
      <c r="N2270" s="4">
        <v>45819.360601851855</v>
      </c>
      <c r="O2270" s="4" t="s">
        <v>60</v>
      </c>
      <c r="P2270" s="4" t="s">
        <v>60</v>
      </c>
      <c r="Q2270" s="4" t="s">
        <v>60</v>
      </c>
      <c r="R2270" s="4" t="s">
        <v>60</v>
      </c>
      <c r="S2270" s="4" t="s">
        <v>60</v>
      </c>
      <c r="T2270" s="4">
        <v>45825</v>
      </c>
      <c r="U2270" s="4"/>
      <c r="V2270" s="4"/>
      <c r="W2270" s="4">
        <v>45828</v>
      </c>
      <c r="X2270" s="4"/>
      <c r="Y2270" s="4" t="s">
        <v>60</v>
      </c>
      <c r="Z2270" s="4">
        <v>45830</v>
      </c>
      <c r="AA2270" s="4"/>
      <c r="AB2270" s="4" t="s">
        <v>60</v>
      </c>
      <c r="AC2270" s="4">
        <v>45831</v>
      </c>
      <c r="AD2270" s="4">
        <v>45832</v>
      </c>
      <c r="AE2270" s="4">
        <v>45834</v>
      </c>
      <c r="AF2270" s="4"/>
      <c r="AG2270" s="30" t="s">
        <v>242</v>
      </c>
      <c r="AH2270" s="30" t="s">
        <v>183</v>
      </c>
      <c r="AI2270" s="30" t="s">
        <v>8288</v>
      </c>
      <c r="AJ2270" s="30" t="s">
        <v>184</v>
      </c>
      <c r="AK2270" s="30" t="s">
        <v>65</v>
      </c>
      <c r="AL2270" s="30" t="s">
        <v>166</v>
      </c>
      <c r="AM2270" s="30" t="s">
        <v>167</v>
      </c>
      <c r="AN2270" s="30">
        <v>46.583060000000003</v>
      </c>
      <c r="AO2270" s="30" t="s">
        <v>68</v>
      </c>
      <c r="AP2270" s="30"/>
      <c r="AQ2270" s="30"/>
      <c r="AR2270" s="30" t="s">
        <v>68</v>
      </c>
      <c r="AS2270" s="30"/>
      <c r="AT2270" s="30"/>
      <c r="AU2270" s="30" t="s">
        <v>734</v>
      </c>
      <c r="AV2270" s="30" t="s">
        <v>735</v>
      </c>
      <c r="AW2270" s="30">
        <v>101.88326000000001</v>
      </c>
      <c r="AX2270" s="30" t="s">
        <v>11763</v>
      </c>
      <c r="AY2270" s="30" t="s">
        <v>11764</v>
      </c>
      <c r="AZ2270" s="3">
        <v>1392</v>
      </c>
      <c r="BA2270" s="30" t="s">
        <v>60</v>
      </c>
      <c r="BB2270" s="30">
        <v>1524</v>
      </c>
      <c r="BC2270" s="30" t="s">
        <v>60</v>
      </c>
      <c r="BD2270" s="30" t="s">
        <v>60</v>
      </c>
      <c r="BE2270" s="30" t="s">
        <v>60</v>
      </c>
      <c r="BF2270" s="35" t="str">
        <f>IFERROR(VLOOKUP(Data_Power_app[[#This Row],[PRO ODER]],'Result'!H:J,3,0),"")</f>
        <v>LAMINATION 4</v>
      </c>
      <c r="BG2270" s="13" t="str">
        <f>IFERROR(VLOOKUP(Data_Power_app[[#This Row],[PRO ODER]]&amp;"LAM",'Real Time'!A:E,4,0),"")</f>
        <v>ML-03</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3674</v>
      </c>
      <c r="B2271" s="30" t="s">
        <v>15157</v>
      </c>
      <c r="C2271" s="30" t="s">
        <v>15158</v>
      </c>
      <c r="D2271" s="30" t="s">
        <v>86</v>
      </c>
      <c r="E2271" s="30" t="s">
        <v>325</v>
      </c>
      <c r="F2271" s="30" t="s">
        <v>72</v>
      </c>
      <c r="G2271" s="30">
        <v>537</v>
      </c>
      <c r="H2271" s="4">
        <v>45826</v>
      </c>
      <c r="I2271" s="4">
        <v>37566</v>
      </c>
      <c r="J2271" s="4" t="s">
        <v>60</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0" t="s">
        <v>119</v>
      </c>
      <c r="AH2271" s="30" t="s">
        <v>644</v>
      </c>
      <c r="AI2271" s="30" t="s">
        <v>15154</v>
      </c>
      <c r="AJ2271" s="30" t="s">
        <v>74</v>
      </c>
      <c r="AK2271" s="30" t="s">
        <v>100</v>
      </c>
      <c r="AL2271" s="30" t="s">
        <v>321</v>
      </c>
      <c r="AM2271" s="30" t="s">
        <v>322</v>
      </c>
      <c r="AN2271" s="30">
        <v>12.72165</v>
      </c>
      <c r="AO2271" s="30" t="s">
        <v>68</v>
      </c>
      <c r="AP2271" s="30"/>
      <c r="AQ2271" s="30"/>
      <c r="AR2271" s="30" t="s">
        <v>68</v>
      </c>
      <c r="AS2271" s="30"/>
      <c r="AT2271" s="30"/>
      <c r="AU2271" s="30" t="s">
        <v>8154</v>
      </c>
      <c r="AV2271" s="30" t="s">
        <v>8155</v>
      </c>
      <c r="AW2271" s="30">
        <v>27.822759999999999</v>
      </c>
      <c r="AX2271" s="30" t="s">
        <v>262</v>
      </c>
      <c r="AY2271" s="30" t="s">
        <v>263</v>
      </c>
      <c r="AZ2271" s="3">
        <v>537</v>
      </c>
      <c r="BA2271" s="30" t="s">
        <v>213</v>
      </c>
      <c r="BB2271" s="30">
        <v>537</v>
      </c>
      <c r="BC2271" s="30" t="s">
        <v>60</v>
      </c>
      <c r="BD2271" s="30" t="s">
        <v>60</v>
      </c>
      <c r="BE2271" s="30" t="s">
        <v>645</v>
      </c>
      <c r="BF2271" s="35" t="str">
        <f>IFERROR(VLOOKUP(Data_Power_app[[#This Row],[PRO ODER]],'Result'!H:J,3,0),"")</f>
        <v/>
      </c>
      <c r="BG2271" s="13"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3675</v>
      </c>
      <c r="B2272" s="30" t="s">
        <v>15159</v>
      </c>
      <c r="C2272" s="30" t="s">
        <v>15160</v>
      </c>
      <c r="D2272" s="30" t="s">
        <v>86</v>
      </c>
      <c r="E2272" s="30" t="s">
        <v>325</v>
      </c>
      <c r="F2272" s="30" t="s">
        <v>72</v>
      </c>
      <c r="G2272" s="30">
        <v>647</v>
      </c>
      <c r="H2272" s="4">
        <v>45826</v>
      </c>
      <c r="I2272" s="4">
        <v>37566</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0" t="s">
        <v>119</v>
      </c>
      <c r="AH2272" s="30" t="s">
        <v>644</v>
      </c>
      <c r="AI2272" s="30" t="s">
        <v>15154</v>
      </c>
      <c r="AJ2272" s="30" t="s">
        <v>74</v>
      </c>
      <c r="AK2272" s="30" t="s">
        <v>100</v>
      </c>
      <c r="AL2272" s="30" t="s">
        <v>321</v>
      </c>
      <c r="AM2272" s="30" t="s">
        <v>322</v>
      </c>
      <c r="AN2272" s="30">
        <v>14.75766</v>
      </c>
      <c r="AO2272" s="30" t="s">
        <v>68</v>
      </c>
      <c r="AP2272" s="30"/>
      <c r="AQ2272" s="30"/>
      <c r="AR2272" s="30" t="s">
        <v>68</v>
      </c>
      <c r="AS2272" s="30"/>
      <c r="AT2272" s="30"/>
      <c r="AU2272" s="30" t="s">
        <v>8154</v>
      </c>
      <c r="AV2272" s="30" t="s">
        <v>8155</v>
      </c>
      <c r="AW2272" s="30">
        <v>32.276220000000002</v>
      </c>
      <c r="AX2272" s="30" t="s">
        <v>262</v>
      </c>
      <c r="AY2272" s="30" t="s">
        <v>263</v>
      </c>
      <c r="AZ2272" s="3">
        <v>647</v>
      </c>
      <c r="BA2272" s="30" t="s">
        <v>213</v>
      </c>
      <c r="BB2272" s="30">
        <v>647</v>
      </c>
      <c r="BC2272" s="30" t="s">
        <v>60</v>
      </c>
      <c r="BD2272" s="30" t="s">
        <v>60</v>
      </c>
      <c r="BE2272" s="30" t="s">
        <v>645</v>
      </c>
      <c r="BF2272" s="35" t="str">
        <f>IFERROR(VLOOKUP(Data_Power_app[[#This Row],[PRO ODER]],'Result'!H:J,3,0),"")</f>
        <v/>
      </c>
      <c r="BG2272" s="13"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3699</v>
      </c>
      <c r="B2273" s="30" t="s">
        <v>14510</v>
      </c>
      <c r="C2273" s="30" t="s">
        <v>14511</v>
      </c>
      <c r="D2273" s="30" t="s">
        <v>14512</v>
      </c>
      <c r="E2273" s="30" t="s">
        <v>273</v>
      </c>
      <c r="F2273" s="30" t="s">
        <v>59</v>
      </c>
      <c r="G2273" s="30">
        <v>1800</v>
      </c>
      <c r="H2273" s="4">
        <v>45822</v>
      </c>
      <c r="I2273" s="4">
        <v>45819</v>
      </c>
      <c r="J2273" s="4" t="s">
        <v>60</v>
      </c>
      <c r="K2273" s="4">
        <v>45824</v>
      </c>
      <c r="L2273" s="4"/>
      <c r="M2273" s="4">
        <v>45825</v>
      </c>
      <c r="N2273" s="4"/>
      <c r="O2273" s="4">
        <v>45826</v>
      </c>
      <c r="P2273" s="4" t="s">
        <v>60</v>
      </c>
      <c r="Q2273" s="4" t="s">
        <v>60</v>
      </c>
      <c r="R2273" s="4" t="s">
        <v>60</v>
      </c>
      <c r="S2273" s="4" t="s">
        <v>60</v>
      </c>
      <c r="T2273" s="4">
        <v>45827</v>
      </c>
      <c r="U2273" s="4"/>
      <c r="V2273" s="4"/>
      <c r="W2273" s="4">
        <v>45828</v>
      </c>
      <c r="X2273" s="4"/>
      <c r="Y2273" s="4" t="s">
        <v>60</v>
      </c>
      <c r="Z2273" s="4">
        <v>45830</v>
      </c>
      <c r="AA2273" s="4"/>
      <c r="AB2273" s="4" t="s">
        <v>60</v>
      </c>
      <c r="AC2273" s="4">
        <v>45831</v>
      </c>
      <c r="AD2273" s="4">
        <v>45832</v>
      </c>
      <c r="AE2273" s="4">
        <v>45834</v>
      </c>
      <c r="AF2273" s="4"/>
      <c r="AG2273" s="30" t="s">
        <v>119</v>
      </c>
      <c r="AH2273" s="30" t="s">
        <v>14513</v>
      </c>
      <c r="AI2273" s="30" t="s">
        <v>14514</v>
      </c>
      <c r="AJ2273" s="30" t="s">
        <v>14515</v>
      </c>
      <c r="AK2273" s="30" t="s">
        <v>65</v>
      </c>
      <c r="AL2273" s="30" t="s">
        <v>14516</v>
      </c>
      <c r="AM2273" s="30" t="s">
        <v>14517</v>
      </c>
      <c r="AN2273" s="30">
        <v>47.206020000000002</v>
      </c>
      <c r="AO2273" s="30" t="s">
        <v>68</v>
      </c>
      <c r="AP2273" s="30"/>
      <c r="AQ2273" s="30"/>
      <c r="AR2273" s="30" t="s">
        <v>68</v>
      </c>
      <c r="AS2273" s="30"/>
      <c r="AT2273" s="30"/>
      <c r="AU2273" s="30" t="s">
        <v>14518</v>
      </c>
      <c r="AV2273" s="30" t="s">
        <v>14519</v>
      </c>
      <c r="AW2273" s="30">
        <v>113.57742</v>
      </c>
      <c r="AX2273" s="30" t="s">
        <v>14520</v>
      </c>
      <c r="AY2273" s="30" t="s">
        <v>14521</v>
      </c>
      <c r="AZ2273" s="3">
        <v>1800</v>
      </c>
      <c r="BA2273" s="30" t="s">
        <v>60</v>
      </c>
      <c r="BB2273" s="30">
        <v>1800</v>
      </c>
      <c r="BC2273" s="30" t="s">
        <v>60</v>
      </c>
      <c r="BD2273" s="30" t="s">
        <v>60</v>
      </c>
      <c r="BE2273" s="30" t="s">
        <v>60</v>
      </c>
      <c r="BF2273" s="35" t="str">
        <f>IFERROR(VLOOKUP(Data_Power_app[[#This Row],[PRO ODER]],'Result'!H:J,3,0),"")</f>
        <v/>
      </c>
      <c r="BG2273" s="13"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3700</v>
      </c>
      <c r="B2274" s="30" t="s">
        <v>14522</v>
      </c>
      <c r="C2274" s="30" t="s">
        <v>14523</v>
      </c>
      <c r="D2274" s="30" t="s">
        <v>14512</v>
      </c>
      <c r="E2274" s="30" t="s">
        <v>273</v>
      </c>
      <c r="F2274" s="30" t="s">
        <v>59</v>
      </c>
      <c r="G2274" s="30">
        <v>1000</v>
      </c>
      <c r="H2274" s="4">
        <v>45822</v>
      </c>
      <c r="I2274" s="4">
        <v>45819</v>
      </c>
      <c r="J2274" s="4" t="s">
        <v>60</v>
      </c>
      <c r="K2274" s="4">
        <v>45824</v>
      </c>
      <c r="L2274" s="4"/>
      <c r="M2274" s="4">
        <v>45825</v>
      </c>
      <c r="N2274" s="4"/>
      <c r="O2274" s="4">
        <v>45826</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0" t="s">
        <v>119</v>
      </c>
      <c r="AH2274" s="30" t="s">
        <v>14513</v>
      </c>
      <c r="AI2274" s="30" t="s">
        <v>14514</v>
      </c>
      <c r="AJ2274" s="30" t="s">
        <v>14515</v>
      </c>
      <c r="AK2274" s="30" t="s">
        <v>65</v>
      </c>
      <c r="AL2274" s="30" t="s">
        <v>14516</v>
      </c>
      <c r="AM2274" s="30" t="s">
        <v>14517</v>
      </c>
      <c r="AN2274" s="30">
        <v>26.21829</v>
      </c>
      <c r="AO2274" s="30" t="s">
        <v>68</v>
      </c>
      <c r="AP2274" s="30"/>
      <c r="AQ2274" s="30"/>
      <c r="AR2274" s="30" t="s">
        <v>68</v>
      </c>
      <c r="AS2274" s="30"/>
      <c r="AT2274" s="30"/>
      <c r="AU2274" s="30" t="s">
        <v>14518</v>
      </c>
      <c r="AV2274" s="30" t="s">
        <v>14519</v>
      </c>
      <c r="AW2274" s="30">
        <v>63.081090000000003</v>
      </c>
      <c r="AX2274" s="30" t="s">
        <v>14520</v>
      </c>
      <c r="AY2274" s="30" t="s">
        <v>14521</v>
      </c>
      <c r="AZ2274" s="3">
        <v>1000</v>
      </c>
      <c r="BA2274" s="30" t="s">
        <v>60</v>
      </c>
      <c r="BB2274" s="30">
        <v>1000</v>
      </c>
      <c r="BC2274" s="30" t="s">
        <v>60</v>
      </c>
      <c r="BD2274" s="30" t="s">
        <v>60</v>
      </c>
      <c r="BE2274" s="30" t="s">
        <v>60</v>
      </c>
      <c r="BF2274" s="35" t="str">
        <f>IFERROR(VLOOKUP(Data_Power_app[[#This Row],[PRO ODER]],'Result'!H:J,3,0),"")</f>
        <v/>
      </c>
      <c r="BG2274" s="13"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3701</v>
      </c>
      <c r="B2275" s="30" t="s">
        <v>14524</v>
      </c>
      <c r="C2275" s="30" t="s">
        <v>14525</v>
      </c>
      <c r="D2275" s="30" t="s">
        <v>14512</v>
      </c>
      <c r="E2275" s="30" t="s">
        <v>273</v>
      </c>
      <c r="F2275" s="30" t="s">
        <v>59</v>
      </c>
      <c r="G2275" s="30">
        <v>1400</v>
      </c>
      <c r="H2275" s="4">
        <v>45822</v>
      </c>
      <c r="I2275" s="4">
        <v>45819</v>
      </c>
      <c r="J2275" s="4" t="s">
        <v>60</v>
      </c>
      <c r="K2275" s="4">
        <v>45824</v>
      </c>
      <c r="L2275" s="4"/>
      <c r="M2275" s="4">
        <v>45825</v>
      </c>
      <c r="N2275" s="4"/>
      <c r="O2275" s="4">
        <v>45826</v>
      </c>
      <c r="P2275" s="4" t="s">
        <v>60</v>
      </c>
      <c r="Q2275" s="4" t="s">
        <v>60</v>
      </c>
      <c r="R2275" s="4" t="s">
        <v>60</v>
      </c>
      <c r="S2275" s="4" t="s">
        <v>60</v>
      </c>
      <c r="T2275" s="4">
        <v>45827</v>
      </c>
      <c r="U2275" s="4"/>
      <c r="V2275" s="4"/>
      <c r="W2275" s="4">
        <v>45828</v>
      </c>
      <c r="X2275" s="4"/>
      <c r="Y2275" s="4" t="s">
        <v>60</v>
      </c>
      <c r="Z2275" s="4">
        <v>45830</v>
      </c>
      <c r="AA2275" s="4"/>
      <c r="AB2275" s="4" t="s">
        <v>60</v>
      </c>
      <c r="AC2275" s="4">
        <v>45831</v>
      </c>
      <c r="AD2275" s="4">
        <v>45832</v>
      </c>
      <c r="AE2275" s="4">
        <v>45834</v>
      </c>
      <c r="AF2275" s="4"/>
      <c r="AG2275" s="30" t="s">
        <v>119</v>
      </c>
      <c r="AH2275" s="30" t="s">
        <v>14513</v>
      </c>
      <c r="AI2275" s="30" t="s">
        <v>14514</v>
      </c>
      <c r="AJ2275" s="30" t="s">
        <v>14515</v>
      </c>
      <c r="AK2275" s="30" t="s">
        <v>65</v>
      </c>
      <c r="AL2275" s="30" t="s">
        <v>14516</v>
      </c>
      <c r="AM2275" s="30" t="s">
        <v>14517</v>
      </c>
      <c r="AN2275" s="30">
        <v>36.744889999999998</v>
      </c>
      <c r="AO2275" s="30" t="s">
        <v>68</v>
      </c>
      <c r="AP2275" s="30"/>
      <c r="AQ2275" s="30"/>
      <c r="AR2275" s="30" t="s">
        <v>68</v>
      </c>
      <c r="AS2275" s="30"/>
      <c r="AT2275" s="30"/>
      <c r="AU2275" s="30" t="s">
        <v>14518</v>
      </c>
      <c r="AV2275" s="30" t="s">
        <v>14519</v>
      </c>
      <c r="AW2275" s="30">
        <v>88.407889999999995</v>
      </c>
      <c r="AX2275" s="30" t="s">
        <v>14520</v>
      </c>
      <c r="AY2275" s="30" t="s">
        <v>14521</v>
      </c>
      <c r="AZ2275" s="3">
        <v>1400</v>
      </c>
      <c r="BA2275" s="30" t="s">
        <v>60</v>
      </c>
      <c r="BB2275" s="30">
        <v>1400</v>
      </c>
      <c r="BC2275" s="30" t="s">
        <v>60</v>
      </c>
      <c r="BD2275" s="30" t="s">
        <v>60</v>
      </c>
      <c r="BE2275" s="30" t="s">
        <v>60</v>
      </c>
      <c r="BF2275" s="35" t="str">
        <f>IFERROR(VLOOKUP(Data_Power_app[[#This Row],[PRO ODER]],'Result'!H:J,3,0),"")</f>
        <v/>
      </c>
      <c r="BG2275" s="13"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3702</v>
      </c>
      <c r="B2276" s="30" t="s">
        <v>14526</v>
      </c>
      <c r="C2276" s="30" t="s">
        <v>14527</v>
      </c>
      <c r="D2276" s="30" t="s">
        <v>14512</v>
      </c>
      <c r="E2276" s="30" t="s">
        <v>273</v>
      </c>
      <c r="F2276" s="30" t="s">
        <v>59</v>
      </c>
      <c r="G2276" s="30">
        <v>5483</v>
      </c>
      <c r="H2276" s="4">
        <v>45822</v>
      </c>
      <c r="I2276" s="4">
        <v>45819</v>
      </c>
      <c r="J2276" s="4" t="s">
        <v>60</v>
      </c>
      <c r="K2276" s="4">
        <v>45824</v>
      </c>
      <c r="L2276" s="4"/>
      <c r="M2276" s="4">
        <v>45825</v>
      </c>
      <c r="N2276" s="4"/>
      <c r="O2276" s="4">
        <v>45826</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0" t="s">
        <v>119</v>
      </c>
      <c r="AH2276" s="30" t="s">
        <v>14513</v>
      </c>
      <c r="AI2276" s="30" t="s">
        <v>14514</v>
      </c>
      <c r="AJ2276" s="30" t="s">
        <v>14515</v>
      </c>
      <c r="AK2276" s="30" t="s">
        <v>65</v>
      </c>
      <c r="AL2276" s="30" t="s">
        <v>14516</v>
      </c>
      <c r="AM2276" s="30" t="s">
        <v>14517</v>
      </c>
      <c r="AN2276" s="30">
        <v>144.88011</v>
      </c>
      <c r="AO2276" s="30" t="s">
        <v>68</v>
      </c>
      <c r="AP2276" s="30"/>
      <c r="AQ2276" s="30"/>
      <c r="AR2276" s="30" t="s">
        <v>68</v>
      </c>
      <c r="AS2276" s="30"/>
      <c r="AT2276" s="30"/>
      <c r="AU2276" s="30" t="s">
        <v>14518</v>
      </c>
      <c r="AV2276" s="30" t="s">
        <v>14519</v>
      </c>
      <c r="AW2276" s="30">
        <v>348.57628999999997</v>
      </c>
      <c r="AX2276" s="30" t="s">
        <v>14520</v>
      </c>
      <c r="AY2276" s="30" t="s">
        <v>14521</v>
      </c>
      <c r="AZ2276" s="3">
        <v>5483</v>
      </c>
      <c r="BA2276" s="30" t="s">
        <v>60</v>
      </c>
      <c r="BB2276" s="30">
        <v>5483</v>
      </c>
      <c r="BC2276" s="30" t="s">
        <v>60</v>
      </c>
      <c r="BD2276" s="30" t="s">
        <v>60</v>
      </c>
      <c r="BE2276" s="30" t="s">
        <v>60</v>
      </c>
      <c r="BF2276" s="35" t="str">
        <f>IFERROR(VLOOKUP(Data_Power_app[[#This Row],[PRO ODER]],'Result'!H:J,3,0),"")</f>
        <v/>
      </c>
      <c r="BG2276" s="13"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3703</v>
      </c>
      <c r="B2277" s="30" t="s">
        <v>14528</v>
      </c>
      <c r="C2277" s="30" t="s">
        <v>14529</v>
      </c>
      <c r="D2277" s="30" t="s">
        <v>14512</v>
      </c>
      <c r="E2277" s="30" t="s">
        <v>273</v>
      </c>
      <c r="F2277" s="30" t="s">
        <v>59</v>
      </c>
      <c r="G2277" s="30">
        <v>950</v>
      </c>
      <c r="H2277" s="4">
        <v>45822</v>
      </c>
      <c r="I2277" s="4">
        <v>45819</v>
      </c>
      <c r="J2277" s="4" t="s">
        <v>60</v>
      </c>
      <c r="K2277" s="4">
        <v>45824</v>
      </c>
      <c r="L2277" s="4"/>
      <c r="M2277" s="4">
        <v>45825</v>
      </c>
      <c r="N2277" s="4"/>
      <c r="O2277" s="4">
        <v>45826</v>
      </c>
      <c r="P2277" s="4" t="s">
        <v>60</v>
      </c>
      <c r="Q2277" s="4" t="s">
        <v>60</v>
      </c>
      <c r="R2277" s="4" t="s">
        <v>60</v>
      </c>
      <c r="S2277" s="4" t="s">
        <v>60</v>
      </c>
      <c r="T2277" s="4">
        <v>45827</v>
      </c>
      <c r="U2277" s="4"/>
      <c r="V2277" s="4"/>
      <c r="W2277" s="4">
        <v>45828</v>
      </c>
      <c r="X2277" s="4"/>
      <c r="Y2277" s="4" t="s">
        <v>60</v>
      </c>
      <c r="Z2277" s="4">
        <v>45830</v>
      </c>
      <c r="AA2277" s="4"/>
      <c r="AB2277" s="4" t="s">
        <v>60</v>
      </c>
      <c r="AC2277" s="4">
        <v>45831</v>
      </c>
      <c r="AD2277" s="4">
        <v>45832</v>
      </c>
      <c r="AE2277" s="4">
        <v>45834</v>
      </c>
      <c r="AF2277" s="4"/>
      <c r="AG2277" s="30" t="s">
        <v>119</v>
      </c>
      <c r="AH2277" s="30" t="s">
        <v>14513</v>
      </c>
      <c r="AI2277" s="30" t="s">
        <v>14514</v>
      </c>
      <c r="AJ2277" s="30" t="s">
        <v>14515</v>
      </c>
      <c r="AK2277" s="30" t="s">
        <v>65</v>
      </c>
      <c r="AL2277" s="30" t="s">
        <v>14516</v>
      </c>
      <c r="AM2277" s="30" t="s">
        <v>14517</v>
      </c>
      <c r="AN2277" s="30">
        <v>25.194400000000002</v>
      </c>
      <c r="AO2277" s="30" t="s">
        <v>68</v>
      </c>
      <c r="AP2277" s="30"/>
      <c r="AQ2277" s="30"/>
      <c r="AR2277" s="30" t="s">
        <v>68</v>
      </c>
      <c r="AS2277" s="30"/>
      <c r="AT2277" s="30"/>
      <c r="AU2277" s="30" t="s">
        <v>14518</v>
      </c>
      <c r="AV2277" s="30" t="s">
        <v>14519</v>
      </c>
      <c r="AW2277" s="30">
        <v>60.61645</v>
      </c>
      <c r="AX2277" s="30" t="s">
        <v>14520</v>
      </c>
      <c r="AY2277" s="30" t="s">
        <v>14521</v>
      </c>
      <c r="AZ2277" s="3">
        <v>950</v>
      </c>
      <c r="BA2277" s="30" t="s">
        <v>60</v>
      </c>
      <c r="BB2277" s="30">
        <v>950</v>
      </c>
      <c r="BC2277" s="30" t="s">
        <v>60</v>
      </c>
      <c r="BD2277" s="30" t="s">
        <v>60</v>
      </c>
      <c r="BE2277" s="30" t="s">
        <v>60</v>
      </c>
      <c r="BF2277" s="35" t="str">
        <f>IFERROR(VLOOKUP(Data_Power_app[[#This Row],[PRO ODER]],'Result'!H:J,3,0),"")</f>
        <v/>
      </c>
      <c r="BG2277" s="13"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3716</v>
      </c>
      <c r="B2278" s="30" t="s">
        <v>2795</v>
      </c>
      <c r="C2278" s="30" t="s">
        <v>2796</v>
      </c>
      <c r="D2278" s="30" t="s">
        <v>75</v>
      </c>
      <c r="E2278" s="30" t="s">
        <v>395</v>
      </c>
      <c r="F2278" s="30" t="s">
        <v>72</v>
      </c>
      <c r="G2278" s="30">
        <v>1986</v>
      </c>
      <c r="H2278" s="4">
        <v>45827</v>
      </c>
      <c r="I2278" s="4">
        <v>45807</v>
      </c>
      <c r="J2278" s="4" t="s">
        <v>68</v>
      </c>
      <c r="K2278" s="4">
        <v>45828</v>
      </c>
      <c r="L2278" s="4">
        <v>45808.141446759262</v>
      </c>
      <c r="M2278" s="4" t="s">
        <v>60</v>
      </c>
      <c r="N2278" s="4"/>
      <c r="O2278" s="4" t="s">
        <v>60</v>
      </c>
      <c r="P2278" s="4" t="s">
        <v>60</v>
      </c>
      <c r="Q2278" s="4" t="s">
        <v>60</v>
      </c>
      <c r="R2278" s="4" t="s">
        <v>60</v>
      </c>
      <c r="S2278" s="4" t="s">
        <v>60</v>
      </c>
      <c r="T2278" s="4" t="s">
        <v>60</v>
      </c>
      <c r="U2278" s="4"/>
      <c r="V2278" s="4"/>
      <c r="W2278" s="4"/>
      <c r="X2278" s="4">
        <v>45810.079456018517</v>
      </c>
      <c r="Y2278" s="4" t="s">
        <v>125</v>
      </c>
      <c r="Z2278" s="4" t="s">
        <v>60</v>
      </c>
      <c r="AA2278" s="4">
        <v>45811.972349537034</v>
      </c>
      <c r="AB2278" s="4">
        <v>45819</v>
      </c>
      <c r="AC2278" s="4" t="s">
        <v>60</v>
      </c>
      <c r="AD2278" s="4">
        <v>45833</v>
      </c>
      <c r="AE2278" s="4">
        <v>45834</v>
      </c>
      <c r="AF2278" s="4"/>
      <c r="AG2278" s="30" t="s">
        <v>1107</v>
      </c>
      <c r="AH2278" s="30" t="s">
        <v>396</v>
      </c>
      <c r="AI2278" s="30" t="s">
        <v>2797</v>
      </c>
      <c r="AJ2278" s="30" t="s">
        <v>74</v>
      </c>
      <c r="AK2278" s="30" t="s">
        <v>177</v>
      </c>
      <c r="AL2278" s="30" t="s">
        <v>303</v>
      </c>
      <c r="AM2278" s="30" t="s">
        <v>230</v>
      </c>
      <c r="AN2278" s="30">
        <v>59.177259999999997</v>
      </c>
      <c r="AO2278" s="30" t="s">
        <v>228</v>
      </c>
      <c r="AP2278" s="30" t="s">
        <v>229</v>
      </c>
      <c r="AQ2278" s="30">
        <v>59.177259999999997</v>
      </c>
      <c r="AR2278" s="30" t="s">
        <v>68</v>
      </c>
      <c r="AS2278" s="30"/>
      <c r="AT2278" s="30"/>
      <c r="AU2278" s="30" t="s">
        <v>2798</v>
      </c>
      <c r="AV2278" s="30" t="s">
        <v>2799</v>
      </c>
      <c r="AW2278" s="30">
        <v>110.01647</v>
      </c>
      <c r="AX2278" s="30" t="s">
        <v>68</v>
      </c>
      <c r="AY2278" s="30" t="s">
        <v>68</v>
      </c>
      <c r="AZ2278" s="3" t="s">
        <v>68</v>
      </c>
      <c r="BA2278" s="30" t="s">
        <v>60</v>
      </c>
      <c r="BB2278" s="30">
        <v>1986</v>
      </c>
      <c r="BC2278" s="30" t="s">
        <v>60</v>
      </c>
      <c r="BD2278" s="30" t="s">
        <v>60</v>
      </c>
      <c r="BE2278" s="30" t="s">
        <v>60</v>
      </c>
      <c r="BF2278" s="35" t="str">
        <f>IFERROR(VLOOKUP(Data_Power_app[[#This Row],[PRO ODER]],'Result'!H:J,3,0),"")</f>
        <v/>
      </c>
      <c r="BG2278" s="13" t="str">
        <f>IFERROR(VLOOKUP(Data_Power_app[[#This Row],[PRO ODER]]&amp;"LAM",'Real Time'!A:E,4,0),"")</f>
        <v>ML-07</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3734</v>
      </c>
      <c r="B2279" s="30" t="s">
        <v>14530</v>
      </c>
      <c r="C2279" s="30" t="s">
        <v>14531</v>
      </c>
      <c r="D2279" s="30" t="s">
        <v>222</v>
      </c>
      <c r="E2279" s="30" t="s">
        <v>14532</v>
      </c>
      <c r="F2279" s="30" t="s">
        <v>59</v>
      </c>
      <c r="G2279" s="30">
        <v>1584</v>
      </c>
      <c r="H2279" s="4">
        <v>45822</v>
      </c>
      <c r="I2279" s="4">
        <v>45819</v>
      </c>
      <c r="J2279" s="4" t="s">
        <v>60</v>
      </c>
      <c r="K2279" s="4">
        <v>45824</v>
      </c>
      <c r="L2279" s="4"/>
      <c r="M2279" s="4">
        <v>45824</v>
      </c>
      <c r="N2279" s="4"/>
      <c r="O2279" s="4">
        <v>45825</v>
      </c>
      <c r="P2279" s="4" t="s">
        <v>60</v>
      </c>
      <c r="Q2279" s="4" t="s">
        <v>60</v>
      </c>
      <c r="R2279" s="4" t="s">
        <v>60</v>
      </c>
      <c r="S2279" s="4" t="s">
        <v>60</v>
      </c>
      <c r="T2279" s="4">
        <v>45828</v>
      </c>
      <c r="U2279" s="4"/>
      <c r="V2279" s="4"/>
      <c r="W2279" s="4">
        <v>45830</v>
      </c>
      <c r="X2279" s="4"/>
      <c r="Y2279" s="4" t="s">
        <v>60</v>
      </c>
      <c r="Z2279" s="4">
        <v>45831</v>
      </c>
      <c r="AA2279" s="4"/>
      <c r="AB2279" s="4" t="s">
        <v>60</v>
      </c>
      <c r="AC2279" s="4">
        <v>45832</v>
      </c>
      <c r="AD2279" s="4">
        <v>45833</v>
      </c>
      <c r="AE2279" s="4">
        <v>45834</v>
      </c>
      <c r="AF2279" s="4"/>
      <c r="AG2279" s="30" t="s">
        <v>119</v>
      </c>
      <c r="AH2279" s="30" t="s">
        <v>14533</v>
      </c>
      <c r="AI2279" s="30" t="s">
        <v>14534</v>
      </c>
      <c r="AJ2279" s="30" t="s">
        <v>14535</v>
      </c>
      <c r="AK2279" s="30" t="s">
        <v>177</v>
      </c>
      <c r="AL2279" s="30" t="s">
        <v>14536</v>
      </c>
      <c r="AM2279" s="30" t="s">
        <v>14537</v>
      </c>
      <c r="AN2279" s="30">
        <v>37.797370000000001</v>
      </c>
      <c r="AO2279" s="30" t="s">
        <v>68</v>
      </c>
      <c r="AP2279" s="30"/>
      <c r="AQ2279" s="30"/>
      <c r="AR2279" s="30" t="s">
        <v>68</v>
      </c>
      <c r="AS2279" s="30"/>
      <c r="AT2279" s="30"/>
      <c r="AU2279" s="30" t="s">
        <v>14538</v>
      </c>
      <c r="AV2279" s="30" t="s">
        <v>14539</v>
      </c>
      <c r="AW2279" s="30">
        <v>90.924120000000002</v>
      </c>
      <c r="AX2279" s="30" t="s">
        <v>14540</v>
      </c>
      <c r="AY2279" s="30" t="s">
        <v>14541</v>
      </c>
      <c r="AZ2279" s="3">
        <v>1584</v>
      </c>
      <c r="BA2279" s="30" t="s">
        <v>60</v>
      </c>
      <c r="BB2279" s="30">
        <v>1584</v>
      </c>
      <c r="BC2279" s="30" t="s">
        <v>60</v>
      </c>
      <c r="BD2279" s="30" t="s">
        <v>60</v>
      </c>
      <c r="BE2279" s="30" t="s">
        <v>60</v>
      </c>
      <c r="BF2279" s="35" t="str">
        <f>IFERROR(VLOOKUP(Data_Power_app[[#This Row],[PRO ODER]],'Result'!H:J,3,0),"")</f>
        <v/>
      </c>
      <c r="BG2279" s="13"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3735</v>
      </c>
      <c r="B2280" s="30" t="s">
        <v>14542</v>
      </c>
      <c r="C2280" s="30" t="s">
        <v>14543</v>
      </c>
      <c r="D2280" s="30" t="s">
        <v>222</v>
      </c>
      <c r="E2280" s="30" t="s">
        <v>14532</v>
      </c>
      <c r="F2280" s="30" t="s">
        <v>59</v>
      </c>
      <c r="G2280" s="30">
        <v>138</v>
      </c>
      <c r="H2280" s="4">
        <v>45822</v>
      </c>
      <c r="I2280" s="4">
        <v>45819</v>
      </c>
      <c r="J2280" s="4" t="s">
        <v>60</v>
      </c>
      <c r="K2280" s="4">
        <v>45824</v>
      </c>
      <c r="L2280" s="4"/>
      <c r="M2280" s="4">
        <v>45824</v>
      </c>
      <c r="N2280" s="4"/>
      <c r="O2280" s="4">
        <v>45825</v>
      </c>
      <c r="P2280" s="4" t="s">
        <v>60</v>
      </c>
      <c r="Q2280" s="4" t="s">
        <v>60</v>
      </c>
      <c r="R2280" s="4" t="s">
        <v>60</v>
      </c>
      <c r="S2280" s="4" t="s">
        <v>60</v>
      </c>
      <c r="T2280" s="4">
        <v>45828</v>
      </c>
      <c r="U2280" s="4"/>
      <c r="V2280" s="4"/>
      <c r="W2280" s="4">
        <v>45830</v>
      </c>
      <c r="X2280" s="4"/>
      <c r="Y2280" s="4" t="s">
        <v>60</v>
      </c>
      <c r="Z2280" s="4">
        <v>45831</v>
      </c>
      <c r="AA2280" s="4"/>
      <c r="AB2280" s="4" t="s">
        <v>60</v>
      </c>
      <c r="AC2280" s="4">
        <v>45832</v>
      </c>
      <c r="AD2280" s="4">
        <v>45833</v>
      </c>
      <c r="AE2280" s="4">
        <v>45834</v>
      </c>
      <c r="AF2280" s="4"/>
      <c r="AG2280" s="30" t="s">
        <v>119</v>
      </c>
      <c r="AH2280" s="30" t="s">
        <v>14533</v>
      </c>
      <c r="AI2280" s="30" t="s">
        <v>14534</v>
      </c>
      <c r="AJ2280" s="30" t="s">
        <v>14535</v>
      </c>
      <c r="AK2280" s="30" t="s">
        <v>177</v>
      </c>
      <c r="AL2280" s="30" t="s">
        <v>14536</v>
      </c>
      <c r="AM2280" s="30" t="s">
        <v>14537</v>
      </c>
      <c r="AN2280" s="30">
        <v>3.1471399999999998</v>
      </c>
      <c r="AO2280" s="30" t="s">
        <v>68</v>
      </c>
      <c r="AP2280" s="30"/>
      <c r="AQ2280" s="30"/>
      <c r="AR2280" s="30" t="s">
        <v>68</v>
      </c>
      <c r="AS2280" s="30"/>
      <c r="AT2280" s="30"/>
      <c r="AU2280" s="30" t="s">
        <v>14538</v>
      </c>
      <c r="AV2280" s="30" t="s">
        <v>14539</v>
      </c>
      <c r="AW2280" s="30">
        <v>7.5706800000000003</v>
      </c>
      <c r="AX2280" s="30" t="s">
        <v>14540</v>
      </c>
      <c r="AY2280" s="30" t="s">
        <v>14541</v>
      </c>
      <c r="AZ2280" s="3">
        <v>138</v>
      </c>
      <c r="BA2280" s="30" t="s">
        <v>60</v>
      </c>
      <c r="BB2280" s="30">
        <v>138</v>
      </c>
      <c r="BC2280" s="30" t="s">
        <v>60</v>
      </c>
      <c r="BD2280" s="30" t="s">
        <v>60</v>
      </c>
      <c r="BE2280" s="30" t="s">
        <v>60</v>
      </c>
      <c r="BF2280" s="35" t="str">
        <f>IFERROR(VLOOKUP(Data_Power_app[[#This Row],[PRO ODER]],'Result'!H:J,3,0),"")</f>
        <v/>
      </c>
      <c r="BG2280" s="13"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3736</v>
      </c>
      <c r="B2281" s="30" t="s">
        <v>7535</v>
      </c>
      <c r="C2281" s="30" t="s">
        <v>7536</v>
      </c>
      <c r="D2281" s="30" t="s">
        <v>86</v>
      </c>
      <c r="E2281" s="30" t="s">
        <v>163</v>
      </c>
      <c r="F2281" s="30" t="s">
        <v>59</v>
      </c>
      <c r="G2281" s="30">
        <v>52</v>
      </c>
      <c r="H2281" s="4">
        <v>45826</v>
      </c>
      <c r="I2281" s="4">
        <v>45814</v>
      </c>
      <c r="J2281" s="4">
        <v>45815</v>
      </c>
      <c r="K2281" s="4">
        <v>45827</v>
      </c>
      <c r="L2281" s="4">
        <v>45814.182893518519</v>
      </c>
      <c r="M2281" s="4">
        <v>45828</v>
      </c>
      <c r="N2281" s="4">
        <v>45817.571168981478</v>
      </c>
      <c r="O2281" s="4" t="s">
        <v>60</v>
      </c>
      <c r="P2281" s="4" t="s">
        <v>60</v>
      </c>
      <c r="Q2281" s="4" t="s">
        <v>60</v>
      </c>
      <c r="R2281" s="4" t="s">
        <v>60</v>
      </c>
      <c r="S2281" s="4" t="s">
        <v>60</v>
      </c>
      <c r="T2281" s="4">
        <v>45829</v>
      </c>
      <c r="U2281" s="4">
        <v>45817.054861111108</v>
      </c>
      <c r="V2281" s="4">
        <v>45818.552939814814</v>
      </c>
      <c r="W2281" s="4">
        <v>45830</v>
      </c>
      <c r="X2281" s="4">
        <v>45818.652824074074</v>
      </c>
      <c r="Y2281" s="4" t="s">
        <v>77</v>
      </c>
      <c r="Z2281" s="4">
        <v>45831</v>
      </c>
      <c r="AA2281" s="4">
        <v>45818.20171296296</v>
      </c>
      <c r="AB2281" s="4" t="s">
        <v>60</v>
      </c>
      <c r="AC2281" s="4">
        <v>45832</v>
      </c>
      <c r="AD2281" s="4">
        <v>45833</v>
      </c>
      <c r="AE2281" s="4">
        <v>45834</v>
      </c>
      <c r="AF2281" s="4"/>
      <c r="AG2281" s="30" t="s">
        <v>62</v>
      </c>
      <c r="AH2281" s="30" t="s">
        <v>183</v>
      </c>
      <c r="AI2281" s="30" t="s">
        <v>685</v>
      </c>
      <c r="AJ2281" s="30" t="s">
        <v>184</v>
      </c>
      <c r="AK2281" s="30" t="s">
        <v>100</v>
      </c>
      <c r="AL2281" s="30" t="s">
        <v>166</v>
      </c>
      <c r="AM2281" s="30" t="s">
        <v>167</v>
      </c>
      <c r="AN2281" s="30">
        <v>2.0115099999999999</v>
      </c>
      <c r="AO2281" s="30" t="s">
        <v>68</v>
      </c>
      <c r="AP2281" s="30"/>
      <c r="AQ2281" s="30"/>
      <c r="AR2281" s="30" t="s">
        <v>68</v>
      </c>
      <c r="AS2281" s="30"/>
      <c r="AT2281" s="30"/>
      <c r="AU2281" s="30" t="s">
        <v>686</v>
      </c>
      <c r="AV2281" s="30" t="s">
        <v>687</v>
      </c>
      <c r="AW2281" s="30">
        <v>4.3993700000000002</v>
      </c>
      <c r="AX2281" s="30" t="s">
        <v>2151</v>
      </c>
      <c r="AY2281" s="30" t="s">
        <v>2152</v>
      </c>
      <c r="AZ2281" s="3">
        <v>47</v>
      </c>
      <c r="BA2281" s="30" t="s">
        <v>60</v>
      </c>
      <c r="BB2281" s="30">
        <v>52</v>
      </c>
      <c r="BC2281" s="30" t="s">
        <v>60</v>
      </c>
      <c r="BD2281" s="30" t="s">
        <v>60</v>
      </c>
      <c r="BE2281" s="30" t="s">
        <v>60</v>
      </c>
      <c r="BF2281" s="35" t="str">
        <f>IFERROR(VLOOKUP(Data_Power_app[[#This Row],[PRO ODER]],'Result'!H:J,3,0),"")</f>
        <v/>
      </c>
      <c r="BG2281" s="13" t="str">
        <f>IFERROR(VLOOKUP(Data_Power_app[[#This Row],[PRO ODER]]&amp;"LAM",'Real Time'!A:E,4,0),"")</f>
        <v>ML-07</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3919</v>
      </c>
      <c r="B2282" s="30" t="s">
        <v>10137</v>
      </c>
      <c r="C2282" s="30" t="s">
        <v>10138</v>
      </c>
      <c r="D2282" s="30" t="s">
        <v>1764</v>
      </c>
      <c r="E2282" s="30" t="s">
        <v>2123</v>
      </c>
      <c r="F2282" s="30" t="s">
        <v>72</v>
      </c>
      <c r="G2282" s="30">
        <v>2</v>
      </c>
      <c r="H2282" s="4">
        <v>45829</v>
      </c>
      <c r="I2282" s="4">
        <v>45817</v>
      </c>
      <c r="J2282" s="4">
        <v>45817</v>
      </c>
      <c r="K2282" s="4">
        <v>45830</v>
      </c>
      <c r="L2282" s="4">
        <v>45818.902083333334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45834</v>
      </c>
      <c r="AE2282" s="4">
        <v>45835</v>
      </c>
      <c r="AF2282" s="4"/>
      <c r="AG2282" s="30" t="s">
        <v>151</v>
      </c>
      <c r="AH2282" s="30" t="s">
        <v>2124</v>
      </c>
      <c r="AI2282" s="30" t="s">
        <v>10139</v>
      </c>
      <c r="AJ2282" s="30" t="s">
        <v>74</v>
      </c>
      <c r="AK2282" s="30" t="s">
        <v>556</v>
      </c>
      <c r="AL2282" s="30" t="s">
        <v>1765</v>
      </c>
      <c r="AM2282" s="30" t="s">
        <v>1766</v>
      </c>
      <c r="AN2282" s="30">
        <v>3.0079999999999999E-2</v>
      </c>
      <c r="AO2282" s="30" t="s">
        <v>68</v>
      </c>
      <c r="AP2282" s="30"/>
      <c r="AQ2282" s="30"/>
      <c r="AR2282" s="30" t="s">
        <v>68</v>
      </c>
      <c r="AS2282" s="30"/>
      <c r="AT2282" s="30"/>
      <c r="AU2282" s="30" t="s">
        <v>10140</v>
      </c>
      <c r="AV2282" s="30" t="s">
        <v>10141</v>
      </c>
      <c r="AW2282" s="30">
        <v>6.5780000000000005E-2</v>
      </c>
      <c r="AX2282" s="30" t="s">
        <v>10142</v>
      </c>
      <c r="AY2282" s="30" t="s">
        <v>10143</v>
      </c>
      <c r="AZ2282" s="3">
        <v>2</v>
      </c>
      <c r="BA2282" s="30" t="s">
        <v>213</v>
      </c>
      <c r="BB2282" s="30">
        <v>1</v>
      </c>
      <c r="BC2282" s="30" t="s">
        <v>60</v>
      </c>
      <c r="BD2282" s="30" t="s">
        <v>60</v>
      </c>
      <c r="BE2282" s="30" t="s">
        <v>2125</v>
      </c>
      <c r="BF2282" s="35" t="str">
        <f>IFERROR(VLOOKUP(Data_Power_app[[#This Row],[PRO ODER]],'Result'!H:J,3,0),"")</f>
        <v>LAMINATION 7</v>
      </c>
      <c r="BG2282" s="13" t="str">
        <f>IFERROR(VLOOKUP(Data_Power_app[[#This Row],[PRO ODER]]&amp;"LAM",'Real Time'!A:E,4,0),"")</f>
        <v>ML-02</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3932</v>
      </c>
      <c r="B2283" s="30" t="s">
        <v>12132</v>
      </c>
      <c r="C2283" s="30" t="s">
        <v>12133</v>
      </c>
      <c r="D2283" s="30" t="s">
        <v>95</v>
      </c>
      <c r="E2283" s="30" t="s">
        <v>96</v>
      </c>
      <c r="F2283" s="30" t="s">
        <v>59</v>
      </c>
      <c r="G2283" s="30">
        <v>600</v>
      </c>
      <c r="H2283" s="4">
        <v>45819</v>
      </c>
      <c r="I2283" s="4">
        <v>45818</v>
      </c>
      <c r="J2283" s="4">
        <v>45818</v>
      </c>
      <c r="K2283" s="4">
        <v>45821</v>
      </c>
      <c r="L2283" s="4">
        <v>45818.8908912037</v>
      </c>
      <c r="M2283" s="4">
        <v>45822</v>
      </c>
      <c r="N2283" s="4">
        <v>45819.374340277776</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0" t="s">
        <v>242</v>
      </c>
      <c r="AH2283" s="30" t="s">
        <v>654</v>
      </c>
      <c r="AI2283" s="30" t="s">
        <v>8257</v>
      </c>
      <c r="AJ2283" s="30" t="s">
        <v>655</v>
      </c>
      <c r="AK2283" s="30" t="s">
        <v>100</v>
      </c>
      <c r="AL2283" s="30" t="s">
        <v>656</v>
      </c>
      <c r="AM2283" s="30" t="s">
        <v>657</v>
      </c>
      <c r="AN2283" s="30">
        <v>27.641580000000001</v>
      </c>
      <c r="AO2283" s="30" t="s">
        <v>68</v>
      </c>
      <c r="AP2283" s="30"/>
      <c r="AQ2283" s="30"/>
      <c r="AR2283" s="30" t="s">
        <v>68</v>
      </c>
      <c r="AS2283" s="30"/>
      <c r="AT2283" s="30"/>
      <c r="AU2283" s="30" t="s">
        <v>460</v>
      </c>
      <c r="AV2283" s="30" t="s">
        <v>461</v>
      </c>
      <c r="AW2283" s="30">
        <v>51.386450000000004</v>
      </c>
      <c r="AX2283" s="30" t="s">
        <v>3123</v>
      </c>
      <c r="AY2283" s="30" t="s">
        <v>3124</v>
      </c>
      <c r="AZ2283" s="3">
        <v>600</v>
      </c>
      <c r="BA2283" s="30" t="s">
        <v>60</v>
      </c>
      <c r="BB2283" s="30">
        <v>600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3933</v>
      </c>
      <c r="B2284" s="30" t="s">
        <v>12134</v>
      </c>
      <c r="C2284" s="30" t="s">
        <v>12135</v>
      </c>
      <c r="D2284" s="30" t="s">
        <v>95</v>
      </c>
      <c r="E2284" s="30" t="s">
        <v>96</v>
      </c>
      <c r="F2284" s="30" t="s">
        <v>59</v>
      </c>
      <c r="G2284" s="30">
        <v>300</v>
      </c>
      <c r="H2284" s="4">
        <v>45819</v>
      </c>
      <c r="I2284" s="4">
        <v>45818</v>
      </c>
      <c r="J2284" s="4">
        <v>45818</v>
      </c>
      <c r="K2284" s="4">
        <v>45821</v>
      </c>
      <c r="L2284" s="4">
        <v>45818.890925925924</v>
      </c>
      <c r="M2284" s="4">
        <v>45822</v>
      </c>
      <c r="N2284" s="4">
        <v>45819.502858796295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0" t="s">
        <v>242</v>
      </c>
      <c r="AH2284" s="30" t="s">
        <v>654</v>
      </c>
      <c r="AI2284" s="30" t="s">
        <v>8257</v>
      </c>
      <c r="AJ2284" s="30" t="s">
        <v>655</v>
      </c>
      <c r="AK2284" s="30" t="s">
        <v>100</v>
      </c>
      <c r="AL2284" s="30" t="s">
        <v>656</v>
      </c>
      <c r="AM2284" s="30" t="s">
        <v>657</v>
      </c>
      <c r="AN2284" s="30">
        <v>13.75529</v>
      </c>
      <c r="AO2284" s="30" t="s">
        <v>68</v>
      </c>
      <c r="AP2284" s="30"/>
      <c r="AQ2284" s="30"/>
      <c r="AR2284" s="30" t="s">
        <v>68</v>
      </c>
      <c r="AS2284" s="30"/>
      <c r="AT2284" s="30"/>
      <c r="AU2284" s="30" t="s">
        <v>460</v>
      </c>
      <c r="AV2284" s="30" t="s">
        <v>461</v>
      </c>
      <c r="AW2284" s="30">
        <v>25.57132</v>
      </c>
      <c r="AX2284" s="30" t="s">
        <v>3123</v>
      </c>
      <c r="AY2284" s="30" t="s">
        <v>3124</v>
      </c>
      <c r="AZ2284" s="3">
        <v>300</v>
      </c>
      <c r="BA2284" s="30" t="s">
        <v>60</v>
      </c>
      <c r="BB2284" s="30">
        <v>300</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3934</v>
      </c>
      <c r="B2285" s="30" t="s">
        <v>12136</v>
      </c>
      <c r="C2285" s="30" t="s">
        <v>12137</v>
      </c>
      <c r="D2285" s="30" t="s">
        <v>95</v>
      </c>
      <c r="E2285" s="30" t="s">
        <v>96</v>
      </c>
      <c r="F2285" s="30" t="s">
        <v>59</v>
      </c>
      <c r="G2285" s="30">
        <v>300</v>
      </c>
      <c r="H2285" s="4">
        <v>45819</v>
      </c>
      <c r="I2285" s="4">
        <v>45818</v>
      </c>
      <c r="J2285" s="4">
        <v>45818</v>
      </c>
      <c r="K2285" s="4">
        <v>45821</v>
      </c>
      <c r="L2285" s="4">
        <v>45818.890972222223</v>
      </c>
      <c r="M2285" s="4">
        <v>45822</v>
      </c>
      <c r="N2285" s="4">
        <v>45819.423263888886</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0" t="s">
        <v>242</v>
      </c>
      <c r="AH2285" s="30" t="s">
        <v>654</v>
      </c>
      <c r="AI2285" s="30" t="s">
        <v>786</v>
      </c>
      <c r="AJ2285" s="30" t="s">
        <v>655</v>
      </c>
      <c r="AK2285" s="30" t="s">
        <v>100</v>
      </c>
      <c r="AL2285" s="30" t="s">
        <v>656</v>
      </c>
      <c r="AM2285" s="30" t="s">
        <v>657</v>
      </c>
      <c r="AN2285" s="30">
        <v>14.13781</v>
      </c>
      <c r="AO2285" s="30" t="s">
        <v>68</v>
      </c>
      <c r="AP2285" s="30"/>
      <c r="AQ2285" s="30"/>
      <c r="AR2285" s="30" t="s">
        <v>68</v>
      </c>
      <c r="AS2285" s="30"/>
      <c r="AT2285" s="30"/>
      <c r="AU2285" s="30" t="s">
        <v>460</v>
      </c>
      <c r="AV2285" s="30" t="s">
        <v>461</v>
      </c>
      <c r="AW2285" s="30">
        <v>26.282579999999999</v>
      </c>
      <c r="AX2285" s="30" t="s">
        <v>607</v>
      </c>
      <c r="AY2285" s="30" t="s">
        <v>608</v>
      </c>
      <c r="AZ2285" s="3">
        <v>300</v>
      </c>
      <c r="BA2285" s="30" t="s">
        <v>60</v>
      </c>
      <c r="BB2285" s="30">
        <v>300</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3935</v>
      </c>
      <c r="B2286" s="30" t="s">
        <v>12138</v>
      </c>
      <c r="C2286" s="30" t="s">
        <v>12139</v>
      </c>
      <c r="D2286" s="30" t="s">
        <v>95</v>
      </c>
      <c r="E2286" s="30" t="s">
        <v>96</v>
      </c>
      <c r="F2286" s="30" t="s">
        <v>59</v>
      </c>
      <c r="G2286" s="30">
        <v>600</v>
      </c>
      <c r="H2286" s="4">
        <v>45819</v>
      </c>
      <c r="I2286" s="4">
        <v>45818</v>
      </c>
      <c r="J2286" s="4">
        <v>45818</v>
      </c>
      <c r="K2286" s="4">
        <v>45821</v>
      </c>
      <c r="L2286" s="4">
        <v>45818.891006944446</v>
      </c>
      <c r="M2286" s="4">
        <v>45822</v>
      </c>
      <c r="N2286" s="4">
        <v>45819.502708333333</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0" t="s">
        <v>242</v>
      </c>
      <c r="AH2286" s="30" t="s">
        <v>654</v>
      </c>
      <c r="AI2286" s="30" t="s">
        <v>787</v>
      </c>
      <c r="AJ2286" s="30" t="s">
        <v>655</v>
      </c>
      <c r="AK2286" s="30" t="s">
        <v>100</v>
      </c>
      <c r="AL2286" s="30" t="s">
        <v>656</v>
      </c>
      <c r="AM2286" s="30" t="s">
        <v>657</v>
      </c>
      <c r="AN2286" s="30">
        <v>28.31307</v>
      </c>
      <c r="AO2286" s="30" t="s">
        <v>68</v>
      </c>
      <c r="AP2286" s="30"/>
      <c r="AQ2286" s="30"/>
      <c r="AR2286" s="30" t="s">
        <v>68</v>
      </c>
      <c r="AS2286" s="30"/>
      <c r="AT2286" s="30"/>
      <c r="AU2286" s="30" t="s">
        <v>460</v>
      </c>
      <c r="AV2286" s="30" t="s">
        <v>461</v>
      </c>
      <c r="AW2286" s="30">
        <v>52.634689999999999</v>
      </c>
      <c r="AX2286" s="30" t="s">
        <v>788</v>
      </c>
      <c r="AY2286" s="30" t="s">
        <v>789</v>
      </c>
      <c r="AZ2286" s="3">
        <v>600</v>
      </c>
      <c r="BA2286" s="30" t="s">
        <v>60</v>
      </c>
      <c r="BB2286" s="30">
        <v>600</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3936</v>
      </c>
      <c r="B2287" s="30" t="s">
        <v>12140</v>
      </c>
      <c r="C2287" s="30" t="s">
        <v>12141</v>
      </c>
      <c r="D2287" s="30" t="s">
        <v>95</v>
      </c>
      <c r="E2287" s="30" t="s">
        <v>96</v>
      </c>
      <c r="F2287" s="30" t="s">
        <v>59</v>
      </c>
      <c r="G2287" s="30">
        <v>300</v>
      </c>
      <c r="H2287" s="4">
        <v>45819</v>
      </c>
      <c r="I2287" s="4">
        <v>45818</v>
      </c>
      <c r="J2287" s="4">
        <v>45818</v>
      </c>
      <c r="K2287" s="4">
        <v>45821</v>
      </c>
      <c r="L2287" s="4">
        <v>45818.891053240739</v>
      </c>
      <c r="M2287" s="4">
        <v>45822</v>
      </c>
      <c r="N2287" s="4">
        <v>45819.423159722224</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0" t="s">
        <v>242</v>
      </c>
      <c r="AH2287" s="30" t="s">
        <v>654</v>
      </c>
      <c r="AI2287" s="30" t="s">
        <v>786</v>
      </c>
      <c r="AJ2287" s="30" t="s">
        <v>655</v>
      </c>
      <c r="AK2287" s="30" t="s">
        <v>100</v>
      </c>
      <c r="AL2287" s="30" t="s">
        <v>656</v>
      </c>
      <c r="AM2287" s="30" t="s">
        <v>657</v>
      </c>
      <c r="AN2287" s="30">
        <v>13.81087</v>
      </c>
      <c r="AO2287" s="30" t="s">
        <v>68</v>
      </c>
      <c r="AP2287" s="30"/>
      <c r="AQ2287" s="30"/>
      <c r="AR2287" s="30" t="s">
        <v>68</v>
      </c>
      <c r="AS2287" s="30"/>
      <c r="AT2287" s="30"/>
      <c r="AU2287" s="30" t="s">
        <v>460</v>
      </c>
      <c r="AV2287" s="30" t="s">
        <v>461</v>
      </c>
      <c r="AW2287" s="30">
        <v>25.67474</v>
      </c>
      <c r="AX2287" s="30" t="s">
        <v>607</v>
      </c>
      <c r="AY2287" s="30" t="s">
        <v>608</v>
      </c>
      <c r="AZ2287" s="3">
        <v>300</v>
      </c>
      <c r="BA2287" s="30" t="s">
        <v>60</v>
      </c>
      <c r="BB2287" s="30">
        <v>300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3937</v>
      </c>
      <c r="B2288" s="30" t="s">
        <v>12142</v>
      </c>
      <c r="C2288" s="30" t="s">
        <v>12143</v>
      </c>
      <c r="D2288" s="30" t="s">
        <v>95</v>
      </c>
      <c r="E2288" s="30" t="s">
        <v>96</v>
      </c>
      <c r="F2288" s="30" t="s">
        <v>59</v>
      </c>
      <c r="G2288" s="30">
        <v>600</v>
      </c>
      <c r="H2288" s="4">
        <v>45819</v>
      </c>
      <c r="I2288" s="4">
        <v>45818</v>
      </c>
      <c r="J2288" s="4">
        <v>45818</v>
      </c>
      <c r="K2288" s="4">
        <v>45821</v>
      </c>
      <c r="L2288" s="4">
        <v>45818.891087962962</v>
      </c>
      <c r="M2288" s="4">
        <v>45822</v>
      </c>
      <c r="N2288" s="4">
        <v>45819.502546296295</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0" t="s">
        <v>242</v>
      </c>
      <c r="AH2288" s="30" t="s">
        <v>654</v>
      </c>
      <c r="AI2288" s="30" t="s">
        <v>787</v>
      </c>
      <c r="AJ2288" s="30" t="s">
        <v>655</v>
      </c>
      <c r="AK2288" s="30" t="s">
        <v>100</v>
      </c>
      <c r="AL2288" s="30" t="s">
        <v>656</v>
      </c>
      <c r="AM2288" s="30" t="s">
        <v>657</v>
      </c>
      <c r="AN2288" s="30">
        <v>27.698989999999998</v>
      </c>
      <c r="AO2288" s="30" t="s">
        <v>68</v>
      </c>
      <c r="AP2288" s="30"/>
      <c r="AQ2288" s="30"/>
      <c r="AR2288" s="30" t="s">
        <v>68</v>
      </c>
      <c r="AS2288" s="30"/>
      <c r="AT2288" s="30"/>
      <c r="AU2288" s="30" t="s">
        <v>460</v>
      </c>
      <c r="AV2288" s="30" t="s">
        <v>461</v>
      </c>
      <c r="AW2288" s="30">
        <v>51.492809999999999</v>
      </c>
      <c r="AX2288" s="30" t="s">
        <v>788</v>
      </c>
      <c r="AY2288" s="30" t="s">
        <v>789</v>
      </c>
      <c r="AZ2288" s="3">
        <v>600</v>
      </c>
      <c r="BA2288" s="30" t="s">
        <v>60</v>
      </c>
      <c r="BB2288" s="30">
        <v>600</v>
      </c>
      <c r="BC2288" s="30" t="s">
        <v>60</v>
      </c>
      <c r="BD2288" s="30" t="s">
        <v>60</v>
      </c>
      <c r="BE2288" s="30" t="s">
        <v>60</v>
      </c>
      <c r="BF2288" s="35" t="str">
        <f>IFERROR(VLOOKUP(Data_Power_app[[#This Row],[PRO ODER]],'Result'!H:J,3,0),"")</f>
        <v>LAMINATION 5</v>
      </c>
      <c r="BG2288" s="13" t="str">
        <f>IFERROR(VLOOKUP(Data_Power_app[[#This Row],[PRO ODER]]&amp;"LAM",'Real Time'!A:E,4,0),"")</f>
        <v>ML-04</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3938</v>
      </c>
      <c r="B2289" s="30" t="s">
        <v>12144</v>
      </c>
      <c r="C2289" s="30" t="s">
        <v>12145</v>
      </c>
      <c r="D2289" s="30" t="s">
        <v>95</v>
      </c>
      <c r="E2289" s="30" t="s">
        <v>96</v>
      </c>
      <c r="F2289" s="30" t="s">
        <v>59</v>
      </c>
      <c r="G2289" s="30">
        <v>600</v>
      </c>
      <c r="H2289" s="4">
        <v>45819</v>
      </c>
      <c r="I2289" s="4">
        <v>45818</v>
      </c>
      <c r="J2289" s="4">
        <v>45818</v>
      </c>
      <c r="K2289" s="4">
        <v>45821</v>
      </c>
      <c r="L2289" s="4">
        <v>45818.891122685185</v>
      </c>
      <c r="M2289" s="4">
        <v>45822</v>
      </c>
      <c r="N2289" s="4">
        <v>45819.502442129633</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0" t="s">
        <v>242</v>
      </c>
      <c r="AH2289" s="30" t="s">
        <v>654</v>
      </c>
      <c r="AI2289" s="30" t="s">
        <v>791</v>
      </c>
      <c r="AJ2289" s="30" t="s">
        <v>655</v>
      </c>
      <c r="AK2289" s="30" t="s">
        <v>100</v>
      </c>
      <c r="AL2289" s="30" t="s">
        <v>656</v>
      </c>
      <c r="AM2289" s="30" t="s">
        <v>657</v>
      </c>
      <c r="AN2289" s="30">
        <v>27.345870000000001</v>
      </c>
      <c r="AO2289" s="30" t="s">
        <v>68</v>
      </c>
      <c r="AP2289" s="30"/>
      <c r="AQ2289" s="30"/>
      <c r="AR2289" s="30" t="s">
        <v>68</v>
      </c>
      <c r="AS2289" s="30"/>
      <c r="AT2289" s="30"/>
      <c r="AU2289" s="30" t="s">
        <v>460</v>
      </c>
      <c r="AV2289" s="30" t="s">
        <v>461</v>
      </c>
      <c r="AW2289" s="30">
        <v>50.836260000000003</v>
      </c>
      <c r="AX2289" s="30" t="s">
        <v>792</v>
      </c>
      <c r="AY2289" s="30" t="s">
        <v>793</v>
      </c>
      <c r="AZ2289" s="3">
        <v>600</v>
      </c>
      <c r="BA2289" s="30" t="s">
        <v>60</v>
      </c>
      <c r="BB2289" s="30">
        <v>600</v>
      </c>
      <c r="BC2289" s="30" t="s">
        <v>60</v>
      </c>
      <c r="BD2289" s="30" t="s">
        <v>60</v>
      </c>
      <c r="BE2289" s="30" t="s">
        <v>60</v>
      </c>
      <c r="BF2289" s="35" t="str">
        <f>IFERROR(VLOOKUP(Data_Power_app[[#This Row],[PRO ODER]],'Result'!H:J,3,0),"")</f>
        <v>LAMINATION 5</v>
      </c>
      <c r="BG2289" s="13" t="str">
        <f>IFERROR(VLOOKUP(Data_Power_app[[#This Row],[PRO ODER]]&amp;"LAM",'Real Time'!A:E,4,0),"")</f>
        <v>ML-04</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3939</v>
      </c>
      <c r="B2290" s="30" t="s">
        <v>12146</v>
      </c>
      <c r="C2290" s="30" t="s">
        <v>12147</v>
      </c>
      <c r="D2290" s="30" t="s">
        <v>95</v>
      </c>
      <c r="E2290" s="30" t="s">
        <v>96</v>
      </c>
      <c r="F2290" s="30" t="s">
        <v>59</v>
      </c>
      <c r="G2290" s="30">
        <v>600</v>
      </c>
      <c r="H2290" s="4">
        <v>45819</v>
      </c>
      <c r="I2290" s="4">
        <v>45818</v>
      </c>
      <c r="J2290" s="4">
        <v>45818</v>
      </c>
      <c r="K2290" s="4">
        <v>45821</v>
      </c>
      <c r="L2290" s="4">
        <v>45818.891168981485</v>
      </c>
      <c r="M2290" s="4">
        <v>45822</v>
      </c>
      <c r="N2290" s="4">
        <v>45819.374282407407</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0" t="s">
        <v>242</v>
      </c>
      <c r="AH2290" s="30" t="s">
        <v>654</v>
      </c>
      <c r="AI2290" s="30" t="s">
        <v>791</v>
      </c>
      <c r="AJ2290" s="30" t="s">
        <v>655</v>
      </c>
      <c r="AK2290" s="30" t="s">
        <v>100</v>
      </c>
      <c r="AL2290" s="30" t="s">
        <v>656</v>
      </c>
      <c r="AM2290" s="30" t="s">
        <v>657</v>
      </c>
      <c r="AN2290" s="30">
        <v>27.641089999999998</v>
      </c>
      <c r="AO2290" s="30" t="s">
        <v>68</v>
      </c>
      <c r="AP2290" s="30"/>
      <c r="AQ2290" s="30"/>
      <c r="AR2290" s="30" t="s">
        <v>68</v>
      </c>
      <c r="AS2290" s="30"/>
      <c r="AT2290" s="30"/>
      <c r="AU2290" s="30" t="s">
        <v>460</v>
      </c>
      <c r="AV2290" s="30" t="s">
        <v>461</v>
      </c>
      <c r="AW2290" s="30">
        <v>51.385350000000003</v>
      </c>
      <c r="AX2290" s="30" t="s">
        <v>792</v>
      </c>
      <c r="AY2290" s="30" t="s">
        <v>793</v>
      </c>
      <c r="AZ2290" s="3">
        <v>600</v>
      </c>
      <c r="BA2290" s="30" t="s">
        <v>60</v>
      </c>
      <c r="BB2290" s="30">
        <v>600</v>
      </c>
      <c r="BC2290" s="30" t="s">
        <v>60</v>
      </c>
      <c r="BD2290" s="30" t="s">
        <v>60</v>
      </c>
      <c r="BE2290" s="30" t="s">
        <v>60</v>
      </c>
      <c r="BF2290" s="35" t="str">
        <f>IFERROR(VLOOKUP(Data_Power_app[[#This Row],[PRO ODER]],'Result'!H:J,3,0),"")</f>
        <v>LAMINATION 5</v>
      </c>
      <c r="BG2290" s="13" t="str">
        <f>IFERROR(VLOOKUP(Data_Power_app[[#This Row],[PRO ODER]]&amp;"LAM",'Real Time'!A:E,4,0),"")</f>
        <v>ML-04</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3940</v>
      </c>
      <c r="B2291" s="30" t="s">
        <v>12148</v>
      </c>
      <c r="C2291" s="30" t="s">
        <v>12149</v>
      </c>
      <c r="D2291" s="30" t="s">
        <v>95</v>
      </c>
      <c r="E2291" s="30" t="s">
        <v>96</v>
      </c>
      <c r="F2291" s="30" t="s">
        <v>59</v>
      </c>
      <c r="G2291" s="30">
        <v>600</v>
      </c>
      <c r="H2291" s="4">
        <v>45819</v>
      </c>
      <c r="I2291" s="4">
        <v>45818</v>
      </c>
      <c r="J2291" s="4">
        <v>45818</v>
      </c>
      <c r="K2291" s="4">
        <v>45821</v>
      </c>
      <c r="L2291" s="4">
        <v>45818.891203703701</v>
      </c>
      <c r="M2291" s="4">
        <v>45822</v>
      </c>
      <c r="N2291" s="4">
        <v>45819.502268518518</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0" t="s">
        <v>242</v>
      </c>
      <c r="AH2291" s="30" t="s">
        <v>654</v>
      </c>
      <c r="AI2291" s="30" t="s">
        <v>790</v>
      </c>
      <c r="AJ2291" s="30" t="s">
        <v>655</v>
      </c>
      <c r="AK2291" s="30" t="s">
        <v>100</v>
      </c>
      <c r="AL2291" s="30" t="s">
        <v>656</v>
      </c>
      <c r="AM2291" s="30" t="s">
        <v>657</v>
      </c>
      <c r="AN2291" s="30">
        <v>27.878060000000001</v>
      </c>
      <c r="AO2291" s="30" t="s">
        <v>68</v>
      </c>
      <c r="AP2291" s="30"/>
      <c r="AQ2291" s="30"/>
      <c r="AR2291" s="30" t="s">
        <v>68</v>
      </c>
      <c r="AS2291" s="30"/>
      <c r="AT2291" s="30"/>
      <c r="AU2291" s="30" t="s">
        <v>460</v>
      </c>
      <c r="AV2291" s="30" t="s">
        <v>461</v>
      </c>
      <c r="AW2291" s="30">
        <v>51.825989999999997</v>
      </c>
      <c r="AX2291" s="30" t="s">
        <v>679</v>
      </c>
      <c r="AY2291" s="30" t="s">
        <v>680</v>
      </c>
      <c r="AZ2291" s="3">
        <v>600</v>
      </c>
      <c r="BA2291" s="30" t="s">
        <v>60</v>
      </c>
      <c r="BB2291" s="30">
        <v>600</v>
      </c>
      <c r="BC2291" s="30" t="s">
        <v>60</v>
      </c>
      <c r="BD2291" s="30" t="s">
        <v>60</v>
      </c>
      <c r="BE2291" s="30" t="s">
        <v>60</v>
      </c>
      <c r="BF2291" s="35" t="str">
        <f>IFERROR(VLOOKUP(Data_Power_app[[#This Row],[PRO ODER]],'Result'!H:J,3,0),"")</f>
        <v>LAMINATION 5</v>
      </c>
      <c r="BG2291" s="13" t="str">
        <f>IFERROR(VLOOKUP(Data_Power_app[[#This Row],[PRO ODER]]&amp;"LAM",'Real Time'!A:E,4,0),"")</f>
        <v>ML-04</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3941</v>
      </c>
      <c r="B2292" s="30" t="s">
        <v>12150</v>
      </c>
      <c r="C2292" s="30" t="s">
        <v>12151</v>
      </c>
      <c r="D2292" s="30" t="s">
        <v>95</v>
      </c>
      <c r="E2292" s="30" t="s">
        <v>96</v>
      </c>
      <c r="F2292" s="30" t="s">
        <v>59</v>
      </c>
      <c r="G2292" s="30">
        <v>600</v>
      </c>
      <c r="H2292" s="4">
        <v>45819</v>
      </c>
      <c r="I2292" s="4">
        <v>45818</v>
      </c>
      <c r="J2292" s="4">
        <v>45818</v>
      </c>
      <c r="K2292" s="4">
        <v>45821</v>
      </c>
      <c r="L2292" s="4">
        <v>45818.891250000001</v>
      </c>
      <c r="M2292" s="4">
        <v>45822</v>
      </c>
      <c r="N2292" s="4">
        <v>45819.55810185185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0" t="s">
        <v>242</v>
      </c>
      <c r="AH2292" s="30" t="s">
        <v>654</v>
      </c>
      <c r="AI2292" s="30" t="s">
        <v>790</v>
      </c>
      <c r="AJ2292" s="30" t="s">
        <v>655</v>
      </c>
      <c r="AK2292" s="30" t="s">
        <v>100</v>
      </c>
      <c r="AL2292" s="30" t="s">
        <v>656</v>
      </c>
      <c r="AM2292" s="30" t="s">
        <v>657</v>
      </c>
      <c r="AN2292" s="30">
        <v>27.474019999999999</v>
      </c>
      <c r="AO2292" s="30" t="s">
        <v>68</v>
      </c>
      <c r="AP2292" s="30"/>
      <c r="AQ2292" s="30"/>
      <c r="AR2292" s="30" t="s">
        <v>68</v>
      </c>
      <c r="AS2292" s="30"/>
      <c r="AT2292" s="30"/>
      <c r="AU2292" s="30" t="s">
        <v>460</v>
      </c>
      <c r="AV2292" s="30" t="s">
        <v>461</v>
      </c>
      <c r="AW2292" s="30">
        <v>51.074579999999997</v>
      </c>
      <c r="AX2292" s="30" t="s">
        <v>679</v>
      </c>
      <c r="AY2292" s="30" t="s">
        <v>680</v>
      </c>
      <c r="AZ2292" s="3">
        <v>600</v>
      </c>
      <c r="BA2292" s="30" t="s">
        <v>60</v>
      </c>
      <c r="BB2292" s="30">
        <v>600</v>
      </c>
      <c r="BC2292" s="30" t="s">
        <v>60</v>
      </c>
      <c r="BD2292" s="30" t="s">
        <v>60</v>
      </c>
      <c r="BE2292" s="30" t="s">
        <v>60</v>
      </c>
      <c r="BF2292" s="35" t="str">
        <f>IFERROR(VLOOKUP(Data_Power_app[[#This Row],[PRO ODER]],'Result'!H:J,3,0),"")</f>
        <v>LAMINATION 5</v>
      </c>
      <c r="BG2292" s="13" t="str">
        <f>IFERROR(VLOOKUP(Data_Power_app[[#This Row],[PRO ODER]]&amp;"LAM",'Real Time'!A:E,4,0),"")</f>
        <v>ML-04</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3942</v>
      </c>
      <c r="B2293" s="30" t="s">
        <v>12152</v>
      </c>
      <c r="C2293" s="30" t="s">
        <v>12153</v>
      </c>
      <c r="D2293" s="30" t="s">
        <v>95</v>
      </c>
      <c r="E2293" s="30" t="s">
        <v>96</v>
      </c>
      <c r="F2293" s="30" t="s">
        <v>59</v>
      </c>
      <c r="G2293" s="30">
        <v>900</v>
      </c>
      <c r="H2293" s="4">
        <v>45819</v>
      </c>
      <c r="I2293" s="4">
        <v>45818</v>
      </c>
      <c r="J2293" s="4">
        <v>45818</v>
      </c>
      <c r="K2293" s="4">
        <v>45821</v>
      </c>
      <c r="L2293" s="4">
        <v>45818.891284722224</v>
      </c>
      <c r="M2293" s="4">
        <v>45822</v>
      </c>
      <c r="N2293" s="4">
        <v>45819.557974537034</v>
      </c>
      <c r="O2293" s="4">
        <v>45824</v>
      </c>
      <c r="P2293" s="4" t="s">
        <v>60</v>
      </c>
      <c r="Q2293" s="4">
        <v>45825</v>
      </c>
      <c r="R2293" s="4" t="s">
        <v>60</v>
      </c>
      <c r="S2293" s="4" t="s">
        <v>60</v>
      </c>
      <c r="T2293" s="4">
        <v>45826</v>
      </c>
      <c r="U2293" s="4"/>
      <c r="V2293" s="4"/>
      <c r="W2293" s="4">
        <v>45828</v>
      </c>
      <c r="X2293" s="4"/>
      <c r="Y2293" s="4" t="s">
        <v>60</v>
      </c>
      <c r="Z2293" s="4">
        <v>45829</v>
      </c>
      <c r="AA2293" s="4"/>
      <c r="AB2293" s="4" t="s">
        <v>60</v>
      </c>
      <c r="AC2293" s="4">
        <v>45830</v>
      </c>
      <c r="AD2293" s="4">
        <v>45831</v>
      </c>
      <c r="AE2293" s="4">
        <v>45836</v>
      </c>
      <c r="AF2293" s="4"/>
      <c r="AG2293" s="30" t="s">
        <v>242</v>
      </c>
      <c r="AH2293" s="30" t="s">
        <v>654</v>
      </c>
      <c r="AI2293" s="30" t="s">
        <v>794</v>
      </c>
      <c r="AJ2293" s="30" t="s">
        <v>655</v>
      </c>
      <c r="AK2293" s="30" t="s">
        <v>100</v>
      </c>
      <c r="AL2293" s="30" t="s">
        <v>656</v>
      </c>
      <c r="AM2293" s="30" t="s">
        <v>657</v>
      </c>
      <c r="AN2293" s="30">
        <v>41.588569999999997</v>
      </c>
      <c r="AO2293" s="30" t="s">
        <v>68</v>
      </c>
      <c r="AP2293" s="30"/>
      <c r="AQ2293" s="30"/>
      <c r="AR2293" s="30" t="s">
        <v>68</v>
      </c>
      <c r="AS2293" s="30"/>
      <c r="AT2293" s="30"/>
      <c r="AU2293" s="30" t="s">
        <v>460</v>
      </c>
      <c r="AV2293" s="30" t="s">
        <v>461</v>
      </c>
      <c r="AW2293" s="30">
        <v>77.314679999999996</v>
      </c>
      <c r="AX2293" s="30" t="s">
        <v>795</v>
      </c>
      <c r="AY2293" s="30" t="s">
        <v>796</v>
      </c>
      <c r="AZ2293" s="3">
        <v>900</v>
      </c>
      <c r="BA2293" s="30" t="s">
        <v>60</v>
      </c>
      <c r="BB2293" s="30">
        <v>900</v>
      </c>
      <c r="BC2293" s="30" t="s">
        <v>60</v>
      </c>
      <c r="BD2293" s="30" t="s">
        <v>60</v>
      </c>
      <c r="BE2293" s="30" t="s">
        <v>60</v>
      </c>
      <c r="BF2293" s="35" t="str">
        <f>IFERROR(VLOOKUP(Data_Power_app[[#This Row],[PRO ODER]],'Result'!H:J,3,0),"")</f>
        <v>LAMINATION 5</v>
      </c>
      <c r="BG2293" s="13" t="str">
        <f>IFERROR(VLOOKUP(Data_Power_app[[#This Row],[PRO ODER]]&amp;"LAM",'Real Time'!A:E,4,0),"")</f>
        <v>ML-04</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3943</v>
      </c>
      <c r="B2294" s="30" t="s">
        <v>12154</v>
      </c>
      <c r="C2294" s="30" t="s">
        <v>12155</v>
      </c>
      <c r="D2294" s="30" t="s">
        <v>95</v>
      </c>
      <c r="E2294" s="30" t="s">
        <v>96</v>
      </c>
      <c r="F2294" s="30" t="s">
        <v>59</v>
      </c>
      <c r="G2294" s="30">
        <v>300</v>
      </c>
      <c r="H2294" s="4">
        <v>45819</v>
      </c>
      <c r="I2294" s="4">
        <v>45818</v>
      </c>
      <c r="J2294" s="4">
        <v>45818</v>
      </c>
      <c r="K2294" s="4">
        <v>45821</v>
      </c>
      <c r="L2294" s="4">
        <v>45818.891342592593</v>
      </c>
      <c r="M2294" s="4">
        <v>45822</v>
      </c>
      <c r="N2294" s="4">
        <v>45819.374224537038</v>
      </c>
      <c r="O2294" s="4">
        <v>45824</v>
      </c>
      <c r="P2294" s="4" t="s">
        <v>60</v>
      </c>
      <c r="Q2294" s="4">
        <v>45825</v>
      </c>
      <c r="R2294" s="4" t="s">
        <v>60</v>
      </c>
      <c r="S2294" s="4" t="s">
        <v>60</v>
      </c>
      <c r="T2294" s="4">
        <v>45826</v>
      </c>
      <c r="U2294" s="4"/>
      <c r="V2294" s="4"/>
      <c r="W2294" s="4">
        <v>45828</v>
      </c>
      <c r="X2294" s="4"/>
      <c r="Y2294" s="4" t="s">
        <v>60</v>
      </c>
      <c r="Z2294" s="4">
        <v>45829</v>
      </c>
      <c r="AA2294" s="4"/>
      <c r="AB2294" s="4" t="s">
        <v>60</v>
      </c>
      <c r="AC2294" s="4">
        <v>45830</v>
      </c>
      <c r="AD2294" s="4">
        <v>45831</v>
      </c>
      <c r="AE2294" s="4">
        <v>45836</v>
      </c>
      <c r="AF2294" s="4"/>
      <c r="AG2294" s="30" t="s">
        <v>242</v>
      </c>
      <c r="AH2294" s="30" t="s">
        <v>654</v>
      </c>
      <c r="AI2294" s="30" t="s">
        <v>794</v>
      </c>
      <c r="AJ2294" s="30" t="s">
        <v>655</v>
      </c>
      <c r="AK2294" s="30" t="s">
        <v>100</v>
      </c>
      <c r="AL2294" s="30" t="s">
        <v>656</v>
      </c>
      <c r="AM2294" s="30" t="s">
        <v>657</v>
      </c>
      <c r="AN2294" s="30">
        <v>13.79593</v>
      </c>
      <c r="AO2294" s="30" t="s">
        <v>68</v>
      </c>
      <c r="AP2294" s="30"/>
      <c r="AQ2294" s="30"/>
      <c r="AR2294" s="30" t="s">
        <v>68</v>
      </c>
      <c r="AS2294" s="30"/>
      <c r="AT2294" s="30"/>
      <c r="AU2294" s="30" t="s">
        <v>460</v>
      </c>
      <c r="AV2294" s="30" t="s">
        <v>461</v>
      </c>
      <c r="AW2294" s="30">
        <v>25.646840000000001</v>
      </c>
      <c r="AX2294" s="30" t="s">
        <v>795</v>
      </c>
      <c r="AY2294" s="30" t="s">
        <v>796</v>
      </c>
      <c r="AZ2294" s="3">
        <v>300</v>
      </c>
      <c r="BA2294" s="30" t="s">
        <v>60</v>
      </c>
      <c r="BB2294" s="30">
        <v>300</v>
      </c>
      <c r="BC2294" s="30" t="s">
        <v>60</v>
      </c>
      <c r="BD2294" s="30" t="s">
        <v>60</v>
      </c>
      <c r="BE2294" s="30" t="s">
        <v>60</v>
      </c>
      <c r="BF2294" s="35" t="str">
        <f>IFERROR(VLOOKUP(Data_Power_app[[#This Row],[PRO ODER]],'Result'!H:J,3,0),"")</f>
        <v>LAMINATION 5</v>
      </c>
      <c r="BG2294" s="13" t="str">
        <f>IFERROR(VLOOKUP(Data_Power_app[[#This Row],[PRO ODER]]&amp;"LAM",'Real Time'!A:E,4,0),"")</f>
        <v>ML-04</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3944</v>
      </c>
      <c r="B2295" s="30" t="s">
        <v>12156</v>
      </c>
      <c r="C2295" s="30" t="s">
        <v>12157</v>
      </c>
      <c r="D2295" s="30" t="s">
        <v>95</v>
      </c>
      <c r="E2295" s="30" t="s">
        <v>96</v>
      </c>
      <c r="F2295" s="30" t="s">
        <v>59</v>
      </c>
      <c r="G2295" s="30">
        <v>528</v>
      </c>
      <c r="H2295" s="4">
        <v>45819</v>
      </c>
      <c r="I2295" s="4">
        <v>45818</v>
      </c>
      <c r="J2295" s="4">
        <v>45818</v>
      </c>
      <c r="K2295" s="4">
        <v>45821</v>
      </c>
      <c r="L2295" s="4">
        <v>45818.891446759262</v>
      </c>
      <c r="M2295" s="4">
        <v>45822</v>
      </c>
      <c r="N2295" s="4">
        <v>45819.423217592594</v>
      </c>
      <c r="O2295" s="4">
        <v>45824</v>
      </c>
      <c r="P2295" s="4" t="s">
        <v>60</v>
      </c>
      <c r="Q2295" s="4">
        <v>45825</v>
      </c>
      <c r="R2295" s="4" t="s">
        <v>60</v>
      </c>
      <c r="S2295" s="4" t="s">
        <v>60</v>
      </c>
      <c r="T2295" s="4">
        <v>45826</v>
      </c>
      <c r="U2295" s="4"/>
      <c r="V2295" s="4"/>
      <c r="W2295" s="4">
        <v>45828</v>
      </c>
      <c r="X2295" s="4"/>
      <c r="Y2295" s="4" t="s">
        <v>60</v>
      </c>
      <c r="Z2295" s="4">
        <v>45829</v>
      </c>
      <c r="AA2295" s="4"/>
      <c r="AB2295" s="4" t="s">
        <v>60</v>
      </c>
      <c r="AC2295" s="4">
        <v>45830</v>
      </c>
      <c r="AD2295" s="4">
        <v>45831</v>
      </c>
      <c r="AE2295" s="4">
        <v>45836</v>
      </c>
      <c r="AF2295" s="4"/>
      <c r="AG2295" s="30" t="s">
        <v>242</v>
      </c>
      <c r="AH2295" s="30" t="s">
        <v>654</v>
      </c>
      <c r="AI2295" s="30" t="s">
        <v>791</v>
      </c>
      <c r="AJ2295" s="30" t="s">
        <v>655</v>
      </c>
      <c r="AK2295" s="30" t="s">
        <v>100</v>
      </c>
      <c r="AL2295" s="30" t="s">
        <v>656</v>
      </c>
      <c r="AM2295" s="30" t="s">
        <v>657</v>
      </c>
      <c r="AN2295" s="30">
        <v>24.002130000000001</v>
      </c>
      <c r="AO2295" s="30" t="s">
        <v>68</v>
      </c>
      <c r="AP2295" s="30"/>
      <c r="AQ2295" s="30"/>
      <c r="AR2295" s="30" t="s">
        <v>68</v>
      </c>
      <c r="AS2295" s="30"/>
      <c r="AT2295" s="30"/>
      <c r="AU2295" s="30" t="s">
        <v>460</v>
      </c>
      <c r="AV2295" s="30" t="s">
        <v>461</v>
      </c>
      <c r="AW2295" s="30">
        <v>44.619439999999997</v>
      </c>
      <c r="AX2295" s="30" t="s">
        <v>792</v>
      </c>
      <c r="AY2295" s="30" t="s">
        <v>793</v>
      </c>
      <c r="AZ2295" s="3">
        <v>528</v>
      </c>
      <c r="BA2295" s="30" t="s">
        <v>60</v>
      </c>
      <c r="BB2295" s="30">
        <v>528</v>
      </c>
      <c r="BC2295" s="30" t="s">
        <v>60</v>
      </c>
      <c r="BD2295" s="30" t="s">
        <v>60</v>
      </c>
      <c r="BE2295" s="30" t="s">
        <v>60</v>
      </c>
      <c r="BF2295" s="35" t="str">
        <f>IFERROR(VLOOKUP(Data_Power_app[[#This Row],[PRO ODER]],'Result'!H:J,3,0),"")</f>
        <v>LAMINATION 5</v>
      </c>
      <c r="BG2295" s="13" t="str">
        <f>IFERROR(VLOOKUP(Data_Power_app[[#This Row],[PRO ODER]]&amp;"LAM",'Real Time'!A:E,4,0),"")</f>
        <v>ML-04</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3945</v>
      </c>
      <c r="B2296" s="30" t="s">
        <v>12158</v>
      </c>
      <c r="C2296" s="30" t="s">
        <v>12159</v>
      </c>
      <c r="D2296" s="30" t="s">
        <v>95</v>
      </c>
      <c r="E2296" s="30" t="s">
        <v>96</v>
      </c>
      <c r="F2296" s="30" t="s">
        <v>59</v>
      </c>
      <c r="G2296" s="30">
        <v>348</v>
      </c>
      <c r="H2296" s="4">
        <v>45819</v>
      </c>
      <c r="I2296" s="4">
        <v>45818</v>
      </c>
      <c r="J2296" s="4">
        <v>45818</v>
      </c>
      <c r="K2296" s="4">
        <v>45821</v>
      </c>
      <c r="L2296" s="4">
        <v>45818.891550925924</v>
      </c>
      <c r="M2296" s="4">
        <v>45822</v>
      </c>
      <c r="N2296" s="4">
        <v>45819.374189814815</v>
      </c>
      <c r="O2296" s="4">
        <v>45824</v>
      </c>
      <c r="P2296" s="4" t="s">
        <v>60</v>
      </c>
      <c r="Q2296" s="4">
        <v>45825</v>
      </c>
      <c r="R2296" s="4" t="s">
        <v>60</v>
      </c>
      <c r="S2296" s="4" t="s">
        <v>60</v>
      </c>
      <c r="T2296" s="4">
        <v>45826</v>
      </c>
      <c r="U2296" s="4"/>
      <c r="V2296" s="4"/>
      <c r="W2296" s="4">
        <v>45828</v>
      </c>
      <c r="X2296" s="4"/>
      <c r="Y2296" s="4" t="s">
        <v>60</v>
      </c>
      <c r="Z2296" s="4">
        <v>45829</v>
      </c>
      <c r="AA2296" s="4"/>
      <c r="AB2296" s="4" t="s">
        <v>60</v>
      </c>
      <c r="AC2296" s="4">
        <v>45830</v>
      </c>
      <c r="AD2296" s="4">
        <v>45831</v>
      </c>
      <c r="AE2296" s="4">
        <v>45836</v>
      </c>
      <c r="AF2296" s="4"/>
      <c r="AG2296" s="30" t="s">
        <v>242</v>
      </c>
      <c r="AH2296" s="30" t="s">
        <v>654</v>
      </c>
      <c r="AI2296" s="30" t="s">
        <v>791</v>
      </c>
      <c r="AJ2296" s="30" t="s">
        <v>655</v>
      </c>
      <c r="AK2296" s="30" t="s">
        <v>100</v>
      </c>
      <c r="AL2296" s="30" t="s">
        <v>656</v>
      </c>
      <c r="AM2296" s="30" t="s">
        <v>657</v>
      </c>
      <c r="AN2296" s="30">
        <v>15.99033</v>
      </c>
      <c r="AO2296" s="30" t="s">
        <v>68</v>
      </c>
      <c r="AP2296" s="30"/>
      <c r="AQ2296" s="30"/>
      <c r="AR2296" s="30" t="s">
        <v>68</v>
      </c>
      <c r="AS2296" s="30"/>
      <c r="AT2296" s="30"/>
      <c r="AU2296" s="30" t="s">
        <v>460</v>
      </c>
      <c r="AV2296" s="30" t="s">
        <v>461</v>
      </c>
      <c r="AW2296" s="30">
        <v>29.726179999999999</v>
      </c>
      <c r="AX2296" s="30" t="s">
        <v>792</v>
      </c>
      <c r="AY2296" s="30" t="s">
        <v>793</v>
      </c>
      <c r="AZ2296" s="3">
        <v>348</v>
      </c>
      <c r="BA2296" s="30" t="s">
        <v>60</v>
      </c>
      <c r="BB2296" s="30">
        <v>348</v>
      </c>
      <c r="BC2296" s="30" t="s">
        <v>60</v>
      </c>
      <c r="BD2296" s="30" t="s">
        <v>60</v>
      </c>
      <c r="BE2296" s="30" t="s">
        <v>60</v>
      </c>
      <c r="BF2296" s="35" t="str">
        <f>IFERROR(VLOOKUP(Data_Power_app[[#This Row],[PRO ODER]],'Result'!H:J,3,0),"")</f>
        <v>LAMINATION 5</v>
      </c>
      <c r="BG2296" s="13" t="str">
        <f>IFERROR(VLOOKUP(Data_Power_app[[#This Row],[PRO ODER]]&amp;"LAM",'Real Time'!A:E,4,0),"")</f>
        <v>ML-04</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3946</v>
      </c>
      <c r="B2297" s="30" t="s">
        <v>12160</v>
      </c>
      <c r="C2297" s="30" t="s">
        <v>12161</v>
      </c>
      <c r="D2297" s="30" t="s">
        <v>95</v>
      </c>
      <c r="E2297" s="30" t="s">
        <v>96</v>
      </c>
      <c r="F2297" s="30" t="s">
        <v>59</v>
      </c>
      <c r="G2297" s="30">
        <v>432</v>
      </c>
      <c r="H2297" s="4">
        <v>45819</v>
      </c>
      <c r="I2297" s="4">
        <v>45818</v>
      </c>
      <c r="J2297" s="4">
        <v>45818</v>
      </c>
      <c r="K2297" s="4">
        <v>45821</v>
      </c>
      <c r="L2297" s="4">
        <v>45818.891689814816</v>
      </c>
      <c r="M2297" s="4">
        <v>45822</v>
      </c>
      <c r="N2297" s="4">
        <v>45819.423321759263</v>
      </c>
      <c r="O2297" s="4">
        <v>45824</v>
      </c>
      <c r="P2297" s="4" t="s">
        <v>60</v>
      </c>
      <c r="Q2297" s="4">
        <v>45825</v>
      </c>
      <c r="R2297" s="4" t="s">
        <v>60</v>
      </c>
      <c r="S2297" s="4" t="s">
        <v>60</v>
      </c>
      <c r="T2297" s="4">
        <v>45826</v>
      </c>
      <c r="U2297" s="4"/>
      <c r="V2297" s="4"/>
      <c r="W2297" s="4">
        <v>45828</v>
      </c>
      <c r="X2297" s="4"/>
      <c r="Y2297" s="4" t="s">
        <v>60</v>
      </c>
      <c r="Z2297" s="4">
        <v>45829</v>
      </c>
      <c r="AA2297" s="4"/>
      <c r="AB2297" s="4" t="s">
        <v>60</v>
      </c>
      <c r="AC2297" s="4">
        <v>45830</v>
      </c>
      <c r="AD2297" s="4">
        <v>45831</v>
      </c>
      <c r="AE2297" s="4">
        <v>45836</v>
      </c>
      <c r="AF2297" s="4"/>
      <c r="AG2297" s="30" t="s">
        <v>242</v>
      </c>
      <c r="AH2297" s="30" t="s">
        <v>654</v>
      </c>
      <c r="AI2297" s="30" t="s">
        <v>786</v>
      </c>
      <c r="AJ2297" s="30" t="s">
        <v>655</v>
      </c>
      <c r="AK2297" s="30" t="s">
        <v>100</v>
      </c>
      <c r="AL2297" s="30" t="s">
        <v>656</v>
      </c>
      <c r="AM2297" s="30" t="s">
        <v>657</v>
      </c>
      <c r="AN2297" s="30">
        <v>20.00835</v>
      </c>
      <c r="AO2297" s="30" t="s">
        <v>68</v>
      </c>
      <c r="AP2297" s="30"/>
      <c r="AQ2297" s="30"/>
      <c r="AR2297" s="30" t="s">
        <v>68</v>
      </c>
      <c r="AS2297" s="30"/>
      <c r="AT2297" s="30"/>
      <c r="AU2297" s="30" t="s">
        <v>460</v>
      </c>
      <c r="AV2297" s="30" t="s">
        <v>461</v>
      </c>
      <c r="AW2297" s="30">
        <v>37.195889999999999</v>
      </c>
      <c r="AX2297" s="30" t="s">
        <v>607</v>
      </c>
      <c r="AY2297" s="30" t="s">
        <v>608</v>
      </c>
      <c r="AZ2297" s="3">
        <v>432</v>
      </c>
      <c r="BA2297" s="30" t="s">
        <v>60</v>
      </c>
      <c r="BB2297" s="30">
        <v>432</v>
      </c>
      <c r="BC2297" s="30" t="s">
        <v>60</v>
      </c>
      <c r="BD2297" s="30" t="s">
        <v>60</v>
      </c>
      <c r="BE2297" s="30" t="s">
        <v>60</v>
      </c>
      <c r="BF2297" s="35" t="str">
        <f>IFERROR(VLOOKUP(Data_Power_app[[#This Row],[PRO ODER]],'Result'!H:J,3,0),"")</f>
        <v>LAMINATION 5</v>
      </c>
      <c r="BG2297" s="13" t="str">
        <f>IFERROR(VLOOKUP(Data_Power_app[[#This Row],[PRO ODER]]&amp;"LAM",'Real Time'!A:E,4,0),"")</f>
        <v>ML-04</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3947</v>
      </c>
      <c r="B2298" s="30" t="s">
        <v>12162</v>
      </c>
      <c r="C2298" s="30" t="s">
        <v>12163</v>
      </c>
      <c r="D2298" s="30" t="s">
        <v>95</v>
      </c>
      <c r="E2298" s="30" t="s">
        <v>96</v>
      </c>
      <c r="F2298" s="30" t="s">
        <v>59</v>
      </c>
      <c r="G2298" s="30">
        <v>432</v>
      </c>
      <c r="H2298" s="4">
        <v>45819</v>
      </c>
      <c r="I2298" s="4">
        <v>45818</v>
      </c>
      <c r="J2298" s="4">
        <v>45818</v>
      </c>
      <c r="K2298" s="4">
        <v>45821</v>
      </c>
      <c r="L2298" s="4">
        <v>45818.891782407409</v>
      </c>
      <c r="M2298" s="4">
        <v>45822</v>
      </c>
      <c r="N2298" s="4">
        <v>45819.423368055555</v>
      </c>
      <c r="O2298" s="4">
        <v>45824</v>
      </c>
      <c r="P2298" s="4" t="s">
        <v>60</v>
      </c>
      <c r="Q2298" s="4">
        <v>45825</v>
      </c>
      <c r="R2298" s="4" t="s">
        <v>60</v>
      </c>
      <c r="S2298" s="4" t="s">
        <v>60</v>
      </c>
      <c r="T2298" s="4">
        <v>45826</v>
      </c>
      <c r="U2298" s="4"/>
      <c r="V2298" s="4"/>
      <c r="W2298" s="4">
        <v>45828</v>
      </c>
      <c r="X2298" s="4"/>
      <c r="Y2298" s="4" t="s">
        <v>60</v>
      </c>
      <c r="Z2298" s="4">
        <v>45829</v>
      </c>
      <c r="AA2298" s="4"/>
      <c r="AB2298" s="4" t="s">
        <v>60</v>
      </c>
      <c r="AC2298" s="4">
        <v>45830</v>
      </c>
      <c r="AD2298" s="4">
        <v>45831</v>
      </c>
      <c r="AE2298" s="4">
        <v>45836</v>
      </c>
      <c r="AF2298" s="4"/>
      <c r="AG2298" s="30" t="s">
        <v>242</v>
      </c>
      <c r="AH2298" s="30" t="s">
        <v>654</v>
      </c>
      <c r="AI2298" s="30" t="s">
        <v>786</v>
      </c>
      <c r="AJ2298" s="30" t="s">
        <v>655</v>
      </c>
      <c r="AK2298" s="30" t="s">
        <v>100</v>
      </c>
      <c r="AL2298" s="30" t="s">
        <v>656</v>
      </c>
      <c r="AM2298" s="30" t="s">
        <v>657</v>
      </c>
      <c r="AN2298" s="30">
        <v>19.929400000000001</v>
      </c>
      <c r="AO2298" s="30" t="s">
        <v>68</v>
      </c>
      <c r="AP2298" s="30"/>
      <c r="AQ2298" s="30"/>
      <c r="AR2298" s="30" t="s">
        <v>68</v>
      </c>
      <c r="AS2298" s="30"/>
      <c r="AT2298" s="30"/>
      <c r="AU2298" s="30" t="s">
        <v>460</v>
      </c>
      <c r="AV2298" s="30" t="s">
        <v>461</v>
      </c>
      <c r="AW2298" s="30">
        <v>37.049370000000003</v>
      </c>
      <c r="AX2298" s="30" t="s">
        <v>607</v>
      </c>
      <c r="AY2298" s="30" t="s">
        <v>608</v>
      </c>
      <c r="AZ2298" s="3">
        <v>432</v>
      </c>
      <c r="BA2298" s="30" t="s">
        <v>60</v>
      </c>
      <c r="BB2298" s="30">
        <v>432</v>
      </c>
      <c r="BC2298" s="30" t="s">
        <v>60</v>
      </c>
      <c r="BD2298" s="30" t="s">
        <v>60</v>
      </c>
      <c r="BE2298" s="30" t="s">
        <v>60</v>
      </c>
      <c r="BF2298" s="35" t="str">
        <f>IFERROR(VLOOKUP(Data_Power_app[[#This Row],[PRO ODER]],'Result'!H:J,3,0),"")</f>
        <v>LAMINATION 5</v>
      </c>
      <c r="BG2298" s="13" t="str">
        <f>IFERROR(VLOOKUP(Data_Power_app[[#This Row],[PRO ODER]]&amp;"LAM",'Real Time'!A:E,4,0),"")</f>
        <v>ML-04</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3948</v>
      </c>
      <c r="B2299" s="30" t="s">
        <v>12164</v>
      </c>
      <c r="C2299" s="30" t="s">
        <v>12165</v>
      </c>
      <c r="D2299" s="30" t="s">
        <v>95</v>
      </c>
      <c r="E2299" s="30" t="s">
        <v>96</v>
      </c>
      <c r="F2299" s="30" t="s">
        <v>59</v>
      </c>
      <c r="G2299" s="30">
        <v>1200</v>
      </c>
      <c r="H2299" s="4">
        <v>45819</v>
      </c>
      <c r="I2299" s="4">
        <v>45818</v>
      </c>
      <c r="J2299" s="4">
        <v>45818</v>
      </c>
      <c r="K2299" s="4">
        <v>45821</v>
      </c>
      <c r="L2299" s="4">
        <v>45818.984513888892</v>
      </c>
      <c r="M2299" s="4">
        <v>45822</v>
      </c>
      <c r="N2299" s="4">
        <v>45819.557847222219</v>
      </c>
      <c r="O2299" s="4">
        <v>45824</v>
      </c>
      <c r="P2299" s="4" t="s">
        <v>60</v>
      </c>
      <c r="Q2299" s="4">
        <v>45825</v>
      </c>
      <c r="R2299" s="4" t="s">
        <v>60</v>
      </c>
      <c r="S2299" s="4" t="s">
        <v>60</v>
      </c>
      <c r="T2299" s="4">
        <v>45826</v>
      </c>
      <c r="U2299" s="4"/>
      <c r="V2299" s="4"/>
      <c r="W2299" s="4">
        <v>45828</v>
      </c>
      <c r="X2299" s="4"/>
      <c r="Y2299" s="4" t="s">
        <v>60</v>
      </c>
      <c r="Z2299" s="4">
        <v>45829</v>
      </c>
      <c r="AA2299" s="4"/>
      <c r="AB2299" s="4" t="s">
        <v>60</v>
      </c>
      <c r="AC2299" s="4">
        <v>45830</v>
      </c>
      <c r="AD2299" s="4">
        <v>45831</v>
      </c>
      <c r="AE2299" s="4">
        <v>45836</v>
      </c>
      <c r="AF2299" s="4"/>
      <c r="AG2299" s="30" t="s">
        <v>242</v>
      </c>
      <c r="AH2299" s="30" t="s">
        <v>654</v>
      </c>
      <c r="AI2299" s="30" t="s">
        <v>787</v>
      </c>
      <c r="AJ2299" s="30" t="s">
        <v>655</v>
      </c>
      <c r="AK2299" s="30" t="s">
        <v>100</v>
      </c>
      <c r="AL2299" s="30" t="s">
        <v>656</v>
      </c>
      <c r="AM2299" s="30" t="s">
        <v>657</v>
      </c>
      <c r="AN2299" s="30">
        <v>55.163589999999999</v>
      </c>
      <c r="AO2299" s="30" t="s">
        <v>68</v>
      </c>
      <c r="AP2299" s="30"/>
      <c r="AQ2299" s="30"/>
      <c r="AR2299" s="30" t="s">
        <v>68</v>
      </c>
      <c r="AS2299" s="30"/>
      <c r="AT2299" s="30"/>
      <c r="AU2299" s="30" t="s">
        <v>460</v>
      </c>
      <c r="AV2299" s="30" t="s">
        <v>461</v>
      </c>
      <c r="AW2299" s="30">
        <v>102.55037</v>
      </c>
      <c r="AX2299" s="30" t="s">
        <v>788</v>
      </c>
      <c r="AY2299" s="30" t="s">
        <v>789</v>
      </c>
      <c r="AZ2299" s="3">
        <v>1200</v>
      </c>
      <c r="BA2299" s="30" t="s">
        <v>60</v>
      </c>
      <c r="BB2299" s="30">
        <v>1200</v>
      </c>
      <c r="BC2299" s="30" t="s">
        <v>60</v>
      </c>
      <c r="BD2299" s="30" t="s">
        <v>60</v>
      </c>
      <c r="BE2299" s="30" t="s">
        <v>60</v>
      </c>
      <c r="BF2299" s="35" t="str">
        <f>IFERROR(VLOOKUP(Data_Power_app[[#This Row],[PRO ODER]],'Result'!H:J,3,0),"")</f>
        <v>LAMINATION 5</v>
      </c>
      <c r="BG2299" s="13" t="str">
        <f>IFERROR(VLOOKUP(Data_Power_app[[#This Row],[PRO ODER]]&amp;"LAM",'Real Time'!A:E,4,0),"")</f>
        <v>ML-04</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3949</v>
      </c>
      <c r="B2300" s="30" t="s">
        <v>12166</v>
      </c>
      <c r="C2300" s="30" t="s">
        <v>12167</v>
      </c>
      <c r="D2300" s="30" t="s">
        <v>95</v>
      </c>
      <c r="E2300" s="30" t="s">
        <v>96</v>
      </c>
      <c r="F2300" s="30" t="s">
        <v>59</v>
      </c>
      <c r="G2300" s="30">
        <v>600</v>
      </c>
      <c r="H2300" s="4">
        <v>45819</v>
      </c>
      <c r="I2300" s="4">
        <v>45818</v>
      </c>
      <c r="J2300" s="4">
        <v>45818</v>
      </c>
      <c r="K2300" s="4">
        <v>45821</v>
      </c>
      <c r="L2300" s="4">
        <v>45818.984571759262</v>
      </c>
      <c r="M2300" s="4">
        <v>45822</v>
      </c>
      <c r="N2300" s="4">
        <v>45819.502986111111</v>
      </c>
      <c r="O2300" s="4">
        <v>45824</v>
      </c>
      <c r="P2300" s="4" t="s">
        <v>60</v>
      </c>
      <c r="Q2300" s="4">
        <v>45825</v>
      </c>
      <c r="R2300" s="4" t="s">
        <v>60</v>
      </c>
      <c r="S2300" s="4" t="s">
        <v>60</v>
      </c>
      <c r="T2300" s="4">
        <v>45826</v>
      </c>
      <c r="U2300" s="4"/>
      <c r="V2300" s="4"/>
      <c r="W2300" s="4">
        <v>45828</v>
      </c>
      <c r="X2300" s="4"/>
      <c r="Y2300" s="4" t="s">
        <v>60</v>
      </c>
      <c r="Z2300" s="4">
        <v>45829</v>
      </c>
      <c r="AA2300" s="4"/>
      <c r="AB2300" s="4" t="s">
        <v>60</v>
      </c>
      <c r="AC2300" s="4">
        <v>45830</v>
      </c>
      <c r="AD2300" s="4">
        <v>45831</v>
      </c>
      <c r="AE2300" s="4">
        <v>45836</v>
      </c>
      <c r="AF2300" s="4"/>
      <c r="AG2300" s="30" t="s">
        <v>242</v>
      </c>
      <c r="AH2300" s="30" t="s">
        <v>654</v>
      </c>
      <c r="AI2300" s="30" t="s">
        <v>790</v>
      </c>
      <c r="AJ2300" s="30" t="s">
        <v>655</v>
      </c>
      <c r="AK2300" s="30" t="s">
        <v>100</v>
      </c>
      <c r="AL2300" s="30" t="s">
        <v>656</v>
      </c>
      <c r="AM2300" s="30" t="s">
        <v>657</v>
      </c>
      <c r="AN2300" s="30">
        <v>27.7761</v>
      </c>
      <c r="AO2300" s="30" t="s">
        <v>68</v>
      </c>
      <c r="AP2300" s="30"/>
      <c r="AQ2300" s="30"/>
      <c r="AR2300" s="30" t="s">
        <v>68</v>
      </c>
      <c r="AS2300" s="30"/>
      <c r="AT2300" s="30"/>
      <c r="AU2300" s="30" t="s">
        <v>460</v>
      </c>
      <c r="AV2300" s="30" t="s">
        <v>461</v>
      </c>
      <c r="AW2300" s="30">
        <v>51.636389999999999</v>
      </c>
      <c r="AX2300" s="30" t="s">
        <v>679</v>
      </c>
      <c r="AY2300" s="30" t="s">
        <v>680</v>
      </c>
      <c r="AZ2300" s="3">
        <v>600</v>
      </c>
      <c r="BA2300" s="30" t="s">
        <v>60</v>
      </c>
      <c r="BB2300" s="30">
        <v>600</v>
      </c>
      <c r="BC2300" s="30" t="s">
        <v>60</v>
      </c>
      <c r="BD2300" s="30" t="s">
        <v>60</v>
      </c>
      <c r="BE2300" s="30" t="s">
        <v>60</v>
      </c>
      <c r="BF2300" s="35" t="str">
        <f>IFERROR(VLOOKUP(Data_Power_app[[#This Row],[PRO ODER]],'Result'!H:J,3,0),"")</f>
        <v>LAMINATION 5</v>
      </c>
      <c r="BG2300" s="13" t="str">
        <f>IFERROR(VLOOKUP(Data_Power_app[[#This Row],[PRO ODER]]&amp;"LAM",'Real Time'!A:E,4,0),"")</f>
        <v>ML-04</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3950</v>
      </c>
      <c r="B2301" s="30" t="s">
        <v>12168</v>
      </c>
      <c r="C2301" s="30" t="s">
        <v>12169</v>
      </c>
      <c r="D2301" s="30" t="s">
        <v>95</v>
      </c>
      <c r="E2301" s="30" t="s">
        <v>96</v>
      </c>
      <c r="F2301" s="30" t="s">
        <v>59</v>
      </c>
      <c r="G2301" s="30">
        <v>1200</v>
      </c>
      <c r="H2301" s="4">
        <v>45819</v>
      </c>
      <c r="I2301" s="4">
        <v>45818</v>
      </c>
      <c r="J2301" s="4">
        <v>45818</v>
      </c>
      <c r="K2301" s="4">
        <v>45821</v>
      </c>
      <c r="L2301" s="4">
        <v>45818.984675925924</v>
      </c>
      <c r="M2301" s="4">
        <v>45822</v>
      </c>
      <c r="N2301" s="4">
        <v>45819.374120370368</v>
      </c>
      <c r="O2301" s="4">
        <v>45824</v>
      </c>
      <c r="P2301" s="4" t="s">
        <v>60</v>
      </c>
      <c r="Q2301" s="4">
        <v>45825</v>
      </c>
      <c r="R2301" s="4" t="s">
        <v>60</v>
      </c>
      <c r="S2301" s="4" t="s">
        <v>60</v>
      </c>
      <c r="T2301" s="4">
        <v>45826</v>
      </c>
      <c r="U2301" s="4"/>
      <c r="V2301" s="4"/>
      <c r="W2301" s="4">
        <v>45828</v>
      </c>
      <c r="X2301" s="4"/>
      <c r="Y2301" s="4" t="s">
        <v>60</v>
      </c>
      <c r="Z2301" s="4">
        <v>45829</v>
      </c>
      <c r="AA2301" s="4"/>
      <c r="AB2301" s="4" t="s">
        <v>60</v>
      </c>
      <c r="AC2301" s="4">
        <v>45830</v>
      </c>
      <c r="AD2301" s="4">
        <v>45831</v>
      </c>
      <c r="AE2301" s="4">
        <v>45836</v>
      </c>
      <c r="AF2301" s="4"/>
      <c r="AG2301" s="30" t="s">
        <v>242</v>
      </c>
      <c r="AH2301" s="30" t="s">
        <v>654</v>
      </c>
      <c r="AI2301" s="30" t="s">
        <v>787</v>
      </c>
      <c r="AJ2301" s="30" t="s">
        <v>655</v>
      </c>
      <c r="AK2301" s="30" t="s">
        <v>100</v>
      </c>
      <c r="AL2301" s="30" t="s">
        <v>656</v>
      </c>
      <c r="AM2301" s="30" t="s">
        <v>657</v>
      </c>
      <c r="AN2301" s="30">
        <v>55.377429999999997</v>
      </c>
      <c r="AO2301" s="30" t="s">
        <v>68</v>
      </c>
      <c r="AP2301" s="30"/>
      <c r="AQ2301" s="30"/>
      <c r="AR2301" s="30" t="s">
        <v>68</v>
      </c>
      <c r="AS2301" s="30"/>
      <c r="AT2301" s="30"/>
      <c r="AU2301" s="30" t="s">
        <v>460</v>
      </c>
      <c r="AV2301" s="30" t="s">
        <v>461</v>
      </c>
      <c r="AW2301" s="30">
        <v>102.94880000000001</v>
      </c>
      <c r="AX2301" s="30" t="s">
        <v>788</v>
      </c>
      <c r="AY2301" s="30" t="s">
        <v>789</v>
      </c>
      <c r="AZ2301" s="3">
        <v>1200</v>
      </c>
      <c r="BA2301" s="30" t="s">
        <v>60</v>
      </c>
      <c r="BB2301" s="30">
        <v>1200</v>
      </c>
      <c r="BC2301" s="30" t="s">
        <v>60</v>
      </c>
      <c r="BD2301" s="30" t="s">
        <v>60</v>
      </c>
      <c r="BE2301" s="30" t="s">
        <v>60</v>
      </c>
      <c r="BF2301" s="35" t="str">
        <f>IFERROR(VLOOKUP(Data_Power_app[[#This Row],[PRO ODER]],'Result'!H:J,3,0),"")</f>
        <v>LAMINATION 5</v>
      </c>
      <c r="BG2301" s="13" t="str">
        <f>IFERROR(VLOOKUP(Data_Power_app[[#This Row],[PRO ODER]]&amp;"LAM",'Real Time'!A:E,4,0),"")</f>
        <v>ML-04</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3951</v>
      </c>
      <c r="B2302" s="30" t="s">
        <v>12170</v>
      </c>
      <c r="C2302" s="30" t="s">
        <v>12171</v>
      </c>
      <c r="D2302" s="30" t="s">
        <v>95</v>
      </c>
      <c r="E2302" s="30" t="s">
        <v>96</v>
      </c>
      <c r="F2302" s="30" t="s">
        <v>59</v>
      </c>
      <c r="G2302" s="30">
        <v>600</v>
      </c>
      <c r="H2302" s="4">
        <v>45819</v>
      </c>
      <c r="I2302" s="4">
        <v>45818</v>
      </c>
      <c r="J2302" s="4">
        <v>45818</v>
      </c>
      <c r="K2302" s="4">
        <v>45821</v>
      </c>
      <c r="L2302" s="4">
        <v>45818.984837962962</v>
      </c>
      <c r="M2302" s="4">
        <v>45822</v>
      </c>
      <c r="N2302" s="4">
        <v>45819.374085648145</v>
      </c>
      <c r="O2302" s="4">
        <v>45824</v>
      </c>
      <c r="P2302" s="4" t="s">
        <v>60</v>
      </c>
      <c r="Q2302" s="4">
        <v>45825</v>
      </c>
      <c r="R2302" s="4" t="s">
        <v>60</v>
      </c>
      <c r="S2302" s="4" t="s">
        <v>60</v>
      </c>
      <c r="T2302" s="4">
        <v>45826</v>
      </c>
      <c r="U2302" s="4"/>
      <c r="V2302" s="4"/>
      <c r="W2302" s="4">
        <v>45828</v>
      </c>
      <c r="X2302" s="4"/>
      <c r="Y2302" s="4" t="s">
        <v>60</v>
      </c>
      <c r="Z2302" s="4">
        <v>45829</v>
      </c>
      <c r="AA2302" s="4"/>
      <c r="AB2302" s="4" t="s">
        <v>60</v>
      </c>
      <c r="AC2302" s="4">
        <v>45830</v>
      </c>
      <c r="AD2302" s="4">
        <v>45831</v>
      </c>
      <c r="AE2302" s="4">
        <v>45836</v>
      </c>
      <c r="AF2302" s="4"/>
      <c r="AG2302" s="30" t="s">
        <v>242</v>
      </c>
      <c r="AH2302" s="30" t="s">
        <v>654</v>
      </c>
      <c r="AI2302" s="30" t="s">
        <v>790</v>
      </c>
      <c r="AJ2302" s="30" t="s">
        <v>655</v>
      </c>
      <c r="AK2302" s="30" t="s">
        <v>100</v>
      </c>
      <c r="AL2302" s="30" t="s">
        <v>656</v>
      </c>
      <c r="AM2302" s="30" t="s">
        <v>657</v>
      </c>
      <c r="AN2302" s="30">
        <v>27.53961</v>
      </c>
      <c r="AO2302" s="30" t="s">
        <v>68</v>
      </c>
      <c r="AP2302" s="30"/>
      <c r="AQ2302" s="30"/>
      <c r="AR2302" s="30" t="s">
        <v>68</v>
      </c>
      <c r="AS2302" s="30"/>
      <c r="AT2302" s="30"/>
      <c r="AU2302" s="30" t="s">
        <v>460</v>
      </c>
      <c r="AV2302" s="30" t="s">
        <v>461</v>
      </c>
      <c r="AW2302" s="30">
        <v>51.196849999999998</v>
      </c>
      <c r="AX2302" s="30" t="s">
        <v>679</v>
      </c>
      <c r="AY2302" s="30" t="s">
        <v>680</v>
      </c>
      <c r="AZ2302" s="3">
        <v>600</v>
      </c>
      <c r="BA2302" s="30" t="s">
        <v>60</v>
      </c>
      <c r="BB2302" s="30">
        <v>600</v>
      </c>
      <c r="BC2302" s="30" t="s">
        <v>60</v>
      </c>
      <c r="BD2302" s="30" t="s">
        <v>60</v>
      </c>
      <c r="BE2302" s="30" t="s">
        <v>60</v>
      </c>
      <c r="BF2302" s="35" t="str">
        <f>IFERROR(VLOOKUP(Data_Power_app[[#This Row],[PRO ODER]],'Result'!H:J,3,0),"")</f>
        <v>LAMINATION 5</v>
      </c>
      <c r="BG2302" s="13" t="str">
        <f>IFERROR(VLOOKUP(Data_Power_app[[#This Row],[PRO ODER]]&amp;"LAM",'Real Time'!A:E,4,0),"")</f>
        <v>ML-04</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3952</v>
      </c>
      <c r="B2303" s="30" t="s">
        <v>12172</v>
      </c>
      <c r="C2303" s="30" t="s">
        <v>12173</v>
      </c>
      <c r="D2303" s="30" t="s">
        <v>95</v>
      </c>
      <c r="E2303" s="30" t="s">
        <v>96</v>
      </c>
      <c r="F2303" s="30" t="s">
        <v>59</v>
      </c>
      <c r="G2303" s="30">
        <v>600</v>
      </c>
      <c r="H2303" s="4">
        <v>45819</v>
      </c>
      <c r="I2303" s="4">
        <v>45818</v>
      </c>
      <c r="J2303" s="4">
        <v>45818</v>
      </c>
      <c r="K2303" s="4">
        <v>45821</v>
      </c>
      <c r="L2303" s="4">
        <v>45818.984942129631</v>
      </c>
      <c r="M2303" s="4">
        <v>45822</v>
      </c>
      <c r="N2303" s="4"/>
      <c r="O2303" s="4">
        <v>45824</v>
      </c>
      <c r="P2303" s="4" t="s">
        <v>60</v>
      </c>
      <c r="Q2303" s="4">
        <v>45825</v>
      </c>
      <c r="R2303" s="4" t="s">
        <v>60</v>
      </c>
      <c r="S2303" s="4" t="s">
        <v>60</v>
      </c>
      <c r="T2303" s="4">
        <v>45826</v>
      </c>
      <c r="U2303" s="4"/>
      <c r="V2303" s="4"/>
      <c r="W2303" s="4">
        <v>45828</v>
      </c>
      <c r="X2303" s="4"/>
      <c r="Y2303" s="4" t="s">
        <v>60</v>
      </c>
      <c r="Z2303" s="4">
        <v>45829</v>
      </c>
      <c r="AA2303" s="4"/>
      <c r="AB2303" s="4" t="s">
        <v>60</v>
      </c>
      <c r="AC2303" s="4">
        <v>45830</v>
      </c>
      <c r="AD2303" s="4">
        <v>45831</v>
      </c>
      <c r="AE2303" s="4">
        <v>45836</v>
      </c>
      <c r="AF2303" s="4"/>
      <c r="AG2303" s="30" t="s">
        <v>88</v>
      </c>
      <c r="AH2303" s="30" t="s">
        <v>654</v>
      </c>
      <c r="AI2303" s="30" t="s">
        <v>797</v>
      </c>
      <c r="AJ2303" s="30" t="s">
        <v>655</v>
      </c>
      <c r="AK2303" s="30" t="s">
        <v>65</v>
      </c>
      <c r="AL2303" s="30" t="s">
        <v>656</v>
      </c>
      <c r="AM2303" s="30" t="s">
        <v>657</v>
      </c>
      <c r="AN2303" s="30">
        <v>23.591360000000002</v>
      </c>
      <c r="AO2303" s="30" t="s">
        <v>68</v>
      </c>
      <c r="AP2303" s="30"/>
      <c r="AQ2303" s="30"/>
      <c r="AR2303" s="30" t="s">
        <v>68</v>
      </c>
      <c r="AS2303" s="30"/>
      <c r="AT2303" s="30"/>
      <c r="AU2303" s="30" t="s">
        <v>460</v>
      </c>
      <c r="AV2303" s="30" t="s">
        <v>461</v>
      </c>
      <c r="AW2303" s="30">
        <v>43.854210000000002</v>
      </c>
      <c r="AX2303" s="30" t="s">
        <v>607</v>
      </c>
      <c r="AY2303" s="30" t="s">
        <v>608</v>
      </c>
      <c r="AZ2303" s="3">
        <v>600</v>
      </c>
      <c r="BA2303" s="30" t="s">
        <v>60</v>
      </c>
      <c r="BB2303" s="30">
        <v>600</v>
      </c>
      <c r="BC2303" s="30" t="s">
        <v>60</v>
      </c>
      <c r="BD2303" s="30" t="s">
        <v>60</v>
      </c>
      <c r="BE2303" s="30" t="s">
        <v>60</v>
      </c>
      <c r="BF2303" s="35" t="str">
        <f>IFERROR(VLOOKUP(Data_Power_app[[#This Row],[PRO ODER]],'Result'!H:J,3,0),"")</f>
        <v>LAMINATION 5</v>
      </c>
      <c r="BG2303" s="13" t="str">
        <f>IFERROR(VLOOKUP(Data_Power_app[[#This Row],[PRO ODER]]&amp;"LAM",'Real Time'!A:E,4,0),"")</f>
        <v>ML-04</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3953</v>
      </c>
      <c r="B2304" s="30" t="s">
        <v>12174</v>
      </c>
      <c r="C2304" s="30" t="s">
        <v>12175</v>
      </c>
      <c r="D2304" s="30" t="s">
        <v>95</v>
      </c>
      <c r="E2304" s="30" t="s">
        <v>96</v>
      </c>
      <c r="F2304" s="30" t="s">
        <v>59</v>
      </c>
      <c r="G2304" s="30">
        <v>1200</v>
      </c>
      <c r="H2304" s="4">
        <v>45819</v>
      </c>
      <c r="I2304" s="4">
        <v>45818</v>
      </c>
      <c r="J2304" s="4">
        <v>45818</v>
      </c>
      <c r="K2304" s="4">
        <v>45821</v>
      </c>
      <c r="L2304" s="4">
        <v>45818.98505787037</v>
      </c>
      <c r="M2304" s="4">
        <v>45822</v>
      </c>
      <c r="N2304" s="4"/>
      <c r="O2304" s="4">
        <v>45824</v>
      </c>
      <c r="P2304" s="4" t="s">
        <v>60</v>
      </c>
      <c r="Q2304" s="4">
        <v>45825</v>
      </c>
      <c r="R2304" s="4" t="s">
        <v>60</v>
      </c>
      <c r="S2304" s="4" t="s">
        <v>60</v>
      </c>
      <c r="T2304" s="4">
        <v>45826</v>
      </c>
      <c r="U2304" s="4"/>
      <c r="V2304" s="4"/>
      <c r="W2304" s="4">
        <v>45828</v>
      </c>
      <c r="X2304" s="4"/>
      <c r="Y2304" s="4" t="s">
        <v>60</v>
      </c>
      <c r="Z2304" s="4">
        <v>45829</v>
      </c>
      <c r="AA2304" s="4"/>
      <c r="AB2304" s="4" t="s">
        <v>60</v>
      </c>
      <c r="AC2304" s="4">
        <v>45830</v>
      </c>
      <c r="AD2304" s="4">
        <v>45831</v>
      </c>
      <c r="AE2304" s="4">
        <v>45836</v>
      </c>
      <c r="AF2304" s="4"/>
      <c r="AG2304" s="30" t="s">
        <v>88</v>
      </c>
      <c r="AH2304" s="30" t="s">
        <v>654</v>
      </c>
      <c r="AI2304" s="30" t="s">
        <v>797</v>
      </c>
      <c r="AJ2304" s="30" t="s">
        <v>655</v>
      </c>
      <c r="AK2304" s="30" t="s">
        <v>65</v>
      </c>
      <c r="AL2304" s="30" t="s">
        <v>656</v>
      </c>
      <c r="AM2304" s="30" t="s">
        <v>657</v>
      </c>
      <c r="AN2304" s="30">
        <v>46.215780000000002</v>
      </c>
      <c r="AO2304" s="30" t="s">
        <v>68</v>
      </c>
      <c r="AP2304" s="30"/>
      <c r="AQ2304" s="30"/>
      <c r="AR2304" s="30" t="s">
        <v>68</v>
      </c>
      <c r="AS2304" s="30"/>
      <c r="AT2304" s="30"/>
      <c r="AU2304" s="30" t="s">
        <v>460</v>
      </c>
      <c r="AV2304" s="30" t="s">
        <v>461</v>
      </c>
      <c r="AW2304" s="30">
        <v>85.91292</v>
      </c>
      <c r="AX2304" s="30" t="s">
        <v>607</v>
      </c>
      <c r="AY2304" s="30" t="s">
        <v>608</v>
      </c>
      <c r="AZ2304" s="3">
        <v>1200</v>
      </c>
      <c r="BA2304" s="30" t="s">
        <v>60</v>
      </c>
      <c r="BB2304" s="30">
        <v>1200</v>
      </c>
      <c r="BC2304" s="30" t="s">
        <v>60</v>
      </c>
      <c r="BD2304" s="30" t="s">
        <v>60</v>
      </c>
      <c r="BE2304" s="30" t="s">
        <v>60</v>
      </c>
      <c r="BF2304" s="35" t="str">
        <f>IFERROR(VLOOKUP(Data_Power_app[[#This Row],[PRO ODER]],'Result'!H:J,3,0),"")</f>
        <v>LAMINATION 5</v>
      </c>
      <c r="BG2304" s="13" t="str">
        <f>IFERROR(VLOOKUP(Data_Power_app[[#This Row],[PRO ODER]]&amp;"LAM",'Real Time'!A:E,4,0),"")</f>
        <v>ML-04</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3954</v>
      </c>
      <c r="B2305" s="30" t="s">
        <v>12176</v>
      </c>
      <c r="C2305" s="30" t="s">
        <v>12177</v>
      </c>
      <c r="D2305" s="30" t="s">
        <v>95</v>
      </c>
      <c r="E2305" s="30" t="s">
        <v>96</v>
      </c>
      <c r="F2305" s="30" t="s">
        <v>59</v>
      </c>
      <c r="G2305" s="30">
        <v>300</v>
      </c>
      <c r="H2305" s="4">
        <v>45819</v>
      </c>
      <c r="I2305" s="4">
        <v>45818</v>
      </c>
      <c r="J2305" s="4">
        <v>45818</v>
      </c>
      <c r="K2305" s="4">
        <v>45821</v>
      </c>
      <c r="L2305" s="4">
        <v>45818.180011574077</v>
      </c>
      <c r="M2305" s="4">
        <v>45822</v>
      </c>
      <c r="N2305" s="4">
        <v>45819.512233796297</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0" t="s">
        <v>242</v>
      </c>
      <c r="AH2305" s="30" t="s">
        <v>654</v>
      </c>
      <c r="AI2305" s="30" t="s">
        <v>3111</v>
      </c>
      <c r="AJ2305" s="30" t="s">
        <v>655</v>
      </c>
      <c r="AK2305" s="30" t="s">
        <v>65</v>
      </c>
      <c r="AL2305" s="30" t="s">
        <v>656</v>
      </c>
      <c r="AM2305" s="30" t="s">
        <v>657</v>
      </c>
      <c r="AN2305" s="30">
        <v>11.55639</v>
      </c>
      <c r="AO2305" s="30" t="s">
        <v>68</v>
      </c>
      <c r="AP2305" s="30"/>
      <c r="AQ2305" s="30"/>
      <c r="AR2305" s="30" t="s">
        <v>68</v>
      </c>
      <c r="AS2305" s="30"/>
      <c r="AT2305" s="30"/>
      <c r="AU2305" s="30" t="s">
        <v>301</v>
      </c>
      <c r="AV2305" s="30" t="s">
        <v>302</v>
      </c>
      <c r="AW2305" s="30">
        <v>21.48254</v>
      </c>
      <c r="AX2305" s="30" t="s">
        <v>462</v>
      </c>
      <c r="AY2305" s="30" t="s">
        <v>463</v>
      </c>
      <c r="AZ2305" s="3">
        <v>300</v>
      </c>
      <c r="BA2305" s="30" t="s">
        <v>60</v>
      </c>
      <c r="BB2305" s="30">
        <v>300</v>
      </c>
      <c r="BC2305" s="30" t="s">
        <v>60</v>
      </c>
      <c r="BD2305" s="30" t="s">
        <v>60</v>
      </c>
      <c r="BE2305" s="30" t="s">
        <v>60</v>
      </c>
      <c r="BF2305" s="35" t="str">
        <f>IFERROR(VLOOKUP(Data_Power_app[[#This Row],[PRO ODER]],'Result'!H:J,3,0),"")</f>
        <v>LAMINATION 5</v>
      </c>
      <c r="BG2305" s="13" t="str">
        <f>IFERROR(VLOOKUP(Data_Power_app[[#This Row],[PRO ODER]]&amp;"LAM",'Real Time'!A:E,4,0),"")</f>
        <v>ML-04</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3955</v>
      </c>
      <c r="B2306" s="30" t="s">
        <v>12178</v>
      </c>
      <c r="C2306" s="30" t="s">
        <v>12179</v>
      </c>
      <c r="D2306" s="30" t="s">
        <v>95</v>
      </c>
      <c r="E2306" s="30" t="s">
        <v>96</v>
      </c>
      <c r="F2306" s="30" t="s">
        <v>59</v>
      </c>
      <c r="G2306" s="30">
        <v>300</v>
      </c>
      <c r="H2306" s="4">
        <v>45819</v>
      </c>
      <c r="I2306" s="4">
        <v>45818</v>
      </c>
      <c r="J2306" s="4">
        <v>45818</v>
      </c>
      <c r="K2306" s="4">
        <v>45821</v>
      </c>
      <c r="L2306" s="4">
        <v>45818.180138888885</v>
      </c>
      <c r="M2306" s="4">
        <v>45822</v>
      </c>
      <c r="N2306" s="4">
        <v>45819.512384259258</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0" t="s">
        <v>242</v>
      </c>
      <c r="AH2306" s="30" t="s">
        <v>654</v>
      </c>
      <c r="AI2306" s="30" t="s">
        <v>3111</v>
      </c>
      <c r="AJ2306" s="30" t="s">
        <v>655</v>
      </c>
      <c r="AK2306" s="30" t="s">
        <v>65</v>
      </c>
      <c r="AL2306" s="30" t="s">
        <v>656</v>
      </c>
      <c r="AM2306" s="30" t="s">
        <v>657</v>
      </c>
      <c r="AN2306" s="30">
        <v>11.67525</v>
      </c>
      <c r="AO2306" s="30" t="s">
        <v>68</v>
      </c>
      <c r="AP2306" s="30"/>
      <c r="AQ2306" s="30"/>
      <c r="AR2306" s="30" t="s">
        <v>68</v>
      </c>
      <c r="AS2306" s="30"/>
      <c r="AT2306" s="30"/>
      <c r="AU2306" s="30" t="s">
        <v>301</v>
      </c>
      <c r="AV2306" s="30" t="s">
        <v>302</v>
      </c>
      <c r="AW2306" s="30">
        <v>21.70384</v>
      </c>
      <c r="AX2306" s="30" t="s">
        <v>462</v>
      </c>
      <c r="AY2306" s="30" t="s">
        <v>463</v>
      </c>
      <c r="AZ2306" s="3">
        <v>300</v>
      </c>
      <c r="BA2306" s="30" t="s">
        <v>60</v>
      </c>
      <c r="BB2306" s="30">
        <v>300</v>
      </c>
      <c r="BC2306" s="30" t="s">
        <v>60</v>
      </c>
      <c r="BD2306" s="30" t="s">
        <v>60</v>
      </c>
      <c r="BE2306" s="30" t="s">
        <v>60</v>
      </c>
      <c r="BF2306" s="35" t="str">
        <f>IFERROR(VLOOKUP(Data_Power_app[[#This Row],[PRO ODER]],'Result'!H:J,3,0),"")</f>
        <v>LAMINATION 5</v>
      </c>
      <c r="BG2306" s="13" t="str">
        <f>IFERROR(VLOOKUP(Data_Power_app[[#This Row],[PRO ODER]]&amp;"LAM",'Real Time'!A:E,4,0),"")</f>
        <v>ML-04</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3956</v>
      </c>
      <c r="B2307" s="30" t="s">
        <v>12180</v>
      </c>
      <c r="C2307" s="30" t="s">
        <v>12181</v>
      </c>
      <c r="D2307" s="30" t="s">
        <v>95</v>
      </c>
      <c r="E2307" s="30" t="s">
        <v>96</v>
      </c>
      <c r="F2307" s="30" t="s">
        <v>59</v>
      </c>
      <c r="G2307" s="30">
        <v>300</v>
      </c>
      <c r="H2307" s="4">
        <v>45819</v>
      </c>
      <c r="I2307" s="4">
        <v>45818</v>
      </c>
      <c r="J2307" s="4">
        <v>45818</v>
      </c>
      <c r="K2307" s="4">
        <v>45821</v>
      </c>
      <c r="L2307" s="4">
        <v>45818.085752314815</v>
      </c>
      <c r="M2307" s="4">
        <v>45822</v>
      </c>
      <c r="N2307" s="4">
        <v>45819.44972222222</v>
      </c>
      <c r="O2307" s="4">
        <v>45823</v>
      </c>
      <c r="P2307" s="4" t="s">
        <v>60</v>
      </c>
      <c r="Q2307" s="4">
        <v>45824</v>
      </c>
      <c r="R2307" s="4" t="s">
        <v>60</v>
      </c>
      <c r="S2307" s="4" t="s">
        <v>60</v>
      </c>
      <c r="T2307" s="4">
        <v>45825</v>
      </c>
      <c r="U2307" s="4"/>
      <c r="V2307" s="4"/>
      <c r="W2307" s="4">
        <v>45826</v>
      </c>
      <c r="X2307" s="4"/>
      <c r="Y2307" s="4" t="s">
        <v>60</v>
      </c>
      <c r="Z2307" s="4">
        <v>45827</v>
      </c>
      <c r="AA2307" s="4"/>
      <c r="AB2307" s="4" t="s">
        <v>60</v>
      </c>
      <c r="AC2307" s="4">
        <v>45828</v>
      </c>
      <c r="AD2307" s="4">
        <v>45831</v>
      </c>
      <c r="AE2307" s="4">
        <v>45836</v>
      </c>
      <c r="AF2307" s="4"/>
      <c r="AG2307" s="30" t="s">
        <v>242</v>
      </c>
      <c r="AH2307" s="30" t="s">
        <v>654</v>
      </c>
      <c r="AI2307" s="30" t="s">
        <v>800</v>
      </c>
      <c r="AJ2307" s="30" t="s">
        <v>655</v>
      </c>
      <c r="AK2307" s="30" t="s">
        <v>65</v>
      </c>
      <c r="AL2307" s="30" t="s">
        <v>656</v>
      </c>
      <c r="AM2307" s="30" t="s">
        <v>657</v>
      </c>
      <c r="AN2307" s="30">
        <v>11.99826</v>
      </c>
      <c r="AO2307" s="30" t="s">
        <v>68</v>
      </c>
      <c r="AP2307" s="30"/>
      <c r="AQ2307" s="30"/>
      <c r="AR2307" s="30" t="s">
        <v>68</v>
      </c>
      <c r="AS2307" s="30"/>
      <c r="AT2307" s="30"/>
      <c r="AU2307" s="30" t="s">
        <v>483</v>
      </c>
      <c r="AV2307" s="30" t="s">
        <v>484</v>
      </c>
      <c r="AW2307" s="30">
        <v>22.30311</v>
      </c>
      <c r="AX2307" s="30" t="s">
        <v>801</v>
      </c>
      <c r="AY2307" s="30" t="s">
        <v>802</v>
      </c>
      <c r="AZ2307" s="3">
        <v>300</v>
      </c>
      <c r="BA2307" s="30" t="s">
        <v>60</v>
      </c>
      <c r="BB2307" s="30">
        <v>300</v>
      </c>
      <c r="BC2307" s="30" t="s">
        <v>60</v>
      </c>
      <c r="BD2307" s="30" t="s">
        <v>60</v>
      </c>
      <c r="BE2307" s="30" t="s">
        <v>60</v>
      </c>
      <c r="BF2307" s="35" t="str">
        <f>IFERROR(VLOOKUP(Data_Power_app[[#This Row],[PRO ODER]],'Result'!H:J,3,0),"")</f>
        <v>LAMINATION 5</v>
      </c>
      <c r="BG2307" s="13" t="str">
        <f>IFERROR(VLOOKUP(Data_Power_app[[#This Row],[PRO ODER]]&amp;"LAM",'Real Time'!A:E,4,0),"")</f>
        <v>ML-04</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3957</v>
      </c>
      <c r="B2308" s="30" t="s">
        <v>12182</v>
      </c>
      <c r="C2308" s="30" t="s">
        <v>12183</v>
      </c>
      <c r="D2308" s="30" t="s">
        <v>95</v>
      </c>
      <c r="E2308" s="30" t="s">
        <v>96</v>
      </c>
      <c r="F2308" s="30" t="s">
        <v>59</v>
      </c>
      <c r="G2308" s="30">
        <v>588</v>
      </c>
      <c r="H2308" s="4">
        <v>45819</v>
      </c>
      <c r="I2308" s="4">
        <v>45818</v>
      </c>
      <c r="J2308" s="4">
        <v>45818</v>
      </c>
      <c r="K2308" s="4">
        <v>45821</v>
      </c>
      <c r="L2308" s="4">
        <v>45819.276990740742</v>
      </c>
      <c r="M2308" s="4">
        <v>45822</v>
      </c>
      <c r="N2308" s="4">
        <v>45819.559398148151</v>
      </c>
      <c r="O2308" s="4">
        <v>45823</v>
      </c>
      <c r="P2308" s="4" t="s">
        <v>60</v>
      </c>
      <c r="Q2308" s="4">
        <v>45824</v>
      </c>
      <c r="R2308" s="4" t="s">
        <v>60</v>
      </c>
      <c r="S2308" s="4" t="s">
        <v>60</v>
      </c>
      <c r="T2308" s="4">
        <v>45825</v>
      </c>
      <c r="U2308" s="4"/>
      <c r="V2308" s="4"/>
      <c r="W2308" s="4">
        <v>45826</v>
      </c>
      <c r="X2308" s="4"/>
      <c r="Y2308" s="4" t="s">
        <v>60</v>
      </c>
      <c r="Z2308" s="4">
        <v>45827</v>
      </c>
      <c r="AA2308" s="4"/>
      <c r="AB2308" s="4" t="s">
        <v>60</v>
      </c>
      <c r="AC2308" s="4">
        <v>45828</v>
      </c>
      <c r="AD2308" s="4">
        <v>45831</v>
      </c>
      <c r="AE2308" s="4">
        <v>45836</v>
      </c>
      <c r="AF2308" s="4"/>
      <c r="AG2308" s="30" t="s">
        <v>242</v>
      </c>
      <c r="AH2308" s="30" t="s">
        <v>654</v>
      </c>
      <c r="AI2308" s="30" t="s">
        <v>933</v>
      </c>
      <c r="AJ2308" s="30" t="s">
        <v>655</v>
      </c>
      <c r="AK2308" s="30" t="s">
        <v>65</v>
      </c>
      <c r="AL2308" s="30" t="s">
        <v>656</v>
      </c>
      <c r="AM2308" s="30" t="s">
        <v>657</v>
      </c>
      <c r="AN2308" s="30">
        <v>22.72625</v>
      </c>
      <c r="AO2308" s="30" t="s">
        <v>68</v>
      </c>
      <c r="AP2308" s="30"/>
      <c r="AQ2308" s="30"/>
      <c r="AR2308" s="30" t="s">
        <v>68</v>
      </c>
      <c r="AS2308" s="30"/>
      <c r="AT2308" s="30"/>
      <c r="AU2308" s="30" t="s">
        <v>682</v>
      </c>
      <c r="AV2308" s="30" t="s">
        <v>683</v>
      </c>
      <c r="AW2308" s="30">
        <v>42.246859999999998</v>
      </c>
      <c r="AX2308" s="30" t="s">
        <v>934</v>
      </c>
      <c r="AY2308" s="30" t="s">
        <v>935</v>
      </c>
      <c r="AZ2308" s="3">
        <v>588</v>
      </c>
      <c r="BA2308" s="30" t="s">
        <v>60</v>
      </c>
      <c r="BB2308" s="30">
        <v>588</v>
      </c>
      <c r="BC2308" s="30" t="s">
        <v>60</v>
      </c>
      <c r="BD2308" s="30" t="s">
        <v>60</v>
      </c>
      <c r="BE2308" s="30" t="s">
        <v>60</v>
      </c>
      <c r="BF2308" s="35" t="str">
        <f>IFERROR(VLOOKUP(Data_Power_app[[#This Row],[PRO ODER]],'Result'!H:J,3,0),"")</f>
        <v>LAMINATION 5</v>
      </c>
      <c r="BG2308" s="13" t="str">
        <f>IFERROR(VLOOKUP(Data_Power_app[[#This Row],[PRO ODER]]&amp;"LAM",'Real Time'!A:E,4,0),"")</f>
        <v>ML-04</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3958</v>
      </c>
      <c r="B2309" s="30" t="s">
        <v>12184</v>
      </c>
      <c r="C2309" s="30" t="s">
        <v>12185</v>
      </c>
      <c r="D2309" s="30" t="s">
        <v>95</v>
      </c>
      <c r="E2309" s="30" t="s">
        <v>96</v>
      </c>
      <c r="F2309" s="30" t="s">
        <v>59</v>
      </c>
      <c r="G2309" s="30">
        <v>300</v>
      </c>
      <c r="H2309" s="4">
        <v>45819</v>
      </c>
      <c r="I2309" s="4">
        <v>45818</v>
      </c>
      <c r="J2309" s="4">
        <v>45818</v>
      </c>
      <c r="K2309" s="4">
        <v>45821</v>
      </c>
      <c r="L2309" s="4">
        <v>45819.276932870373</v>
      </c>
      <c r="M2309" s="4">
        <v>45822</v>
      </c>
      <c r="N2309" s="4">
        <v>45819.559351851851</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0" t="s">
        <v>242</v>
      </c>
      <c r="AH2309" s="30" t="s">
        <v>654</v>
      </c>
      <c r="AI2309" s="30" t="s">
        <v>933</v>
      </c>
      <c r="AJ2309" s="30" t="s">
        <v>655</v>
      </c>
      <c r="AK2309" s="30" t="s">
        <v>65</v>
      </c>
      <c r="AL2309" s="30" t="s">
        <v>656</v>
      </c>
      <c r="AM2309" s="30" t="s">
        <v>657</v>
      </c>
      <c r="AN2309" s="30">
        <v>11.70903</v>
      </c>
      <c r="AO2309" s="30" t="s">
        <v>68</v>
      </c>
      <c r="AP2309" s="30"/>
      <c r="AQ2309" s="30"/>
      <c r="AR2309" s="30" t="s">
        <v>68</v>
      </c>
      <c r="AS2309" s="30"/>
      <c r="AT2309" s="30"/>
      <c r="AU2309" s="30" t="s">
        <v>682</v>
      </c>
      <c r="AV2309" s="30" t="s">
        <v>683</v>
      </c>
      <c r="AW2309" s="30">
        <v>21.766269999999999</v>
      </c>
      <c r="AX2309" s="30" t="s">
        <v>934</v>
      </c>
      <c r="AY2309" s="30" t="s">
        <v>935</v>
      </c>
      <c r="AZ2309" s="3">
        <v>300</v>
      </c>
      <c r="BA2309" s="30" t="s">
        <v>60</v>
      </c>
      <c r="BB2309" s="30">
        <v>300</v>
      </c>
      <c r="BC2309" s="30" t="s">
        <v>60</v>
      </c>
      <c r="BD2309" s="30" t="s">
        <v>60</v>
      </c>
      <c r="BE2309" s="30" t="s">
        <v>60</v>
      </c>
      <c r="BF2309" s="35" t="str">
        <f>IFERROR(VLOOKUP(Data_Power_app[[#This Row],[PRO ODER]],'Result'!H:J,3,0),"")</f>
        <v>LAMINATION 5</v>
      </c>
      <c r="BG2309" s="13" t="str">
        <f>IFERROR(VLOOKUP(Data_Power_app[[#This Row],[PRO ODER]]&amp;"LAM",'Real Time'!A:E,4,0),"")</f>
        <v>ML-04</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3959</v>
      </c>
      <c r="B2310" s="30" t="s">
        <v>12186</v>
      </c>
      <c r="C2310" s="30" t="s">
        <v>12187</v>
      </c>
      <c r="D2310" s="30" t="s">
        <v>95</v>
      </c>
      <c r="E2310" s="30" t="s">
        <v>96</v>
      </c>
      <c r="F2310" s="30" t="s">
        <v>59</v>
      </c>
      <c r="G2310" s="30">
        <v>300</v>
      </c>
      <c r="H2310" s="4">
        <v>45819</v>
      </c>
      <c r="I2310" s="4">
        <v>45818</v>
      </c>
      <c r="J2310" s="4">
        <v>45818</v>
      </c>
      <c r="K2310" s="4">
        <v>45821</v>
      </c>
      <c r="L2310" s="4">
        <v>45818.085960648146</v>
      </c>
      <c r="M2310" s="4">
        <v>45822</v>
      </c>
      <c r="N2310" s="4">
        <v>45819.449803240743</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0" t="s">
        <v>242</v>
      </c>
      <c r="AH2310" s="30" t="s">
        <v>654</v>
      </c>
      <c r="AI2310" s="30" t="s">
        <v>800</v>
      </c>
      <c r="AJ2310" s="30" t="s">
        <v>655</v>
      </c>
      <c r="AK2310" s="30" t="s">
        <v>65</v>
      </c>
      <c r="AL2310" s="30" t="s">
        <v>656</v>
      </c>
      <c r="AM2310" s="30" t="s">
        <v>657</v>
      </c>
      <c r="AN2310" s="30">
        <v>11.701930000000001</v>
      </c>
      <c r="AO2310" s="30" t="s">
        <v>68</v>
      </c>
      <c r="AP2310" s="30"/>
      <c r="AQ2310" s="30"/>
      <c r="AR2310" s="30" t="s">
        <v>68</v>
      </c>
      <c r="AS2310" s="30"/>
      <c r="AT2310" s="30"/>
      <c r="AU2310" s="30" t="s">
        <v>483</v>
      </c>
      <c r="AV2310" s="30" t="s">
        <v>484</v>
      </c>
      <c r="AW2310" s="30">
        <v>21.753170000000001</v>
      </c>
      <c r="AX2310" s="30" t="s">
        <v>801</v>
      </c>
      <c r="AY2310" s="30" t="s">
        <v>802</v>
      </c>
      <c r="AZ2310" s="3">
        <v>300</v>
      </c>
      <c r="BA2310" s="30" t="s">
        <v>60</v>
      </c>
      <c r="BB2310" s="30">
        <v>300</v>
      </c>
      <c r="BC2310" s="30" t="s">
        <v>60</v>
      </c>
      <c r="BD2310" s="30" t="s">
        <v>60</v>
      </c>
      <c r="BE2310" s="30" t="s">
        <v>60</v>
      </c>
      <c r="BF2310" s="35" t="str">
        <f>IFERROR(VLOOKUP(Data_Power_app[[#This Row],[PRO ODER]],'Result'!H:J,3,0),"")</f>
        <v>LAMINATION 5</v>
      </c>
      <c r="BG2310" s="13" t="str">
        <f>IFERROR(VLOOKUP(Data_Power_app[[#This Row],[PRO ODER]]&amp;"LAM",'Real Time'!A:E,4,0),"")</f>
        <v>ML-04</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3960</v>
      </c>
      <c r="B2311" s="30" t="s">
        <v>12188</v>
      </c>
      <c r="C2311" s="30" t="s">
        <v>12189</v>
      </c>
      <c r="D2311" s="30" t="s">
        <v>95</v>
      </c>
      <c r="E2311" s="30" t="s">
        <v>96</v>
      </c>
      <c r="F2311" s="30" t="s">
        <v>59</v>
      </c>
      <c r="G2311" s="30">
        <v>300</v>
      </c>
      <c r="H2311" s="4">
        <v>45819</v>
      </c>
      <c r="I2311" s="4">
        <v>45818</v>
      </c>
      <c r="J2311" s="4">
        <v>45818</v>
      </c>
      <c r="K2311" s="4">
        <v>45821</v>
      </c>
      <c r="L2311" s="4">
        <v>45818.086076388892</v>
      </c>
      <c r="M2311" s="4">
        <v>45822</v>
      </c>
      <c r="N2311" s="4">
        <v>45819.449594907404</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30" t="s">
        <v>242</v>
      </c>
      <c r="AH2311" s="30" t="s">
        <v>654</v>
      </c>
      <c r="AI2311" s="30" t="s">
        <v>800</v>
      </c>
      <c r="AJ2311" s="30" t="s">
        <v>655</v>
      </c>
      <c r="AK2311" s="30" t="s">
        <v>65</v>
      </c>
      <c r="AL2311" s="30" t="s">
        <v>656</v>
      </c>
      <c r="AM2311" s="30" t="s">
        <v>657</v>
      </c>
      <c r="AN2311" s="30">
        <v>12.055289999999999</v>
      </c>
      <c r="AO2311" s="30" t="s">
        <v>68</v>
      </c>
      <c r="AP2311" s="30"/>
      <c r="AQ2311" s="30"/>
      <c r="AR2311" s="30" t="s">
        <v>68</v>
      </c>
      <c r="AS2311" s="30"/>
      <c r="AT2311" s="30"/>
      <c r="AU2311" s="30" t="s">
        <v>483</v>
      </c>
      <c r="AV2311" s="30" t="s">
        <v>484</v>
      </c>
      <c r="AW2311" s="30">
        <v>22.408999999999999</v>
      </c>
      <c r="AX2311" s="30" t="s">
        <v>801</v>
      </c>
      <c r="AY2311" s="30" t="s">
        <v>802</v>
      </c>
      <c r="AZ2311" s="3">
        <v>300</v>
      </c>
      <c r="BA2311" s="30" t="s">
        <v>60</v>
      </c>
      <c r="BB2311" s="30">
        <v>300</v>
      </c>
      <c r="BC2311" s="30" t="s">
        <v>60</v>
      </c>
      <c r="BD2311" s="30" t="s">
        <v>60</v>
      </c>
      <c r="BE2311" s="30" t="s">
        <v>60</v>
      </c>
      <c r="BF2311" s="35" t="str">
        <f>IFERROR(VLOOKUP(Data_Power_app[[#This Row],[PRO ODER]],'Result'!H:J,3,0),"")</f>
        <v>LAMINATION 5</v>
      </c>
      <c r="BG2311" s="13" t="str">
        <f>IFERROR(VLOOKUP(Data_Power_app[[#This Row],[PRO ODER]]&amp;"LAM",'Real Time'!A:E,4,0),"")</f>
        <v>ML-04</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3961</v>
      </c>
      <c r="B2312" s="30" t="s">
        <v>12190</v>
      </c>
      <c r="C2312" s="30" t="s">
        <v>12191</v>
      </c>
      <c r="D2312" s="30" t="s">
        <v>95</v>
      </c>
      <c r="E2312" s="30" t="s">
        <v>96</v>
      </c>
      <c r="F2312" s="30" t="s">
        <v>59</v>
      </c>
      <c r="G2312" s="30">
        <v>300</v>
      </c>
      <c r="H2312" s="4">
        <v>45819</v>
      </c>
      <c r="I2312" s="4">
        <v>45818</v>
      </c>
      <c r="J2312" s="4">
        <v>45818</v>
      </c>
      <c r="K2312" s="4">
        <v>45821</v>
      </c>
      <c r="L2312" s="4">
        <v>45818.180243055554</v>
      </c>
      <c r="M2312" s="4">
        <v>45822</v>
      </c>
      <c r="N2312" s="4">
        <v>45819.511516203704</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0" t="s">
        <v>242</v>
      </c>
      <c r="AH2312" s="30" t="s">
        <v>654</v>
      </c>
      <c r="AI2312" s="30" t="s">
        <v>3122</v>
      </c>
      <c r="AJ2312" s="30" t="s">
        <v>655</v>
      </c>
      <c r="AK2312" s="30" t="s">
        <v>65</v>
      </c>
      <c r="AL2312" s="30" t="s">
        <v>656</v>
      </c>
      <c r="AM2312" s="30" t="s">
        <v>657</v>
      </c>
      <c r="AN2312" s="30">
        <v>11.69323</v>
      </c>
      <c r="AO2312" s="30" t="s">
        <v>68</v>
      </c>
      <c r="AP2312" s="30"/>
      <c r="AQ2312" s="30"/>
      <c r="AR2312" s="30" t="s">
        <v>68</v>
      </c>
      <c r="AS2312" s="30"/>
      <c r="AT2312" s="30"/>
      <c r="AU2312" s="30" t="s">
        <v>301</v>
      </c>
      <c r="AV2312" s="30" t="s">
        <v>302</v>
      </c>
      <c r="AW2312" s="30">
        <v>21.736640000000001</v>
      </c>
      <c r="AX2312" s="30" t="s">
        <v>3123</v>
      </c>
      <c r="AY2312" s="30" t="s">
        <v>3124</v>
      </c>
      <c r="AZ2312" s="3">
        <v>300</v>
      </c>
      <c r="BA2312" s="30" t="s">
        <v>60</v>
      </c>
      <c r="BB2312" s="30">
        <v>300</v>
      </c>
      <c r="BC2312" s="30" t="s">
        <v>60</v>
      </c>
      <c r="BD2312" s="30" t="s">
        <v>60</v>
      </c>
      <c r="BE2312" s="30" t="s">
        <v>60</v>
      </c>
      <c r="BF2312" s="35" t="str">
        <f>IFERROR(VLOOKUP(Data_Power_app[[#This Row],[PRO ODER]],'Result'!H:J,3,0),"")</f>
        <v>LAMINATION 5</v>
      </c>
      <c r="BG2312" s="13" t="str">
        <f>IFERROR(VLOOKUP(Data_Power_app[[#This Row],[PRO ODER]]&amp;"LAM",'Real Time'!A:E,4,0),"")</f>
        <v>ML-04</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3962</v>
      </c>
      <c r="B2313" s="30" t="s">
        <v>12192</v>
      </c>
      <c r="C2313" s="30" t="s">
        <v>12193</v>
      </c>
      <c r="D2313" s="30" t="s">
        <v>95</v>
      </c>
      <c r="E2313" s="30" t="s">
        <v>96</v>
      </c>
      <c r="F2313" s="30" t="s">
        <v>59</v>
      </c>
      <c r="G2313" s="30">
        <v>900</v>
      </c>
      <c r="H2313" s="4">
        <v>45819</v>
      </c>
      <c r="I2313" s="4">
        <v>45818</v>
      </c>
      <c r="J2313" s="4">
        <v>45818</v>
      </c>
      <c r="K2313" s="4">
        <v>45821</v>
      </c>
      <c r="L2313" s="4">
        <v>45818.180347222224</v>
      </c>
      <c r="M2313" s="4">
        <v>45822</v>
      </c>
      <c r="N2313" s="4">
        <v>45819.511979166666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0" t="s">
        <v>242</v>
      </c>
      <c r="AH2313" s="30" t="s">
        <v>654</v>
      </c>
      <c r="AI2313" s="30" t="s">
        <v>3122</v>
      </c>
      <c r="AJ2313" s="30" t="s">
        <v>655</v>
      </c>
      <c r="AK2313" s="30" t="s">
        <v>65</v>
      </c>
      <c r="AL2313" s="30" t="s">
        <v>656</v>
      </c>
      <c r="AM2313" s="30" t="s">
        <v>657</v>
      </c>
      <c r="AN2313" s="30">
        <v>34.654859999999999</v>
      </c>
      <c r="AO2313" s="30" t="s">
        <v>68</v>
      </c>
      <c r="AP2313" s="30"/>
      <c r="AQ2313" s="30"/>
      <c r="AR2313" s="30" t="s">
        <v>68</v>
      </c>
      <c r="AS2313" s="30"/>
      <c r="AT2313" s="30"/>
      <c r="AU2313" s="30" t="s">
        <v>301</v>
      </c>
      <c r="AV2313" s="30" t="s">
        <v>302</v>
      </c>
      <c r="AW2313" s="30">
        <v>64.422060000000002</v>
      </c>
      <c r="AX2313" s="30" t="s">
        <v>3123</v>
      </c>
      <c r="AY2313" s="30" t="s">
        <v>3124</v>
      </c>
      <c r="AZ2313" s="3">
        <v>900</v>
      </c>
      <c r="BA2313" s="30" t="s">
        <v>60</v>
      </c>
      <c r="BB2313" s="30">
        <v>900</v>
      </c>
      <c r="BC2313" s="30" t="s">
        <v>60</v>
      </c>
      <c r="BD2313" s="30" t="s">
        <v>60</v>
      </c>
      <c r="BE2313" s="30" t="s">
        <v>60</v>
      </c>
      <c r="BF2313" s="35" t="str">
        <f>IFERROR(VLOOKUP(Data_Power_app[[#This Row],[PRO ODER]],'Result'!H:J,3,0),"")</f>
        <v>LAMINATION 5</v>
      </c>
      <c r="BG2313" s="13" t="str">
        <f>IFERROR(VLOOKUP(Data_Power_app[[#This Row],[PRO ODER]]&amp;"LAM",'Real Time'!A:E,4,0),"")</f>
        <v>ML-04</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3963</v>
      </c>
      <c r="B2314" s="30" t="s">
        <v>12194</v>
      </c>
      <c r="C2314" s="30" t="s">
        <v>12195</v>
      </c>
      <c r="D2314" s="30" t="s">
        <v>95</v>
      </c>
      <c r="E2314" s="30" t="s">
        <v>96</v>
      </c>
      <c r="F2314" s="30" t="s">
        <v>59</v>
      </c>
      <c r="G2314" s="30">
        <v>1200</v>
      </c>
      <c r="H2314" s="4">
        <v>45819</v>
      </c>
      <c r="I2314" s="4">
        <v>45818</v>
      </c>
      <c r="J2314" s="4">
        <v>45818</v>
      </c>
      <c r="K2314" s="4">
        <v>45821</v>
      </c>
      <c r="L2314" s="4">
        <v>45818.180451388886</v>
      </c>
      <c r="M2314" s="4">
        <v>45822</v>
      </c>
      <c r="N2314" s="4">
        <v>45819.512199074074</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0" t="s">
        <v>242</v>
      </c>
      <c r="AH2314" s="30" t="s">
        <v>654</v>
      </c>
      <c r="AI2314" s="30" t="s">
        <v>3111</v>
      </c>
      <c r="AJ2314" s="30" t="s">
        <v>655</v>
      </c>
      <c r="AK2314" s="30" t="s">
        <v>65</v>
      </c>
      <c r="AL2314" s="30" t="s">
        <v>656</v>
      </c>
      <c r="AM2314" s="30" t="s">
        <v>657</v>
      </c>
      <c r="AN2314" s="30">
        <v>46.6235</v>
      </c>
      <c r="AO2314" s="30" t="s">
        <v>68</v>
      </c>
      <c r="AP2314" s="30"/>
      <c r="AQ2314" s="30"/>
      <c r="AR2314" s="30" t="s">
        <v>68</v>
      </c>
      <c r="AS2314" s="30"/>
      <c r="AT2314" s="30"/>
      <c r="AU2314" s="30" t="s">
        <v>301</v>
      </c>
      <c r="AV2314" s="30" t="s">
        <v>302</v>
      </c>
      <c r="AW2314" s="30">
        <v>86.670940000000002</v>
      </c>
      <c r="AX2314" s="30" t="s">
        <v>462</v>
      </c>
      <c r="AY2314" s="30" t="s">
        <v>463</v>
      </c>
      <c r="AZ2314" s="3">
        <v>1200</v>
      </c>
      <c r="BA2314" s="30" t="s">
        <v>60</v>
      </c>
      <c r="BB2314" s="30">
        <v>1200</v>
      </c>
      <c r="BC2314" s="30" t="s">
        <v>60</v>
      </c>
      <c r="BD2314" s="30" t="s">
        <v>60</v>
      </c>
      <c r="BE2314" s="30" t="s">
        <v>60</v>
      </c>
      <c r="BF2314" s="35" t="str">
        <f>IFERROR(VLOOKUP(Data_Power_app[[#This Row],[PRO ODER]],'Result'!H:J,3,0),"")</f>
        <v>LAMINATION 5</v>
      </c>
      <c r="BG2314" s="13" t="str">
        <f>IFERROR(VLOOKUP(Data_Power_app[[#This Row],[PRO ODER]]&amp;"LAM",'Real Time'!A:E,4,0),"")</f>
        <v>ML-04</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3964</v>
      </c>
      <c r="B2315" s="30" t="s">
        <v>12196</v>
      </c>
      <c r="C2315" s="30" t="s">
        <v>12197</v>
      </c>
      <c r="D2315" s="30" t="s">
        <v>95</v>
      </c>
      <c r="E2315" s="30" t="s">
        <v>96</v>
      </c>
      <c r="F2315" s="30" t="s">
        <v>59</v>
      </c>
      <c r="G2315" s="30">
        <v>1200</v>
      </c>
      <c r="H2315" s="4">
        <v>45819</v>
      </c>
      <c r="I2315" s="4">
        <v>45818</v>
      </c>
      <c r="J2315" s="4">
        <v>45818</v>
      </c>
      <c r="K2315" s="4">
        <v>45821</v>
      </c>
      <c r="L2315" s="4">
        <v>45818.0862037037</v>
      </c>
      <c r="M2315" s="4">
        <v>45822</v>
      </c>
      <c r="N2315" s="4">
        <v>45819.449629629627</v>
      </c>
      <c r="O2315" s="4">
        <v>45823</v>
      </c>
      <c r="P2315" s="4" t="s">
        <v>60</v>
      </c>
      <c r="Q2315" s="4">
        <v>45824</v>
      </c>
      <c r="R2315" s="4" t="s">
        <v>60</v>
      </c>
      <c r="S2315" s="4" t="s">
        <v>60</v>
      </c>
      <c r="T2315" s="4">
        <v>45825</v>
      </c>
      <c r="U2315" s="4"/>
      <c r="V2315" s="4"/>
      <c r="W2315" s="4">
        <v>45826</v>
      </c>
      <c r="X2315" s="4"/>
      <c r="Y2315" s="4" t="s">
        <v>60</v>
      </c>
      <c r="Z2315" s="4">
        <v>45827</v>
      </c>
      <c r="AA2315" s="4"/>
      <c r="AB2315" s="4" t="s">
        <v>60</v>
      </c>
      <c r="AC2315" s="4">
        <v>45828</v>
      </c>
      <c r="AD2315" s="4">
        <v>45831</v>
      </c>
      <c r="AE2315" s="4">
        <v>45836</v>
      </c>
      <c r="AF2315" s="4"/>
      <c r="AG2315" s="30" t="s">
        <v>242</v>
      </c>
      <c r="AH2315" s="30" t="s">
        <v>654</v>
      </c>
      <c r="AI2315" s="30" t="s">
        <v>800</v>
      </c>
      <c r="AJ2315" s="30" t="s">
        <v>655</v>
      </c>
      <c r="AK2315" s="30" t="s">
        <v>65</v>
      </c>
      <c r="AL2315" s="30" t="s">
        <v>656</v>
      </c>
      <c r="AM2315" s="30" t="s">
        <v>657</v>
      </c>
      <c r="AN2315" s="30">
        <v>46.900239999999997</v>
      </c>
      <c r="AO2315" s="30" t="s">
        <v>68</v>
      </c>
      <c r="AP2315" s="30"/>
      <c r="AQ2315" s="30"/>
      <c r="AR2315" s="30" t="s">
        <v>68</v>
      </c>
      <c r="AS2315" s="30"/>
      <c r="AT2315" s="30"/>
      <c r="AU2315" s="30" t="s">
        <v>483</v>
      </c>
      <c r="AV2315" s="30" t="s">
        <v>484</v>
      </c>
      <c r="AW2315" s="30">
        <v>87.184049999999999</v>
      </c>
      <c r="AX2315" s="30" t="s">
        <v>801</v>
      </c>
      <c r="AY2315" s="30" t="s">
        <v>802</v>
      </c>
      <c r="AZ2315" s="3">
        <v>1200</v>
      </c>
      <c r="BA2315" s="30" t="s">
        <v>60</v>
      </c>
      <c r="BB2315" s="30">
        <v>1200</v>
      </c>
      <c r="BC2315" s="30" t="s">
        <v>60</v>
      </c>
      <c r="BD2315" s="30" t="s">
        <v>60</v>
      </c>
      <c r="BE2315" s="30" t="s">
        <v>60</v>
      </c>
      <c r="BF2315" s="35" t="str">
        <f>IFERROR(VLOOKUP(Data_Power_app[[#This Row],[PRO ODER]],'Result'!H:J,3,0),"")</f>
        <v>LAMINATION 5</v>
      </c>
      <c r="BG2315" s="13" t="str">
        <f>IFERROR(VLOOKUP(Data_Power_app[[#This Row],[PRO ODER]]&amp;"LAM",'Real Time'!A:E,4,0),"")</f>
        <v>ML-04</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7">
        <v>3965</v>
      </c>
      <c r="B2316" s="30" t="s">
        <v>12198</v>
      </c>
      <c r="C2316" s="30" t="s">
        <v>12199</v>
      </c>
      <c r="D2316" s="30" t="s">
        <v>95</v>
      </c>
      <c r="E2316" s="30" t="s">
        <v>96</v>
      </c>
      <c r="F2316" s="30" t="s">
        <v>59</v>
      </c>
      <c r="G2316" s="30">
        <v>1200</v>
      </c>
      <c r="H2316" s="4">
        <v>45819</v>
      </c>
      <c r="I2316" s="4">
        <v>45818</v>
      </c>
      <c r="J2316" s="4">
        <v>45818</v>
      </c>
      <c r="K2316" s="4">
        <v>45821</v>
      </c>
      <c r="L2316" s="4">
        <v>45818.086319444446</v>
      </c>
      <c r="M2316" s="4">
        <v>45822</v>
      </c>
      <c r="N2316" s="4">
        <v>45819.449664351851</v>
      </c>
      <c r="O2316" s="4">
        <v>45823</v>
      </c>
      <c r="P2316" s="4" t="s">
        <v>60</v>
      </c>
      <c r="Q2316" s="4">
        <v>45824</v>
      </c>
      <c r="R2316" s="4" t="s">
        <v>60</v>
      </c>
      <c r="S2316" s="4" t="s">
        <v>60</v>
      </c>
      <c r="T2316" s="4">
        <v>45825</v>
      </c>
      <c r="U2316" s="4"/>
      <c r="V2316" s="4"/>
      <c r="W2316" s="4">
        <v>45826</v>
      </c>
      <c r="X2316" s="4"/>
      <c r="Y2316" s="4" t="s">
        <v>60</v>
      </c>
      <c r="Z2316" s="4">
        <v>45827</v>
      </c>
      <c r="AA2316" s="4"/>
      <c r="AB2316" s="4" t="s">
        <v>60</v>
      </c>
      <c r="AC2316" s="4">
        <v>45828</v>
      </c>
      <c r="AD2316" s="4">
        <v>45831</v>
      </c>
      <c r="AE2316" s="4">
        <v>45836</v>
      </c>
      <c r="AF2316" s="4"/>
      <c r="AG2316" s="30" t="s">
        <v>242</v>
      </c>
      <c r="AH2316" s="30" t="s">
        <v>654</v>
      </c>
      <c r="AI2316" s="30" t="s">
        <v>800</v>
      </c>
      <c r="AJ2316" s="30" t="s">
        <v>655</v>
      </c>
      <c r="AK2316" s="30" t="s">
        <v>65</v>
      </c>
      <c r="AL2316" s="30" t="s">
        <v>656</v>
      </c>
      <c r="AM2316" s="30" t="s">
        <v>657</v>
      </c>
      <c r="AN2316" s="30">
        <v>46.435980000000001</v>
      </c>
      <c r="AO2316" s="30" t="s">
        <v>68</v>
      </c>
      <c r="AP2316" s="30"/>
      <c r="AQ2316" s="30"/>
      <c r="AR2316" s="30" t="s">
        <v>68</v>
      </c>
      <c r="AS2316" s="30"/>
      <c r="AT2316" s="30"/>
      <c r="AU2316" s="30" t="s">
        <v>483</v>
      </c>
      <c r="AV2316" s="30" t="s">
        <v>484</v>
      </c>
      <c r="AW2316" s="30">
        <v>86.322119999999998</v>
      </c>
      <c r="AX2316" s="30" t="s">
        <v>801</v>
      </c>
      <c r="AY2316" s="30" t="s">
        <v>802</v>
      </c>
      <c r="AZ2316" s="3">
        <v>1200</v>
      </c>
      <c r="BA2316" s="30" t="s">
        <v>60</v>
      </c>
      <c r="BB2316" s="30">
        <v>1200</v>
      </c>
      <c r="BC2316" s="30" t="s">
        <v>60</v>
      </c>
      <c r="BD2316" s="30" t="s">
        <v>60</v>
      </c>
      <c r="BE2316" s="30" t="s">
        <v>60</v>
      </c>
      <c r="BF2316" s="35" t="str">
        <f>IFERROR(VLOOKUP(Data_Power_app[[#This Row],[PRO ODER]],'Result'!H:J,3,0),"")</f>
        <v>LAMINATION 5</v>
      </c>
      <c r="BG2316" s="13" t="str">
        <f>IFERROR(VLOOKUP(Data_Power_app[[#This Row],[PRO ODER]]&amp;"LAM",'Real Time'!A:E,4,0),"")</f>
        <v>ML-04</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7">
        <v>3966</v>
      </c>
      <c r="B2317" s="30" t="s">
        <v>12200</v>
      </c>
      <c r="C2317" s="30" t="s">
        <v>12201</v>
      </c>
      <c r="D2317" s="30" t="s">
        <v>95</v>
      </c>
      <c r="E2317" s="30" t="s">
        <v>96</v>
      </c>
      <c r="F2317" s="30" t="s">
        <v>59</v>
      </c>
      <c r="G2317" s="30">
        <v>552</v>
      </c>
      <c r="H2317" s="4">
        <v>45819</v>
      </c>
      <c r="I2317" s="4">
        <v>45818</v>
      </c>
      <c r="J2317" s="4">
        <v>45818</v>
      </c>
      <c r="K2317" s="4">
        <v>45821</v>
      </c>
      <c r="L2317" s="4">
        <v>45818.180590277778</v>
      </c>
      <c r="M2317" s="4">
        <v>45822</v>
      </c>
      <c r="N2317" s="4">
        <v>45819.511469907404</v>
      </c>
      <c r="O2317" s="4">
        <v>45823</v>
      </c>
      <c r="P2317" s="4" t="s">
        <v>60</v>
      </c>
      <c r="Q2317" s="4">
        <v>45824</v>
      </c>
      <c r="R2317" s="4" t="s">
        <v>60</v>
      </c>
      <c r="S2317" s="4" t="s">
        <v>60</v>
      </c>
      <c r="T2317" s="4">
        <v>45825</v>
      </c>
      <c r="U2317" s="4"/>
      <c r="V2317" s="4"/>
      <c r="W2317" s="4">
        <v>45826</v>
      </c>
      <c r="X2317" s="4"/>
      <c r="Y2317" s="4" t="s">
        <v>60</v>
      </c>
      <c r="Z2317" s="4">
        <v>45827</v>
      </c>
      <c r="AA2317" s="4"/>
      <c r="AB2317" s="4" t="s">
        <v>60</v>
      </c>
      <c r="AC2317" s="4">
        <v>45828</v>
      </c>
      <c r="AD2317" s="4">
        <v>45831</v>
      </c>
      <c r="AE2317" s="4">
        <v>45836</v>
      </c>
      <c r="AF2317" s="4"/>
      <c r="AG2317" s="30" t="s">
        <v>242</v>
      </c>
      <c r="AH2317" s="30" t="s">
        <v>654</v>
      </c>
      <c r="AI2317" s="30" t="s">
        <v>3122</v>
      </c>
      <c r="AJ2317" s="30" t="s">
        <v>655</v>
      </c>
      <c r="AK2317" s="30" t="s">
        <v>65</v>
      </c>
      <c r="AL2317" s="30" t="s">
        <v>656</v>
      </c>
      <c r="AM2317" s="30" t="s">
        <v>657</v>
      </c>
      <c r="AN2317" s="30">
        <v>21.459890000000001</v>
      </c>
      <c r="AO2317" s="30" t="s">
        <v>68</v>
      </c>
      <c r="AP2317" s="30"/>
      <c r="AQ2317" s="30"/>
      <c r="AR2317" s="30" t="s">
        <v>68</v>
      </c>
      <c r="AS2317" s="30"/>
      <c r="AT2317" s="30"/>
      <c r="AU2317" s="30" t="s">
        <v>301</v>
      </c>
      <c r="AV2317" s="30" t="s">
        <v>302</v>
      </c>
      <c r="AW2317" s="30">
        <v>39.89273</v>
      </c>
      <c r="AX2317" s="30" t="s">
        <v>3123</v>
      </c>
      <c r="AY2317" s="30" t="s">
        <v>3124</v>
      </c>
      <c r="AZ2317" s="3">
        <v>552</v>
      </c>
      <c r="BA2317" s="30" t="s">
        <v>60</v>
      </c>
      <c r="BB2317" s="30">
        <v>552</v>
      </c>
      <c r="BC2317" s="30" t="s">
        <v>60</v>
      </c>
      <c r="BD2317" s="30" t="s">
        <v>60</v>
      </c>
      <c r="BE2317" s="30" t="s">
        <v>60</v>
      </c>
      <c r="BF2317" s="35" t="str">
        <f>IFERROR(VLOOKUP(Data_Power_app[[#This Row],[PRO ODER]],'Result'!H:J,3,0),"")</f>
        <v>LAMINATION 5</v>
      </c>
      <c r="BG2317" s="13" t="str">
        <f>IFERROR(VLOOKUP(Data_Power_app[[#This Row],[PRO ODER]]&amp;"LAM",'Real Time'!A:E,4,0),"")</f>
        <v>ML-04</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7">
        <v>3967</v>
      </c>
      <c r="B2318" s="30" t="s">
        <v>12202</v>
      </c>
      <c r="C2318" s="30" t="s">
        <v>12203</v>
      </c>
      <c r="D2318" s="30" t="s">
        <v>95</v>
      </c>
      <c r="E2318" s="30" t="s">
        <v>96</v>
      </c>
      <c r="F2318" s="30" t="s">
        <v>59</v>
      </c>
      <c r="G2318" s="30">
        <v>552</v>
      </c>
      <c r="H2318" s="4">
        <v>45819</v>
      </c>
      <c r="I2318" s="4">
        <v>45818</v>
      </c>
      <c r="J2318" s="4">
        <v>45818</v>
      </c>
      <c r="K2318" s="4">
        <v>45821</v>
      </c>
      <c r="L2318" s="4">
        <v>45818.18074074074</v>
      </c>
      <c r="M2318" s="4">
        <v>45822</v>
      </c>
      <c r="N2318" s="4">
        <v>45819.511631944442</v>
      </c>
      <c r="O2318" s="4">
        <v>45823</v>
      </c>
      <c r="P2318" s="4" t="s">
        <v>60</v>
      </c>
      <c r="Q2318" s="4">
        <v>45824</v>
      </c>
      <c r="R2318" s="4" t="s">
        <v>60</v>
      </c>
      <c r="S2318" s="4" t="s">
        <v>60</v>
      </c>
      <c r="T2318" s="4">
        <v>45825</v>
      </c>
      <c r="U2318" s="4"/>
      <c r="V2318" s="4"/>
      <c r="W2318" s="4">
        <v>45826</v>
      </c>
      <c r="X2318" s="4"/>
      <c r="Y2318" s="4" t="s">
        <v>60</v>
      </c>
      <c r="Z2318" s="4">
        <v>45827</v>
      </c>
      <c r="AA2318" s="4"/>
      <c r="AB2318" s="4" t="s">
        <v>60</v>
      </c>
      <c r="AC2318" s="4">
        <v>45828</v>
      </c>
      <c r="AD2318" s="4">
        <v>45831</v>
      </c>
      <c r="AE2318" s="4">
        <v>45836</v>
      </c>
      <c r="AF2318" s="4"/>
      <c r="AG2318" s="30" t="s">
        <v>242</v>
      </c>
      <c r="AH2318" s="30" t="s">
        <v>654</v>
      </c>
      <c r="AI2318" s="30" t="s">
        <v>3122</v>
      </c>
      <c r="AJ2318" s="30" t="s">
        <v>655</v>
      </c>
      <c r="AK2318" s="30" t="s">
        <v>65</v>
      </c>
      <c r="AL2318" s="30" t="s">
        <v>656</v>
      </c>
      <c r="AM2318" s="30" t="s">
        <v>657</v>
      </c>
      <c r="AN2318" s="30">
        <v>21.41498</v>
      </c>
      <c r="AO2318" s="30" t="s">
        <v>68</v>
      </c>
      <c r="AP2318" s="30"/>
      <c r="AQ2318" s="30"/>
      <c r="AR2318" s="30" t="s">
        <v>68</v>
      </c>
      <c r="AS2318" s="30"/>
      <c r="AT2318" s="30"/>
      <c r="AU2318" s="30" t="s">
        <v>301</v>
      </c>
      <c r="AV2318" s="30" t="s">
        <v>302</v>
      </c>
      <c r="AW2318" s="30">
        <v>39.808999999999997</v>
      </c>
      <c r="AX2318" s="30" t="s">
        <v>3123</v>
      </c>
      <c r="AY2318" s="30" t="s">
        <v>3124</v>
      </c>
      <c r="AZ2318" s="3">
        <v>552</v>
      </c>
      <c r="BA2318" s="30" t="s">
        <v>60</v>
      </c>
      <c r="BB2318" s="30">
        <v>552</v>
      </c>
      <c r="BC2318" s="30" t="s">
        <v>60</v>
      </c>
      <c r="BD2318" s="30" t="s">
        <v>60</v>
      </c>
      <c r="BE2318" s="30" t="s">
        <v>60</v>
      </c>
      <c r="BF2318" s="35" t="str">
        <f>IFERROR(VLOOKUP(Data_Power_app[[#This Row],[PRO ODER]],'Result'!H:J,3,0),"")</f>
        <v>LAMINATION 5</v>
      </c>
      <c r="BG2318" s="13" t="str">
        <f>IFERROR(VLOOKUP(Data_Power_app[[#This Row],[PRO ODER]]&amp;"LAM",'Real Time'!A:E,4,0),"")</f>
        <v>ML-04</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7">
        <v>3968</v>
      </c>
      <c r="B2319" s="30" t="s">
        <v>12204</v>
      </c>
      <c r="C2319" s="30" t="s">
        <v>12205</v>
      </c>
      <c r="D2319" s="30" t="s">
        <v>95</v>
      </c>
      <c r="E2319" s="30" t="s">
        <v>96</v>
      </c>
      <c r="F2319" s="30" t="s">
        <v>59</v>
      </c>
      <c r="G2319" s="30">
        <v>1200</v>
      </c>
      <c r="H2319" s="4">
        <v>45819</v>
      </c>
      <c r="I2319" s="4">
        <v>45818</v>
      </c>
      <c r="J2319" s="4">
        <v>45818</v>
      </c>
      <c r="K2319" s="4">
        <v>45821</v>
      </c>
      <c r="L2319" s="4">
        <v>45818.086412037039</v>
      </c>
      <c r="M2319" s="4">
        <v>45822</v>
      </c>
      <c r="N2319" s="4">
        <v>45819.449699074074</v>
      </c>
      <c r="O2319" s="4">
        <v>45823</v>
      </c>
      <c r="P2319" s="4" t="s">
        <v>60</v>
      </c>
      <c r="Q2319" s="4">
        <v>45824</v>
      </c>
      <c r="R2319" s="4" t="s">
        <v>60</v>
      </c>
      <c r="S2319" s="4" t="s">
        <v>60</v>
      </c>
      <c r="T2319" s="4">
        <v>45825</v>
      </c>
      <c r="U2319" s="4"/>
      <c r="V2319" s="4"/>
      <c r="W2319" s="4">
        <v>45826</v>
      </c>
      <c r="X2319" s="4"/>
      <c r="Y2319" s="4" t="s">
        <v>60</v>
      </c>
      <c r="Z2319" s="4">
        <v>45827</v>
      </c>
      <c r="AA2319" s="4"/>
      <c r="AB2319" s="4" t="s">
        <v>60</v>
      </c>
      <c r="AC2319" s="4">
        <v>45828</v>
      </c>
      <c r="AD2319" s="4">
        <v>45831</v>
      </c>
      <c r="AE2319" s="4">
        <v>45836</v>
      </c>
      <c r="AF2319" s="4"/>
      <c r="AG2319" s="30" t="s">
        <v>242</v>
      </c>
      <c r="AH2319" s="30" t="s">
        <v>654</v>
      </c>
      <c r="AI2319" s="30" t="s">
        <v>800</v>
      </c>
      <c r="AJ2319" s="30" t="s">
        <v>655</v>
      </c>
      <c r="AK2319" s="30" t="s">
        <v>65</v>
      </c>
      <c r="AL2319" s="30" t="s">
        <v>656</v>
      </c>
      <c r="AM2319" s="30" t="s">
        <v>657</v>
      </c>
      <c r="AN2319" s="30">
        <v>46.052630000000001</v>
      </c>
      <c r="AO2319" s="30" t="s">
        <v>68</v>
      </c>
      <c r="AP2319" s="30"/>
      <c r="AQ2319" s="30"/>
      <c r="AR2319" s="30" t="s">
        <v>68</v>
      </c>
      <c r="AS2319" s="30"/>
      <c r="AT2319" s="30"/>
      <c r="AU2319" s="30" t="s">
        <v>483</v>
      </c>
      <c r="AV2319" s="30" t="s">
        <v>484</v>
      </c>
      <c r="AW2319" s="30">
        <v>85.610470000000007</v>
      </c>
      <c r="AX2319" s="30" t="s">
        <v>801</v>
      </c>
      <c r="AY2319" s="30" t="s">
        <v>802</v>
      </c>
      <c r="AZ2319" s="3">
        <v>1200</v>
      </c>
      <c r="BA2319" s="30" t="s">
        <v>60</v>
      </c>
      <c r="BB2319" s="30">
        <v>1200</v>
      </c>
      <c r="BC2319" s="30" t="s">
        <v>60</v>
      </c>
      <c r="BD2319" s="30" t="s">
        <v>60</v>
      </c>
      <c r="BE2319" s="30" t="s">
        <v>60</v>
      </c>
      <c r="BF2319" s="35" t="str">
        <f>IFERROR(VLOOKUP(Data_Power_app[[#This Row],[PRO ODER]],'Result'!H:J,3,0),"")</f>
        <v>LAMINATION 5</v>
      </c>
      <c r="BG2319" s="13" t="str">
        <f>IFERROR(VLOOKUP(Data_Power_app[[#This Row],[PRO ODER]]&amp;"LAM",'Real Time'!A:E,4,0),"")</f>
        <v>ML-04</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7">
        <v>3969</v>
      </c>
      <c r="B2320" s="30" t="s">
        <v>12206</v>
      </c>
      <c r="C2320" s="30" t="s">
        <v>12207</v>
      </c>
      <c r="D2320" s="30" t="s">
        <v>95</v>
      </c>
      <c r="E2320" s="30" t="s">
        <v>96</v>
      </c>
      <c r="F2320" s="30" t="s">
        <v>59</v>
      </c>
      <c r="G2320" s="30">
        <v>1200</v>
      </c>
      <c r="H2320" s="4">
        <v>45819</v>
      </c>
      <c r="I2320" s="4">
        <v>45818</v>
      </c>
      <c r="J2320" s="4">
        <v>45818</v>
      </c>
      <c r="K2320" s="4">
        <v>45821</v>
      </c>
      <c r="L2320" s="4">
        <v>45818.086597222224</v>
      </c>
      <c r="M2320" s="4">
        <v>45822</v>
      </c>
      <c r="N2320" s="4">
        <v>45819.449756944443</v>
      </c>
      <c r="O2320" s="4">
        <v>45823</v>
      </c>
      <c r="P2320" s="4" t="s">
        <v>60</v>
      </c>
      <c r="Q2320" s="4">
        <v>45824</v>
      </c>
      <c r="R2320" s="4" t="s">
        <v>60</v>
      </c>
      <c r="S2320" s="4" t="s">
        <v>60</v>
      </c>
      <c r="T2320" s="4">
        <v>45825</v>
      </c>
      <c r="U2320" s="4"/>
      <c r="V2320" s="4"/>
      <c r="W2320" s="4">
        <v>45826</v>
      </c>
      <c r="X2320" s="4"/>
      <c r="Y2320" s="4" t="s">
        <v>60</v>
      </c>
      <c r="Z2320" s="4">
        <v>45827</v>
      </c>
      <c r="AA2320" s="4"/>
      <c r="AB2320" s="4" t="s">
        <v>60</v>
      </c>
      <c r="AC2320" s="4">
        <v>45828</v>
      </c>
      <c r="AD2320" s="4">
        <v>45831</v>
      </c>
      <c r="AE2320" s="4">
        <v>45836</v>
      </c>
      <c r="AF2320" s="4"/>
      <c r="AG2320" s="30" t="s">
        <v>242</v>
      </c>
      <c r="AH2320" s="30" t="s">
        <v>654</v>
      </c>
      <c r="AI2320" s="30" t="s">
        <v>800</v>
      </c>
      <c r="AJ2320" s="30" t="s">
        <v>655</v>
      </c>
      <c r="AK2320" s="30" t="s">
        <v>65</v>
      </c>
      <c r="AL2320" s="30" t="s">
        <v>656</v>
      </c>
      <c r="AM2320" s="30" t="s">
        <v>657</v>
      </c>
      <c r="AN2320" s="30">
        <v>46.679310000000001</v>
      </c>
      <c r="AO2320" s="30" t="s">
        <v>68</v>
      </c>
      <c r="AP2320" s="30"/>
      <c r="AQ2320" s="30"/>
      <c r="AR2320" s="30" t="s">
        <v>68</v>
      </c>
      <c r="AS2320" s="30"/>
      <c r="AT2320" s="30"/>
      <c r="AU2320" s="30" t="s">
        <v>483</v>
      </c>
      <c r="AV2320" s="30" t="s">
        <v>484</v>
      </c>
      <c r="AW2320" s="30">
        <v>86.774379999999994</v>
      </c>
      <c r="AX2320" s="30" t="s">
        <v>801</v>
      </c>
      <c r="AY2320" s="30" t="s">
        <v>802</v>
      </c>
      <c r="AZ2320" s="3">
        <v>1200</v>
      </c>
      <c r="BA2320" s="30" t="s">
        <v>60</v>
      </c>
      <c r="BB2320" s="30">
        <v>1200</v>
      </c>
      <c r="BC2320" s="30" t="s">
        <v>60</v>
      </c>
      <c r="BD2320" s="30" t="s">
        <v>60</v>
      </c>
      <c r="BE2320" s="30" t="s">
        <v>60</v>
      </c>
      <c r="BF2320" s="35" t="str">
        <f>IFERROR(VLOOKUP(Data_Power_app[[#This Row],[PRO ODER]],'Result'!H:J,3,0),"")</f>
        <v>LAMINATION 5</v>
      </c>
      <c r="BG2320" s="13" t="str">
        <f>IFERROR(VLOOKUP(Data_Power_app[[#This Row],[PRO ODER]]&amp;"LAM",'Real Time'!A:E,4,0),"")</f>
        <v>ML-04</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7">
        <v>3970</v>
      </c>
      <c r="B2321" s="30" t="s">
        <v>12208</v>
      </c>
      <c r="C2321" s="30" t="s">
        <v>12209</v>
      </c>
      <c r="D2321" s="30" t="s">
        <v>95</v>
      </c>
      <c r="E2321" s="30" t="s">
        <v>96</v>
      </c>
      <c r="F2321" s="30" t="s">
        <v>59</v>
      </c>
      <c r="G2321" s="30">
        <v>300</v>
      </c>
      <c r="H2321" s="4">
        <v>45819</v>
      </c>
      <c r="I2321" s="4">
        <v>45818</v>
      </c>
      <c r="J2321" s="4">
        <v>45818</v>
      </c>
      <c r="K2321" s="4">
        <v>45821</v>
      </c>
      <c r="L2321" s="4">
        <v>45818.180868055555</v>
      </c>
      <c r="M2321" s="4">
        <v>45822</v>
      </c>
      <c r="N2321" s="4">
        <v>45819.511180555557</v>
      </c>
      <c r="O2321" s="4">
        <v>45823</v>
      </c>
      <c r="P2321" s="4" t="s">
        <v>60</v>
      </c>
      <c r="Q2321" s="4">
        <v>45824</v>
      </c>
      <c r="R2321" s="4" t="s">
        <v>60</v>
      </c>
      <c r="S2321" s="4" t="s">
        <v>60</v>
      </c>
      <c r="T2321" s="4">
        <v>45825</v>
      </c>
      <c r="U2321" s="4"/>
      <c r="V2321" s="4"/>
      <c r="W2321" s="4">
        <v>45826</v>
      </c>
      <c r="X2321" s="4"/>
      <c r="Y2321" s="4" t="s">
        <v>60</v>
      </c>
      <c r="Z2321" s="4">
        <v>45827</v>
      </c>
      <c r="AA2321" s="4"/>
      <c r="AB2321" s="4" t="s">
        <v>60</v>
      </c>
      <c r="AC2321" s="4">
        <v>45828</v>
      </c>
      <c r="AD2321" s="4">
        <v>45831</v>
      </c>
      <c r="AE2321" s="4">
        <v>45836</v>
      </c>
      <c r="AF2321" s="4"/>
      <c r="AG2321" s="30" t="s">
        <v>242</v>
      </c>
      <c r="AH2321" s="30" t="s">
        <v>654</v>
      </c>
      <c r="AI2321" s="30" t="s">
        <v>3111</v>
      </c>
      <c r="AJ2321" s="30" t="s">
        <v>655</v>
      </c>
      <c r="AK2321" s="30" t="s">
        <v>65</v>
      </c>
      <c r="AL2321" s="30" t="s">
        <v>656</v>
      </c>
      <c r="AM2321" s="30" t="s">
        <v>657</v>
      </c>
      <c r="AN2321" s="30">
        <v>11.85028</v>
      </c>
      <c r="AO2321" s="30" t="s">
        <v>68</v>
      </c>
      <c r="AP2321" s="30"/>
      <c r="AQ2321" s="30"/>
      <c r="AR2321" s="30" t="s">
        <v>68</v>
      </c>
      <c r="AS2321" s="30"/>
      <c r="AT2321" s="30"/>
      <c r="AU2321" s="30" t="s">
        <v>301</v>
      </c>
      <c r="AV2321" s="30" t="s">
        <v>302</v>
      </c>
      <c r="AW2321" s="30">
        <v>22.028929999999999</v>
      </c>
      <c r="AX2321" s="30" t="s">
        <v>462</v>
      </c>
      <c r="AY2321" s="30" t="s">
        <v>463</v>
      </c>
      <c r="AZ2321" s="3">
        <v>300</v>
      </c>
      <c r="BA2321" s="30" t="s">
        <v>60</v>
      </c>
      <c r="BB2321" s="30">
        <v>300</v>
      </c>
      <c r="BC2321" s="30" t="s">
        <v>60</v>
      </c>
      <c r="BD2321" s="30" t="s">
        <v>60</v>
      </c>
      <c r="BE2321" s="30" t="s">
        <v>60</v>
      </c>
      <c r="BF2321" s="35" t="str">
        <f>IFERROR(VLOOKUP(Data_Power_app[[#This Row],[PRO ODER]],'Result'!H:J,3,0),"")</f>
        <v>LAMINATION 5</v>
      </c>
      <c r="BG2321" s="13" t="str">
        <f>IFERROR(VLOOKUP(Data_Power_app[[#This Row],[PRO ODER]]&amp;"LAM",'Real Time'!A:E,4,0),"")</f>
        <v>ML-04</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7">
        <v>3971</v>
      </c>
      <c r="B2322" s="30" t="s">
        <v>12210</v>
      </c>
      <c r="C2322" s="30" t="s">
        <v>12211</v>
      </c>
      <c r="D2322" s="30" t="s">
        <v>95</v>
      </c>
      <c r="E2322" s="30" t="s">
        <v>96</v>
      </c>
      <c r="F2322" s="30" t="s">
        <v>59</v>
      </c>
      <c r="G2322" s="30">
        <v>300</v>
      </c>
      <c r="H2322" s="4">
        <v>45819</v>
      </c>
      <c r="I2322" s="4">
        <v>45818</v>
      </c>
      <c r="J2322" s="4">
        <v>45818</v>
      </c>
      <c r="K2322" s="4">
        <v>45821</v>
      </c>
      <c r="L2322" s="4">
        <v>45818.087453703702</v>
      </c>
      <c r="M2322" s="4">
        <v>45822</v>
      </c>
      <c r="N2322" s="4">
        <v>45819.449872685182</v>
      </c>
      <c r="O2322" s="4">
        <v>45823</v>
      </c>
      <c r="P2322" s="4" t="s">
        <v>60</v>
      </c>
      <c r="Q2322" s="4">
        <v>45824</v>
      </c>
      <c r="R2322" s="4" t="s">
        <v>60</v>
      </c>
      <c r="S2322" s="4" t="s">
        <v>60</v>
      </c>
      <c r="T2322" s="4">
        <v>45825</v>
      </c>
      <c r="U2322" s="4"/>
      <c r="V2322" s="4"/>
      <c r="W2322" s="4">
        <v>45826</v>
      </c>
      <c r="X2322" s="4"/>
      <c r="Y2322" s="4" t="s">
        <v>60</v>
      </c>
      <c r="Z2322" s="4">
        <v>45827</v>
      </c>
      <c r="AA2322" s="4"/>
      <c r="AB2322" s="4" t="s">
        <v>60</v>
      </c>
      <c r="AC2322" s="4">
        <v>45828</v>
      </c>
      <c r="AD2322" s="4">
        <v>45831</v>
      </c>
      <c r="AE2322" s="4">
        <v>45836</v>
      </c>
      <c r="AF2322" s="4"/>
      <c r="AG2322" s="30" t="s">
        <v>242</v>
      </c>
      <c r="AH2322" s="30" t="s">
        <v>654</v>
      </c>
      <c r="AI2322" s="30" t="s">
        <v>800</v>
      </c>
      <c r="AJ2322" s="30" t="s">
        <v>655</v>
      </c>
      <c r="AK2322" s="30" t="s">
        <v>65</v>
      </c>
      <c r="AL2322" s="30" t="s">
        <v>656</v>
      </c>
      <c r="AM2322" s="30" t="s">
        <v>657</v>
      </c>
      <c r="AN2322" s="30">
        <v>11.606949999999999</v>
      </c>
      <c r="AO2322" s="30" t="s">
        <v>68</v>
      </c>
      <c r="AP2322" s="30"/>
      <c r="AQ2322" s="30"/>
      <c r="AR2322" s="30" t="s">
        <v>68</v>
      </c>
      <c r="AS2322" s="30"/>
      <c r="AT2322" s="30"/>
      <c r="AU2322" s="30" t="s">
        <v>483</v>
      </c>
      <c r="AV2322" s="30" t="s">
        <v>484</v>
      </c>
      <c r="AW2322" s="30">
        <v>21.57667</v>
      </c>
      <c r="AX2322" s="30" t="s">
        <v>801</v>
      </c>
      <c r="AY2322" s="30" t="s">
        <v>802</v>
      </c>
      <c r="AZ2322" s="3">
        <v>300</v>
      </c>
      <c r="BA2322" s="30" t="s">
        <v>60</v>
      </c>
      <c r="BB2322" s="30">
        <v>300</v>
      </c>
      <c r="BC2322" s="30" t="s">
        <v>60</v>
      </c>
      <c r="BD2322" s="30" t="s">
        <v>60</v>
      </c>
      <c r="BE2322" s="30" t="s">
        <v>60</v>
      </c>
      <c r="BF2322" s="35" t="str">
        <f>IFERROR(VLOOKUP(Data_Power_app[[#This Row],[PRO ODER]],'Result'!H:J,3,0),"")</f>
        <v>LAMINATION 5</v>
      </c>
      <c r="BG2322" s="13" t="str">
        <f>IFERROR(VLOOKUP(Data_Power_app[[#This Row],[PRO ODER]]&amp;"LAM",'Real Time'!A:E,4,0),"")</f>
        <v>ML-04</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7">
        <v>3972</v>
      </c>
      <c r="B2323" s="30" t="s">
        <v>12212</v>
      </c>
      <c r="C2323" s="30" t="s">
        <v>12213</v>
      </c>
      <c r="D2323" s="30" t="s">
        <v>95</v>
      </c>
      <c r="E2323" s="30" t="s">
        <v>96</v>
      </c>
      <c r="F2323" s="30" t="s">
        <v>59</v>
      </c>
      <c r="G2323" s="30">
        <v>756</v>
      </c>
      <c r="H2323" s="4">
        <v>45819</v>
      </c>
      <c r="I2323" s="4">
        <v>45818</v>
      </c>
      <c r="J2323" s="4">
        <v>45818</v>
      </c>
      <c r="K2323" s="4">
        <v>45821</v>
      </c>
      <c r="L2323" s="4">
        <v>45818.087500000001</v>
      </c>
      <c r="M2323" s="4">
        <v>45822</v>
      </c>
      <c r="N2323" s="4">
        <v>45819.449837962966</v>
      </c>
      <c r="O2323" s="4">
        <v>45823</v>
      </c>
      <c r="P2323" s="4" t="s">
        <v>60</v>
      </c>
      <c r="Q2323" s="4">
        <v>45824</v>
      </c>
      <c r="R2323" s="4" t="s">
        <v>60</v>
      </c>
      <c r="S2323" s="4" t="s">
        <v>60</v>
      </c>
      <c r="T2323" s="4">
        <v>45825</v>
      </c>
      <c r="U2323" s="4"/>
      <c r="V2323" s="4"/>
      <c r="W2323" s="4">
        <v>45826</v>
      </c>
      <c r="X2323" s="4"/>
      <c r="Y2323" s="4" t="s">
        <v>60</v>
      </c>
      <c r="Z2323" s="4">
        <v>45827</v>
      </c>
      <c r="AA2323" s="4"/>
      <c r="AB2323" s="4" t="s">
        <v>60</v>
      </c>
      <c r="AC2323" s="4">
        <v>45828</v>
      </c>
      <c r="AD2323" s="4">
        <v>45831</v>
      </c>
      <c r="AE2323" s="4">
        <v>45836</v>
      </c>
      <c r="AF2323" s="4"/>
      <c r="AG2323" s="30" t="s">
        <v>242</v>
      </c>
      <c r="AH2323" s="30" t="s">
        <v>654</v>
      </c>
      <c r="AI2323" s="30" t="s">
        <v>800</v>
      </c>
      <c r="AJ2323" s="30" t="s">
        <v>655</v>
      </c>
      <c r="AK2323" s="30" t="s">
        <v>65</v>
      </c>
      <c r="AL2323" s="30" t="s">
        <v>656</v>
      </c>
      <c r="AM2323" s="30" t="s">
        <v>657</v>
      </c>
      <c r="AN2323" s="30">
        <v>29.171479999999999</v>
      </c>
      <c r="AO2323" s="30" t="s">
        <v>68</v>
      </c>
      <c r="AP2323" s="30"/>
      <c r="AQ2323" s="30"/>
      <c r="AR2323" s="30" t="s">
        <v>68</v>
      </c>
      <c r="AS2323" s="30"/>
      <c r="AT2323" s="30"/>
      <c r="AU2323" s="30" t="s">
        <v>483</v>
      </c>
      <c r="AV2323" s="30" t="s">
        <v>484</v>
      </c>
      <c r="AW2323" s="30">
        <v>54.228459999999998</v>
      </c>
      <c r="AX2323" s="30" t="s">
        <v>801</v>
      </c>
      <c r="AY2323" s="30" t="s">
        <v>802</v>
      </c>
      <c r="AZ2323" s="3">
        <v>756</v>
      </c>
      <c r="BA2323" s="30" t="s">
        <v>60</v>
      </c>
      <c r="BB2323" s="30">
        <v>756</v>
      </c>
      <c r="BC2323" s="30" t="s">
        <v>60</v>
      </c>
      <c r="BD2323" s="30" t="s">
        <v>60</v>
      </c>
      <c r="BE2323" s="30" t="s">
        <v>60</v>
      </c>
      <c r="BF2323" s="35" t="str">
        <f>IFERROR(VLOOKUP(Data_Power_app[[#This Row],[PRO ODER]],'Result'!H:J,3,0),"")</f>
        <v>LAMINATION 5</v>
      </c>
      <c r="BG2323" s="13" t="str">
        <f>IFERROR(VLOOKUP(Data_Power_app[[#This Row],[PRO ODER]]&amp;"LAM",'Real Time'!A:E,4,0),"")</f>
        <v>ML-04</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7">
        <v>3973</v>
      </c>
      <c r="B2324" s="30" t="s">
        <v>12214</v>
      </c>
      <c r="C2324" s="30" t="s">
        <v>12215</v>
      </c>
      <c r="D2324" s="30" t="s">
        <v>95</v>
      </c>
      <c r="E2324" s="30" t="s">
        <v>96</v>
      </c>
      <c r="F2324" s="30" t="s">
        <v>59</v>
      </c>
      <c r="G2324" s="30">
        <v>1092</v>
      </c>
      <c r="H2324" s="4">
        <v>45819</v>
      </c>
      <c r="I2324" s="4">
        <v>45818</v>
      </c>
      <c r="J2324" s="4">
        <v>45818</v>
      </c>
      <c r="K2324" s="4">
        <v>45821</v>
      </c>
      <c r="L2324" s="4">
        <v>45818.087546296294</v>
      </c>
      <c r="M2324" s="4">
        <v>45822</v>
      </c>
      <c r="N2324" s="4">
        <v>45819.449918981481</v>
      </c>
      <c r="O2324" s="4">
        <v>45823</v>
      </c>
      <c r="P2324" s="4" t="s">
        <v>60</v>
      </c>
      <c r="Q2324" s="4">
        <v>45824</v>
      </c>
      <c r="R2324" s="4" t="s">
        <v>60</v>
      </c>
      <c r="S2324" s="4" t="s">
        <v>60</v>
      </c>
      <c r="T2324" s="4">
        <v>45825</v>
      </c>
      <c r="U2324" s="4"/>
      <c r="V2324" s="4"/>
      <c r="W2324" s="4">
        <v>45826</v>
      </c>
      <c r="X2324" s="4"/>
      <c r="Y2324" s="4" t="s">
        <v>60</v>
      </c>
      <c r="Z2324" s="4">
        <v>45827</v>
      </c>
      <c r="AA2324" s="4"/>
      <c r="AB2324" s="4" t="s">
        <v>60</v>
      </c>
      <c r="AC2324" s="4">
        <v>45828</v>
      </c>
      <c r="AD2324" s="4">
        <v>45831</v>
      </c>
      <c r="AE2324" s="4">
        <v>45836</v>
      </c>
      <c r="AF2324" s="4"/>
      <c r="AG2324" s="30" t="s">
        <v>242</v>
      </c>
      <c r="AH2324" s="30" t="s">
        <v>654</v>
      </c>
      <c r="AI2324" s="30" t="s">
        <v>800</v>
      </c>
      <c r="AJ2324" s="30" t="s">
        <v>655</v>
      </c>
      <c r="AK2324" s="30" t="s">
        <v>65</v>
      </c>
      <c r="AL2324" s="30" t="s">
        <v>656</v>
      </c>
      <c r="AM2324" s="30" t="s">
        <v>657</v>
      </c>
      <c r="AN2324" s="30">
        <v>42.768149999999999</v>
      </c>
      <c r="AO2324" s="30" t="s">
        <v>68</v>
      </c>
      <c r="AP2324" s="30"/>
      <c r="AQ2324" s="30"/>
      <c r="AR2324" s="30" t="s">
        <v>68</v>
      </c>
      <c r="AS2324" s="30"/>
      <c r="AT2324" s="30"/>
      <c r="AU2324" s="30" t="s">
        <v>483</v>
      </c>
      <c r="AV2324" s="30" t="s">
        <v>484</v>
      </c>
      <c r="AW2324" s="30">
        <v>79.503079999999997</v>
      </c>
      <c r="AX2324" s="30" t="s">
        <v>801</v>
      </c>
      <c r="AY2324" s="30" t="s">
        <v>802</v>
      </c>
      <c r="AZ2324" s="3">
        <v>1092</v>
      </c>
      <c r="BA2324" s="30" t="s">
        <v>60</v>
      </c>
      <c r="BB2324" s="30">
        <v>1092</v>
      </c>
      <c r="BC2324" s="30" t="s">
        <v>60</v>
      </c>
      <c r="BD2324" s="30" t="s">
        <v>60</v>
      </c>
      <c r="BE2324" s="30" t="s">
        <v>60</v>
      </c>
      <c r="BF2324" s="35" t="str">
        <f>IFERROR(VLOOKUP(Data_Power_app[[#This Row],[PRO ODER]],'Result'!H:J,3,0),"")</f>
        <v>LAMINATION 5</v>
      </c>
      <c r="BG2324" s="13" t="str">
        <f>IFERROR(VLOOKUP(Data_Power_app[[#This Row],[PRO ODER]]&amp;"LAM",'Real Time'!A:E,4,0),"")</f>
        <v>ML-04</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7">
        <v>3974</v>
      </c>
      <c r="B2325" s="30" t="s">
        <v>12216</v>
      </c>
      <c r="C2325" s="30" t="s">
        <v>12217</v>
      </c>
      <c r="D2325" s="30" t="s">
        <v>95</v>
      </c>
      <c r="E2325" s="30" t="s">
        <v>96</v>
      </c>
      <c r="F2325" s="30" t="s">
        <v>59</v>
      </c>
      <c r="G2325" s="30">
        <v>102</v>
      </c>
      <c r="H2325" s="4">
        <v>45819</v>
      </c>
      <c r="I2325" s="4">
        <v>45818</v>
      </c>
      <c r="J2325" s="4">
        <v>45818</v>
      </c>
      <c r="K2325" s="4">
        <v>45821</v>
      </c>
      <c r="L2325" s="4">
        <v>45818.180949074071</v>
      </c>
      <c r="M2325" s="4">
        <v>45822</v>
      </c>
      <c r="N2325" s="4">
        <v>45819.511655092596</v>
      </c>
      <c r="O2325" s="4">
        <v>45823</v>
      </c>
      <c r="P2325" s="4" t="s">
        <v>60</v>
      </c>
      <c r="Q2325" s="4">
        <v>45824</v>
      </c>
      <c r="R2325" s="4" t="s">
        <v>60</v>
      </c>
      <c r="S2325" s="4" t="s">
        <v>60</v>
      </c>
      <c r="T2325" s="4">
        <v>45825</v>
      </c>
      <c r="U2325" s="4"/>
      <c r="V2325" s="4"/>
      <c r="W2325" s="4">
        <v>45826</v>
      </c>
      <c r="X2325" s="4"/>
      <c r="Y2325" s="4" t="s">
        <v>60</v>
      </c>
      <c r="Z2325" s="4">
        <v>45827</v>
      </c>
      <c r="AA2325" s="4"/>
      <c r="AB2325" s="4" t="s">
        <v>60</v>
      </c>
      <c r="AC2325" s="4">
        <v>45828</v>
      </c>
      <c r="AD2325" s="4">
        <v>45831</v>
      </c>
      <c r="AE2325" s="4">
        <v>45836</v>
      </c>
      <c r="AF2325" s="4"/>
      <c r="AG2325" s="30" t="s">
        <v>242</v>
      </c>
      <c r="AH2325" s="30" t="s">
        <v>654</v>
      </c>
      <c r="AI2325" s="30" t="s">
        <v>3122</v>
      </c>
      <c r="AJ2325" s="30" t="s">
        <v>655</v>
      </c>
      <c r="AK2325" s="30" t="s">
        <v>65</v>
      </c>
      <c r="AL2325" s="30" t="s">
        <v>656</v>
      </c>
      <c r="AM2325" s="30" t="s">
        <v>657</v>
      </c>
      <c r="AN2325" s="30">
        <v>3.6078100000000002</v>
      </c>
      <c r="AO2325" s="30" t="s">
        <v>68</v>
      </c>
      <c r="AP2325" s="30"/>
      <c r="AQ2325" s="30"/>
      <c r="AR2325" s="30" t="s">
        <v>68</v>
      </c>
      <c r="AS2325" s="30"/>
      <c r="AT2325" s="30"/>
      <c r="AU2325" s="30" t="s">
        <v>301</v>
      </c>
      <c r="AV2325" s="30" t="s">
        <v>302</v>
      </c>
      <c r="AW2325" s="30">
        <v>6.7074600000000002</v>
      </c>
      <c r="AX2325" s="30" t="s">
        <v>3123</v>
      </c>
      <c r="AY2325" s="30" t="s">
        <v>3124</v>
      </c>
      <c r="AZ2325" s="3">
        <v>102</v>
      </c>
      <c r="BA2325" s="30" t="s">
        <v>60</v>
      </c>
      <c r="BB2325" s="30">
        <v>102</v>
      </c>
      <c r="BC2325" s="30" t="s">
        <v>60</v>
      </c>
      <c r="BD2325" s="30" t="s">
        <v>60</v>
      </c>
      <c r="BE2325" s="30" t="s">
        <v>60</v>
      </c>
      <c r="BF2325" s="35" t="str">
        <f>IFERROR(VLOOKUP(Data_Power_app[[#This Row],[PRO ODER]],'Result'!H:J,3,0),"")</f>
        <v>LAMINATION 5</v>
      </c>
      <c r="BG2325" s="13" t="str">
        <f>IFERROR(VLOOKUP(Data_Power_app[[#This Row],[PRO ODER]]&amp;"LAM",'Real Time'!A:E,4,0),"")</f>
        <v>ML-04</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7">
        <v>3975</v>
      </c>
      <c r="B2326" s="30" t="s">
        <v>12218</v>
      </c>
      <c r="C2326" s="30" t="s">
        <v>12219</v>
      </c>
      <c r="D2326" s="30" t="s">
        <v>95</v>
      </c>
      <c r="E2326" s="30" t="s">
        <v>96</v>
      </c>
      <c r="F2326" s="30" t="s">
        <v>59</v>
      </c>
      <c r="G2326" s="30">
        <v>360</v>
      </c>
      <c r="H2326" s="4">
        <v>45819</v>
      </c>
      <c r="I2326" s="4">
        <v>45818</v>
      </c>
      <c r="J2326" s="4">
        <v>45818</v>
      </c>
      <c r="K2326" s="4">
        <v>45821</v>
      </c>
      <c r="L2326" s="4">
        <v>45818.181111111109</v>
      </c>
      <c r="M2326" s="4">
        <v>45822</v>
      </c>
      <c r="N2326" s="4">
        <v>45819.511203703703</v>
      </c>
      <c r="O2326" s="4">
        <v>45823</v>
      </c>
      <c r="P2326" s="4" t="s">
        <v>60</v>
      </c>
      <c r="Q2326" s="4">
        <v>45824</v>
      </c>
      <c r="R2326" s="4" t="s">
        <v>60</v>
      </c>
      <c r="S2326" s="4" t="s">
        <v>60</v>
      </c>
      <c r="T2326" s="4">
        <v>45825</v>
      </c>
      <c r="U2326" s="4"/>
      <c r="V2326" s="4"/>
      <c r="W2326" s="4">
        <v>45826</v>
      </c>
      <c r="X2326" s="4"/>
      <c r="Y2326" s="4" t="s">
        <v>60</v>
      </c>
      <c r="Z2326" s="4">
        <v>45827</v>
      </c>
      <c r="AA2326" s="4"/>
      <c r="AB2326" s="4" t="s">
        <v>60</v>
      </c>
      <c r="AC2326" s="4">
        <v>45828</v>
      </c>
      <c r="AD2326" s="4">
        <v>45831</v>
      </c>
      <c r="AE2326" s="4">
        <v>45836</v>
      </c>
      <c r="AF2326" s="4"/>
      <c r="AG2326" s="30" t="s">
        <v>242</v>
      </c>
      <c r="AH2326" s="30" t="s">
        <v>654</v>
      </c>
      <c r="AI2326" s="30" t="s">
        <v>3111</v>
      </c>
      <c r="AJ2326" s="30" t="s">
        <v>655</v>
      </c>
      <c r="AK2326" s="30" t="s">
        <v>65</v>
      </c>
      <c r="AL2326" s="30" t="s">
        <v>656</v>
      </c>
      <c r="AM2326" s="30" t="s">
        <v>657</v>
      </c>
      <c r="AN2326" s="30">
        <v>12.616569999999999</v>
      </c>
      <c r="AO2326" s="30" t="s">
        <v>68</v>
      </c>
      <c r="AP2326" s="30"/>
      <c r="AQ2326" s="30"/>
      <c r="AR2326" s="30" t="s">
        <v>68</v>
      </c>
      <c r="AS2326" s="30"/>
      <c r="AT2326" s="30"/>
      <c r="AU2326" s="30" t="s">
        <v>301</v>
      </c>
      <c r="AV2326" s="30" t="s">
        <v>302</v>
      </c>
      <c r="AW2326" s="30">
        <v>23.45656</v>
      </c>
      <c r="AX2326" s="30" t="s">
        <v>462</v>
      </c>
      <c r="AY2326" s="30" t="s">
        <v>463</v>
      </c>
      <c r="AZ2326" s="3">
        <v>360</v>
      </c>
      <c r="BA2326" s="30" t="s">
        <v>60</v>
      </c>
      <c r="BB2326" s="30">
        <v>360</v>
      </c>
      <c r="BC2326" s="30" t="s">
        <v>60</v>
      </c>
      <c r="BD2326" s="30" t="s">
        <v>60</v>
      </c>
      <c r="BE2326" s="30" t="s">
        <v>60</v>
      </c>
      <c r="BF2326" s="35" t="str">
        <f>IFERROR(VLOOKUP(Data_Power_app[[#This Row],[PRO ODER]],'Result'!H:J,3,0),"")</f>
        <v>LAMINATION 5</v>
      </c>
      <c r="BG2326" s="13" t="str">
        <f>IFERROR(VLOOKUP(Data_Power_app[[#This Row],[PRO ODER]]&amp;"LAM",'Real Time'!A:E,4,0),"")</f>
        <v>ML-04</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7">
        <v>3976</v>
      </c>
      <c r="B2327" s="30" t="s">
        <v>14544</v>
      </c>
      <c r="C2327" s="30" t="s">
        <v>14545</v>
      </c>
      <c r="D2327" s="30" t="s">
        <v>95</v>
      </c>
      <c r="E2327" s="30" t="s">
        <v>96</v>
      </c>
      <c r="F2327" s="30" t="s">
        <v>59</v>
      </c>
      <c r="G2327" s="30">
        <v>900</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0" t="s">
        <v>119</v>
      </c>
      <c r="AH2327" s="30" t="s">
        <v>654</v>
      </c>
      <c r="AI2327" s="30" t="s">
        <v>798</v>
      </c>
      <c r="AJ2327" s="30" t="s">
        <v>655</v>
      </c>
      <c r="AK2327" s="30" t="s">
        <v>65</v>
      </c>
      <c r="AL2327" s="30" t="s">
        <v>656</v>
      </c>
      <c r="AM2327" s="30" t="s">
        <v>657</v>
      </c>
      <c r="AN2327" s="30">
        <v>35.21669</v>
      </c>
      <c r="AO2327" s="30" t="s">
        <v>68</v>
      </c>
      <c r="AP2327" s="30"/>
      <c r="AQ2327" s="30"/>
      <c r="AR2327" s="30" t="s">
        <v>68</v>
      </c>
      <c r="AS2327" s="30"/>
      <c r="AT2327" s="30"/>
      <c r="AU2327" s="30" t="s">
        <v>460</v>
      </c>
      <c r="AV2327" s="30" t="s">
        <v>461</v>
      </c>
      <c r="AW2327" s="30">
        <v>65.464410000000001</v>
      </c>
      <c r="AX2327" s="30" t="s">
        <v>576</v>
      </c>
      <c r="AY2327" s="30" t="s">
        <v>577</v>
      </c>
      <c r="AZ2327" s="3">
        <v>900</v>
      </c>
      <c r="BA2327" s="30" t="s">
        <v>60</v>
      </c>
      <c r="BB2327" s="30">
        <v>900</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3977</v>
      </c>
      <c r="B2328" s="30" t="s">
        <v>14546</v>
      </c>
      <c r="C2328" s="30" t="s">
        <v>14547</v>
      </c>
      <c r="D2328" s="30" t="s">
        <v>95</v>
      </c>
      <c r="E2328" s="30" t="s">
        <v>96</v>
      </c>
      <c r="F2328" s="30" t="s">
        <v>59</v>
      </c>
      <c r="G2328" s="30">
        <v>2400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0" t="s">
        <v>119</v>
      </c>
      <c r="AH2328" s="30" t="s">
        <v>654</v>
      </c>
      <c r="AI2328" s="30" t="s">
        <v>798</v>
      </c>
      <c r="AJ2328" s="30" t="s">
        <v>655</v>
      </c>
      <c r="AK2328" s="30" t="s">
        <v>65</v>
      </c>
      <c r="AL2328" s="30" t="s">
        <v>656</v>
      </c>
      <c r="AM2328" s="30" t="s">
        <v>657</v>
      </c>
      <c r="AN2328" s="30">
        <v>92.909440000000004</v>
      </c>
      <c r="AO2328" s="30" t="s">
        <v>68</v>
      </c>
      <c r="AP2328" s="30"/>
      <c r="AQ2328" s="30"/>
      <c r="AR2328" s="30" t="s">
        <v>68</v>
      </c>
      <c r="AS2328" s="30"/>
      <c r="AT2328" s="30"/>
      <c r="AU2328" s="30" t="s">
        <v>460</v>
      </c>
      <c r="AV2328" s="30" t="s">
        <v>461</v>
      </c>
      <c r="AW2328" s="30">
        <v>172.71472</v>
      </c>
      <c r="AX2328" s="30" t="s">
        <v>576</v>
      </c>
      <c r="AY2328" s="30" t="s">
        <v>577</v>
      </c>
      <c r="AZ2328" s="3">
        <v>2400</v>
      </c>
      <c r="BA2328" s="30" t="s">
        <v>60</v>
      </c>
      <c r="BB2328" s="30">
        <v>2400</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3978</v>
      </c>
      <c r="B2329" s="30" t="s">
        <v>14548</v>
      </c>
      <c r="C2329" s="30" t="s">
        <v>14549</v>
      </c>
      <c r="D2329" s="30" t="s">
        <v>95</v>
      </c>
      <c r="E2329" s="30" t="s">
        <v>96</v>
      </c>
      <c r="F2329" s="30" t="s">
        <v>59</v>
      </c>
      <c r="G2329" s="30">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0" t="s">
        <v>119</v>
      </c>
      <c r="AH2329" s="30" t="s">
        <v>654</v>
      </c>
      <c r="AI2329" s="30" t="s">
        <v>14550</v>
      </c>
      <c r="AJ2329" s="30" t="s">
        <v>655</v>
      </c>
      <c r="AK2329" s="30" t="s">
        <v>65</v>
      </c>
      <c r="AL2329" s="30" t="s">
        <v>656</v>
      </c>
      <c r="AM2329" s="30" t="s">
        <v>657</v>
      </c>
      <c r="AN2329" s="30">
        <v>23.511949999999999</v>
      </c>
      <c r="AO2329" s="30" t="s">
        <v>68</v>
      </c>
      <c r="AP2329" s="30"/>
      <c r="AQ2329" s="30"/>
      <c r="AR2329" s="30" t="s">
        <v>68</v>
      </c>
      <c r="AS2329" s="30"/>
      <c r="AT2329" s="30"/>
      <c r="AU2329" s="30" t="s">
        <v>460</v>
      </c>
      <c r="AV2329" s="30" t="s">
        <v>461</v>
      </c>
      <c r="AW2329" s="30">
        <v>43.706699999999998</v>
      </c>
      <c r="AX2329" s="30" t="s">
        <v>2691</v>
      </c>
      <c r="AY2329" s="30" t="s">
        <v>2692</v>
      </c>
      <c r="AZ2329" s="3">
        <v>600</v>
      </c>
      <c r="BA2329" s="30" t="s">
        <v>60</v>
      </c>
      <c r="BB2329" s="30">
        <v>600</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3979</v>
      </c>
      <c r="B2330" s="30" t="s">
        <v>14551</v>
      </c>
      <c r="C2330" s="30" t="s">
        <v>14552</v>
      </c>
      <c r="D2330" s="30" t="s">
        <v>95</v>
      </c>
      <c r="E2330" s="30" t="s">
        <v>96</v>
      </c>
      <c r="F2330" s="30" t="s">
        <v>59</v>
      </c>
      <c r="G2330" s="30">
        <v>600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0" t="s">
        <v>119</v>
      </c>
      <c r="AH2330" s="30" t="s">
        <v>654</v>
      </c>
      <c r="AI2330" s="30" t="s">
        <v>14550</v>
      </c>
      <c r="AJ2330" s="30" t="s">
        <v>655</v>
      </c>
      <c r="AK2330" s="30" t="s">
        <v>65</v>
      </c>
      <c r="AL2330" s="30" t="s">
        <v>656</v>
      </c>
      <c r="AM2330" s="30" t="s">
        <v>657</v>
      </c>
      <c r="AN2330" s="30">
        <v>23.37839</v>
      </c>
      <c r="AO2330" s="30" t="s">
        <v>68</v>
      </c>
      <c r="AP2330" s="30"/>
      <c r="AQ2330" s="30"/>
      <c r="AR2330" s="30" t="s">
        <v>68</v>
      </c>
      <c r="AS2330" s="30"/>
      <c r="AT2330" s="30"/>
      <c r="AU2330" s="30" t="s">
        <v>460</v>
      </c>
      <c r="AV2330" s="30" t="s">
        <v>461</v>
      </c>
      <c r="AW2330" s="30">
        <v>43.459339999999997</v>
      </c>
      <c r="AX2330" s="30" t="s">
        <v>2691</v>
      </c>
      <c r="AY2330" s="30" t="s">
        <v>2692</v>
      </c>
      <c r="AZ2330" s="3">
        <v>600</v>
      </c>
      <c r="BA2330" s="30" t="s">
        <v>60</v>
      </c>
      <c r="BB2330" s="30">
        <v>600</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3980</v>
      </c>
      <c r="B2331" s="30" t="s">
        <v>14553</v>
      </c>
      <c r="C2331" s="30" t="s">
        <v>14554</v>
      </c>
      <c r="D2331" s="30" t="s">
        <v>95</v>
      </c>
      <c r="E2331" s="30" t="s">
        <v>96</v>
      </c>
      <c r="F2331" s="30" t="s">
        <v>59</v>
      </c>
      <c r="G2331" s="30">
        <v>600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0" t="s">
        <v>119</v>
      </c>
      <c r="AH2331" s="30" t="s">
        <v>654</v>
      </c>
      <c r="AI2331" s="30" t="s">
        <v>799</v>
      </c>
      <c r="AJ2331" s="30" t="s">
        <v>655</v>
      </c>
      <c r="AK2331" s="30" t="s">
        <v>65</v>
      </c>
      <c r="AL2331" s="30" t="s">
        <v>656</v>
      </c>
      <c r="AM2331" s="30" t="s">
        <v>657</v>
      </c>
      <c r="AN2331" s="30">
        <v>23.256730000000001</v>
      </c>
      <c r="AO2331" s="30" t="s">
        <v>68</v>
      </c>
      <c r="AP2331" s="30"/>
      <c r="AQ2331" s="30"/>
      <c r="AR2331" s="30" t="s">
        <v>68</v>
      </c>
      <c r="AS2331" s="30"/>
      <c r="AT2331" s="30"/>
      <c r="AU2331" s="30" t="s">
        <v>460</v>
      </c>
      <c r="AV2331" s="30" t="s">
        <v>461</v>
      </c>
      <c r="AW2331" s="30">
        <v>43.233029999999999</v>
      </c>
      <c r="AX2331" s="30" t="s">
        <v>795</v>
      </c>
      <c r="AY2331" s="30" t="s">
        <v>796</v>
      </c>
      <c r="AZ2331" s="3">
        <v>600</v>
      </c>
      <c r="BA2331" s="30" t="s">
        <v>60</v>
      </c>
      <c r="BB2331" s="30">
        <v>600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3981</v>
      </c>
      <c r="B2332" s="30" t="s">
        <v>14555</v>
      </c>
      <c r="C2332" s="30" t="s">
        <v>14556</v>
      </c>
      <c r="D2332" s="30" t="s">
        <v>95</v>
      </c>
      <c r="E2332" s="30" t="s">
        <v>96</v>
      </c>
      <c r="F2332" s="30" t="s">
        <v>59</v>
      </c>
      <c r="G2332" s="30">
        <v>600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0" t="s">
        <v>119</v>
      </c>
      <c r="AH2332" s="30" t="s">
        <v>654</v>
      </c>
      <c r="AI2332" s="30" t="s">
        <v>799</v>
      </c>
      <c r="AJ2332" s="30" t="s">
        <v>655</v>
      </c>
      <c r="AK2332" s="30" t="s">
        <v>65</v>
      </c>
      <c r="AL2332" s="30" t="s">
        <v>656</v>
      </c>
      <c r="AM2332" s="30" t="s">
        <v>657</v>
      </c>
      <c r="AN2332" s="30">
        <v>24.05809</v>
      </c>
      <c r="AO2332" s="30" t="s">
        <v>68</v>
      </c>
      <c r="AP2332" s="30"/>
      <c r="AQ2332" s="30"/>
      <c r="AR2332" s="30" t="s">
        <v>68</v>
      </c>
      <c r="AS2332" s="30"/>
      <c r="AT2332" s="30"/>
      <c r="AU2332" s="30" t="s">
        <v>460</v>
      </c>
      <c r="AV2332" s="30" t="s">
        <v>461</v>
      </c>
      <c r="AW2332" s="30">
        <v>44.721890000000002</v>
      </c>
      <c r="AX2332" s="30" t="s">
        <v>795</v>
      </c>
      <c r="AY2332" s="30" t="s">
        <v>796</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3982</v>
      </c>
      <c r="B2333" s="30" t="s">
        <v>14557</v>
      </c>
      <c r="C2333" s="30" t="s">
        <v>14558</v>
      </c>
      <c r="D2333" s="30" t="s">
        <v>95</v>
      </c>
      <c r="E2333" s="30" t="s">
        <v>96</v>
      </c>
      <c r="F2333" s="30" t="s">
        <v>59</v>
      </c>
      <c r="G2333" s="30">
        <v>504</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0" t="s">
        <v>119</v>
      </c>
      <c r="AH2333" s="30" t="s">
        <v>654</v>
      </c>
      <c r="AI2333" s="30" t="s">
        <v>791</v>
      </c>
      <c r="AJ2333" s="30" t="s">
        <v>655</v>
      </c>
      <c r="AK2333" s="30" t="s">
        <v>100</v>
      </c>
      <c r="AL2333" s="30" t="s">
        <v>656</v>
      </c>
      <c r="AM2333" s="30" t="s">
        <v>657</v>
      </c>
      <c r="AN2333" s="30">
        <v>22.772020000000001</v>
      </c>
      <c r="AO2333" s="30" t="s">
        <v>68</v>
      </c>
      <c r="AP2333" s="30"/>
      <c r="AQ2333" s="30"/>
      <c r="AR2333" s="30" t="s">
        <v>68</v>
      </c>
      <c r="AS2333" s="30"/>
      <c r="AT2333" s="30"/>
      <c r="AU2333" s="30" t="s">
        <v>460</v>
      </c>
      <c r="AV2333" s="30" t="s">
        <v>461</v>
      </c>
      <c r="AW2333" s="30">
        <v>42.333370000000002</v>
      </c>
      <c r="AX2333" s="30" t="s">
        <v>792</v>
      </c>
      <c r="AY2333" s="30" t="s">
        <v>793</v>
      </c>
      <c r="AZ2333" s="3">
        <v>504</v>
      </c>
      <c r="BA2333" s="30" t="s">
        <v>60</v>
      </c>
      <c r="BB2333" s="30">
        <v>504</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3983</v>
      </c>
      <c r="B2334" s="30" t="s">
        <v>14559</v>
      </c>
      <c r="C2334" s="30" t="s">
        <v>14560</v>
      </c>
      <c r="D2334" s="30" t="s">
        <v>95</v>
      </c>
      <c r="E2334" s="30" t="s">
        <v>96</v>
      </c>
      <c r="F2334" s="30" t="s">
        <v>59</v>
      </c>
      <c r="G2334" s="30">
        <v>504</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0" t="s">
        <v>119</v>
      </c>
      <c r="AH2334" s="30" t="s">
        <v>654</v>
      </c>
      <c r="AI2334" s="30" t="s">
        <v>791</v>
      </c>
      <c r="AJ2334" s="30" t="s">
        <v>655</v>
      </c>
      <c r="AK2334" s="30" t="s">
        <v>100</v>
      </c>
      <c r="AL2334" s="30" t="s">
        <v>656</v>
      </c>
      <c r="AM2334" s="30" t="s">
        <v>657</v>
      </c>
      <c r="AN2334" s="30">
        <v>23.03811</v>
      </c>
      <c r="AO2334" s="30" t="s">
        <v>68</v>
      </c>
      <c r="AP2334" s="30"/>
      <c r="AQ2334" s="30"/>
      <c r="AR2334" s="30" t="s">
        <v>68</v>
      </c>
      <c r="AS2334" s="30"/>
      <c r="AT2334" s="30"/>
      <c r="AU2334" s="30" t="s">
        <v>460</v>
      </c>
      <c r="AV2334" s="30" t="s">
        <v>461</v>
      </c>
      <c r="AW2334" s="30">
        <v>42.828249999999997</v>
      </c>
      <c r="AX2334" s="30" t="s">
        <v>792</v>
      </c>
      <c r="AY2334" s="30" t="s">
        <v>793</v>
      </c>
      <c r="AZ2334" s="3">
        <v>504</v>
      </c>
      <c r="BA2334" s="30" t="s">
        <v>60</v>
      </c>
      <c r="BB2334" s="30">
        <v>504</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3984</v>
      </c>
      <c r="B2335" s="30" t="s">
        <v>14561</v>
      </c>
      <c r="C2335" s="30" t="s">
        <v>14562</v>
      </c>
      <c r="D2335" s="30" t="s">
        <v>95</v>
      </c>
      <c r="E2335" s="30" t="s">
        <v>96</v>
      </c>
      <c r="F2335" s="30" t="s">
        <v>59</v>
      </c>
      <c r="G2335" s="30">
        <v>504</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0" t="s">
        <v>119</v>
      </c>
      <c r="AH2335" s="30" t="s">
        <v>654</v>
      </c>
      <c r="AI2335" s="30" t="s">
        <v>790</v>
      </c>
      <c r="AJ2335" s="30" t="s">
        <v>655</v>
      </c>
      <c r="AK2335" s="30" t="s">
        <v>100</v>
      </c>
      <c r="AL2335" s="30" t="s">
        <v>656</v>
      </c>
      <c r="AM2335" s="30" t="s">
        <v>657</v>
      </c>
      <c r="AN2335" s="30">
        <v>23.125990000000002</v>
      </c>
      <c r="AO2335" s="30" t="s">
        <v>68</v>
      </c>
      <c r="AP2335" s="30"/>
      <c r="AQ2335" s="30"/>
      <c r="AR2335" s="30" t="s">
        <v>68</v>
      </c>
      <c r="AS2335" s="30"/>
      <c r="AT2335" s="30"/>
      <c r="AU2335" s="30" t="s">
        <v>460</v>
      </c>
      <c r="AV2335" s="30" t="s">
        <v>461</v>
      </c>
      <c r="AW2335" s="30">
        <v>42.991520000000001</v>
      </c>
      <c r="AX2335" s="30" t="s">
        <v>679</v>
      </c>
      <c r="AY2335" s="30" t="s">
        <v>680</v>
      </c>
      <c r="AZ2335" s="3">
        <v>504</v>
      </c>
      <c r="BA2335" s="30" t="s">
        <v>60</v>
      </c>
      <c r="BB2335" s="30">
        <v>504</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3985</v>
      </c>
      <c r="B2336" s="30" t="s">
        <v>14563</v>
      </c>
      <c r="C2336" s="30" t="s">
        <v>14564</v>
      </c>
      <c r="D2336" s="30" t="s">
        <v>95</v>
      </c>
      <c r="E2336" s="30" t="s">
        <v>96</v>
      </c>
      <c r="F2336" s="30" t="s">
        <v>59</v>
      </c>
      <c r="G2336" s="30">
        <v>504</v>
      </c>
      <c r="H2336" s="4">
        <v>45822</v>
      </c>
      <c r="I2336" s="4">
        <v>45819</v>
      </c>
      <c r="J2336" s="4" t="s">
        <v>60</v>
      </c>
      <c r="K2336" s="4">
        <v>45824</v>
      </c>
      <c r="L2336" s="4"/>
      <c r="M2336" s="4">
        <v>45824</v>
      </c>
      <c r="N2336" s="4"/>
      <c r="O2336" s="4">
        <v>45825</v>
      </c>
      <c r="P2336" s="4" t="s">
        <v>60</v>
      </c>
      <c r="Q2336" s="4">
        <v>45826</v>
      </c>
      <c r="R2336" s="4" t="s">
        <v>60</v>
      </c>
      <c r="S2336" s="4" t="s">
        <v>60</v>
      </c>
      <c r="T2336" s="4">
        <v>45827</v>
      </c>
      <c r="U2336" s="4"/>
      <c r="V2336" s="4"/>
      <c r="W2336" s="4">
        <v>45829</v>
      </c>
      <c r="X2336" s="4"/>
      <c r="Y2336" s="4" t="s">
        <v>60</v>
      </c>
      <c r="Z2336" s="4">
        <v>45830</v>
      </c>
      <c r="AA2336" s="4"/>
      <c r="AB2336" s="4" t="s">
        <v>60</v>
      </c>
      <c r="AC2336" s="4">
        <v>45831</v>
      </c>
      <c r="AD2336" s="4">
        <v>45832</v>
      </c>
      <c r="AE2336" s="4">
        <v>45836</v>
      </c>
      <c r="AF2336" s="4"/>
      <c r="AG2336" s="30" t="s">
        <v>119</v>
      </c>
      <c r="AH2336" s="30" t="s">
        <v>654</v>
      </c>
      <c r="AI2336" s="30" t="s">
        <v>790</v>
      </c>
      <c r="AJ2336" s="30" t="s">
        <v>655</v>
      </c>
      <c r="AK2336" s="30" t="s">
        <v>100</v>
      </c>
      <c r="AL2336" s="30" t="s">
        <v>656</v>
      </c>
      <c r="AM2336" s="30" t="s">
        <v>657</v>
      </c>
      <c r="AN2336" s="30">
        <v>23.30592</v>
      </c>
      <c r="AO2336" s="30" t="s">
        <v>68</v>
      </c>
      <c r="AP2336" s="30"/>
      <c r="AQ2336" s="30"/>
      <c r="AR2336" s="30" t="s">
        <v>68</v>
      </c>
      <c r="AS2336" s="30"/>
      <c r="AT2336" s="30"/>
      <c r="AU2336" s="30" t="s">
        <v>460</v>
      </c>
      <c r="AV2336" s="30" t="s">
        <v>461</v>
      </c>
      <c r="AW2336" s="30">
        <v>43.326050000000002</v>
      </c>
      <c r="AX2336" s="30" t="s">
        <v>679</v>
      </c>
      <c r="AY2336" s="30" t="s">
        <v>680</v>
      </c>
      <c r="AZ2336" s="3">
        <v>504</v>
      </c>
      <c r="BA2336" s="30" t="s">
        <v>60</v>
      </c>
      <c r="BB2336" s="30">
        <v>504</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3986</v>
      </c>
      <c r="B2337" s="30" t="s">
        <v>14565</v>
      </c>
      <c r="C2337" s="30" t="s">
        <v>14566</v>
      </c>
      <c r="D2337" s="30" t="s">
        <v>95</v>
      </c>
      <c r="E2337" s="30" t="s">
        <v>96</v>
      </c>
      <c r="F2337" s="30" t="s">
        <v>59</v>
      </c>
      <c r="G2337" s="30">
        <v>432</v>
      </c>
      <c r="H2337" s="4">
        <v>45822</v>
      </c>
      <c r="I2337" s="4">
        <v>45819</v>
      </c>
      <c r="J2337" s="4" t="s">
        <v>60</v>
      </c>
      <c r="K2337" s="4">
        <v>45824</v>
      </c>
      <c r="L2337" s="4"/>
      <c r="M2337" s="4">
        <v>45824</v>
      </c>
      <c r="N2337" s="4"/>
      <c r="O2337" s="4">
        <v>45825</v>
      </c>
      <c r="P2337" s="4" t="s">
        <v>60</v>
      </c>
      <c r="Q2337" s="4">
        <v>45826</v>
      </c>
      <c r="R2337" s="4" t="s">
        <v>60</v>
      </c>
      <c r="S2337" s="4" t="s">
        <v>60</v>
      </c>
      <c r="T2337" s="4">
        <v>45827</v>
      </c>
      <c r="U2337" s="4"/>
      <c r="V2337" s="4"/>
      <c r="W2337" s="4">
        <v>45829</v>
      </c>
      <c r="X2337" s="4"/>
      <c r="Y2337" s="4" t="s">
        <v>60</v>
      </c>
      <c r="Z2337" s="4">
        <v>45830</v>
      </c>
      <c r="AA2337" s="4"/>
      <c r="AB2337" s="4" t="s">
        <v>60</v>
      </c>
      <c r="AC2337" s="4">
        <v>45831</v>
      </c>
      <c r="AD2337" s="4">
        <v>45832</v>
      </c>
      <c r="AE2337" s="4">
        <v>45836</v>
      </c>
      <c r="AF2337" s="4"/>
      <c r="AG2337" s="30" t="s">
        <v>119</v>
      </c>
      <c r="AH2337" s="30" t="s">
        <v>654</v>
      </c>
      <c r="AI2337" s="30" t="s">
        <v>786</v>
      </c>
      <c r="AJ2337" s="30" t="s">
        <v>655</v>
      </c>
      <c r="AK2337" s="30" t="s">
        <v>100</v>
      </c>
      <c r="AL2337" s="30" t="s">
        <v>656</v>
      </c>
      <c r="AM2337" s="30" t="s">
        <v>657</v>
      </c>
      <c r="AN2337" s="30">
        <v>19.781169999999999</v>
      </c>
      <c r="AO2337" s="30" t="s">
        <v>68</v>
      </c>
      <c r="AP2337" s="30"/>
      <c r="AQ2337" s="30"/>
      <c r="AR2337" s="30" t="s">
        <v>68</v>
      </c>
      <c r="AS2337" s="30"/>
      <c r="AT2337" s="30"/>
      <c r="AU2337" s="30" t="s">
        <v>460</v>
      </c>
      <c r="AV2337" s="30" t="s">
        <v>461</v>
      </c>
      <c r="AW2337" s="30">
        <v>36.773600000000002</v>
      </c>
      <c r="AX2337" s="30" t="s">
        <v>607</v>
      </c>
      <c r="AY2337" s="30" t="s">
        <v>608</v>
      </c>
      <c r="AZ2337" s="3">
        <v>432</v>
      </c>
      <c r="BA2337" s="30" t="s">
        <v>60</v>
      </c>
      <c r="BB2337" s="30">
        <v>432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3987</v>
      </c>
      <c r="B2338" s="30" t="s">
        <v>14567</v>
      </c>
      <c r="C2338" s="30" t="s">
        <v>14568</v>
      </c>
      <c r="D2338" s="30" t="s">
        <v>95</v>
      </c>
      <c r="E2338" s="30" t="s">
        <v>96</v>
      </c>
      <c r="F2338" s="30" t="s">
        <v>59</v>
      </c>
      <c r="G2338" s="30">
        <v>300</v>
      </c>
      <c r="H2338" s="4">
        <v>45822</v>
      </c>
      <c r="I2338" s="4">
        <v>45819</v>
      </c>
      <c r="J2338" s="4" t="s">
        <v>60</v>
      </c>
      <c r="K2338" s="4">
        <v>45824</v>
      </c>
      <c r="L2338" s="4"/>
      <c r="M2338" s="4">
        <v>45824</v>
      </c>
      <c r="N2338" s="4"/>
      <c r="O2338" s="4">
        <v>45825</v>
      </c>
      <c r="P2338" s="4" t="s">
        <v>60</v>
      </c>
      <c r="Q2338" s="4">
        <v>45826</v>
      </c>
      <c r="R2338" s="4" t="s">
        <v>60</v>
      </c>
      <c r="S2338" s="4" t="s">
        <v>60</v>
      </c>
      <c r="T2338" s="4">
        <v>45827</v>
      </c>
      <c r="U2338" s="4"/>
      <c r="V2338" s="4"/>
      <c r="W2338" s="4">
        <v>45829</v>
      </c>
      <c r="X2338" s="4"/>
      <c r="Y2338" s="4" t="s">
        <v>60</v>
      </c>
      <c r="Z2338" s="4">
        <v>45830</v>
      </c>
      <c r="AA2338" s="4"/>
      <c r="AB2338" s="4" t="s">
        <v>60</v>
      </c>
      <c r="AC2338" s="4">
        <v>45831</v>
      </c>
      <c r="AD2338" s="4">
        <v>45832</v>
      </c>
      <c r="AE2338" s="4">
        <v>45836</v>
      </c>
      <c r="AF2338" s="4"/>
      <c r="AG2338" s="30" t="s">
        <v>119</v>
      </c>
      <c r="AH2338" s="30" t="s">
        <v>654</v>
      </c>
      <c r="AI2338" s="30" t="s">
        <v>786</v>
      </c>
      <c r="AJ2338" s="30" t="s">
        <v>655</v>
      </c>
      <c r="AK2338" s="30" t="s">
        <v>100</v>
      </c>
      <c r="AL2338" s="30" t="s">
        <v>656</v>
      </c>
      <c r="AM2338" s="30" t="s">
        <v>657</v>
      </c>
      <c r="AN2338" s="30">
        <v>13.63522</v>
      </c>
      <c r="AO2338" s="30" t="s">
        <v>68</v>
      </c>
      <c r="AP2338" s="30"/>
      <c r="AQ2338" s="30"/>
      <c r="AR2338" s="30" t="s">
        <v>68</v>
      </c>
      <c r="AS2338" s="30"/>
      <c r="AT2338" s="30"/>
      <c r="AU2338" s="30" t="s">
        <v>460</v>
      </c>
      <c r="AV2338" s="30" t="s">
        <v>461</v>
      </c>
      <c r="AW2338" s="30">
        <v>25.348189999999999</v>
      </c>
      <c r="AX2338" s="30" t="s">
        <v>607</v>
      </c>
      <c r="AY2338" s="30" t="s">
        <v>608</v>
      </c>
      <c r="AZ2338" s="3">
        <v>300</v>
      </c>
      <c r="BA2338" s="30" t="s">
        <v>60</v>
      </c>
      <c r="BB2338" s="30">
        <v>300</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3988</v>
      </c>
      <c r="B2339" s="30" t="s">
        <v>14569</v>
      </c>
      <c r="C2339" s="30" t="s">
        <v>14570</v>
      </c>
      <c r="D2339" s="30" t="s">
        <v>95</v>
      </c>
      <c r="E2339" s="30" t="s">
        <v>96</v>
      </c>
      <c r="F2339" s="30" t="s">
        <v>59</v>
      </c>
      <c r="G2339" s="30">
        <v>432</v>
      </c>
      <c r="H2339" s="4">
        <v>45822</v>
      </c>
      <c r="I2339" s="4">
        <v>45819</v>
      </c>
      <c r="J2339" s="4" t="s">
        <v>60</v>
      </c>
      <c r="K2339" s="4">
        <v>45824</v>
      </c>
      <c r="L2339" s="4"/>
      <c r="M2339" s="4">
        <v>45824</v>
      </c>
      <c r="N2339" s="4"/>
      <c r="O2339" s="4">
        <v>45825</v>
      </c>
      <c r="P2339" s="4" t="s">
        <v>60</v>
      </c>
      <c r="Q2339" s="4">
        <v>45826</v>
      </c>
      <c r="R2339" s="4" t="s">
        <v>60</v>
      </c>
      <c r="S2339" s="4" t="s">
        <v>60</v>
      </c>
      <c r="T2339" s="4">
        <v>45827</v>
      </c>
      <c r="U2339" s="4"/>
      <c r="V2339" s="4"/>
      <c r="W2339" s="4">
        <v>45829</v>
      </c>
      <c r="X2339" s="4"/>
      <c r="Y2339" s="4" t="s">
        <v>60</v>
      </c>
      <c r="Z2339" s="4">
        <v>45830</v>
      </c>
      <c r="AA2339" s="4"/>
      <c r="AB2339" s="4" t="s">
        <v>60</v>
      </c>
      <c r="AC2339" s="4">
        <v>45831</v>
      </c>
      <c r="AD2339" s="4">
        <v>45832</v>
      </c>
      <c r="AE2339" s="4">
        <v>45836</v>
      </c>
      <c r="AF2339" s="4"/>
      <c r="AG2339" s="30" t="s">
        <v>119</v>
      </c>
      <c r="AH2339" s="30" t="s">
        <v>654</v>
      </c>
      <c r="AI2339" s="30" t="s">
        <v>786</v>
      </c>
      <c r="AJ2339" s="30" t="s">
        <v>655</v>
      </c>
      <c r="AK2339" s="30" t="s">
        <v>100</v>
      </c>
      <c r="AL2339" s="30" t="s">
        <v>656</v>
      </c>
      <c r="AM2339" s="30" t="s">
        <v>657</v>
      </c>
      <c r="AN2339" s="30">
        <v>19.914470000000001</v>
      </c>
      <c r="AO2339" s="30" t="s">
        <v>68</v>
      </c>
      <c r="AP2339" s="30"/>
      <c r="AQ2339" s="30"/>
      <c r="AR2339" s="30" t="s">
        <v>68</v>
      </c>
      <c r="AS2339" s="30"/>
      <c r="AT2339" s="30"/>
      <c r="AU2339" s="30" t="s">
        <v>460</v>
      </c>
      <c r="AV2339" s="30" t="s">
        <v>461</v>
      </c>
      <c r="AW2339" s="30">
        <v>37.021470000000001</v>
      </c>
      <c r="AX2339" s="30" t="s">
        <v>607</v>
      </c>
      <c r="AY2339" s="30" t="s">
        <v>608</v>
      </c>
      <c r="AZ2339" s="3">
        <v>432</v>
      </c>
      <c r="BA2339" s="30" t="s">
        <v>60</v>
      </c>
      <c r="BB2339" s="30">
        <v>432</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3989</v>
      </c>
      <c r="B2340" s="30" t="s">
        <v>14571</v>
      </c>
      <c r="C2340" s="30" t="s">
        <v>14572</v>
      </c>
      <c r="D2340" s="30" t="s">
        <v>95</v>
      </c>
      <c r="E2340" s="30" t="s">
        <v>96</v>
      </c>
      <c r="F2340" s="30" t="s">
        <v>59</v>
      </c>
      <c r="G2340" s="30">
        <v>1200</v>
      </c>
      <c r="H2340" s="4">
        <v>45822</v>
      </c>
      <c r="I2340" s="4">
        <v>45819</v>
      </c>
      <c r="J2340" s="4" t="s">
        <v>60</v>
      </c>
      <c r="K2340" s="4">
        <v>45824</v>
      </c>
      <c r="L2340" s="4"/>
      <c r="M2340" s="4">
        <v>45824</v>
      </c>
      <c r="N2340" s="4"/>
      <c r="O2340" s="4">
        <v>45825</v>
      </c>
      <c r="P2340" s="4" t="s">
        <v>60</v>
      </c>
      <c r="Q2340" s="4">
        <v>45826</v>
      </c>
      <c r="R2340" s="4" t="s">
        <v>60</v>
      </c>
      <c r="S2340" s="4" t="s">
        <v>60</v>
      </c>
      <c r="T2340" s="4">
        <v>45827</v>
      </c>
      <c r="U2340" s="4"/>
      <c r="V2340" s="4"/>
      <c r="W2340" s="4">
        <v>45829</v>
      </c>
      <c r="X2340" s="4"/>
      <c r="Y2340" s="4" t="s">
        <v>60</v>
      </c>
      <c r="Z2340" s="4">
        <v>45830</v>
      </c>
      <c r="AA2340" s="4"/>
      <c r="AB2340" s="4" t="s">
        <v>60</v>
      </c>
      <c r="AC2340" s="4">
        <v>45831</v>
      </c>
      <c r="AD2340" s="4">
        <v>45832</v>
      </c>
      <c r="AE2340" s="4">
        <v>45836</v>
      </c>
      <c r="AF2340" s="4"/>
      <c r="AG2340" s="30" t="s">
        <v>119</v>
      </c>
      <c r="AH2340" s="30" t="s">
        <v>654</v>
      </c>
      <c r="AI2340" s="30" t="s">
        <v>787</v>
      </c>
      <c r="AJ2340" s="30" t="s">
        <v>655</v>
      </c>
      <c r="AK2340" s="30" t="s">
        <v>100</v>
      </c>
      <c r="AL2340" s="30" t="s">
        <v>656</v>
      </c>
      <c r="AM2340" s="30" t="s">
        <v>657</v>
      </c>
      <c r="AN2340" s="30">
        <v>55.23386</v>
      </c>
      <c r="AO2340" s="30" t="s">
        <v>68</v>
      </c>
      <c r="AP2340" s="30"/>
      <c r="AQ2340" s="30"/>
      <c r="AR2340" s="30" t="s">
        <v>68</v>
      </c>
      <c r="AS2340" s="30"/>
      <c r="AT2340" s="30"/>
      <c r="AU2340" s="30" t="s">
        <v>460</v>
      </c>
      <c r="AV2340" s="30" t="s">
        <v>461</v>
      </c>
      <c r="AW2340" s="30">
        <v>102.68061</v>
      </c>
      <c r="AX2340" s="30" t="s">
        <v>788</v>
      </c>
      <c r="AY2340" s="30" t="s">
        <v>789</v>
      </c>
      <c r="AZ2340" s="3">
        <v>1200</v>
      </c>
      <c r="BA2340" s="30" t="s">
        <v>60</v>
      </c>
      <c r="BB2340" s="30">
        <v>1200</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3990</v>
      </c>
      <c r="B2341" s="30" t="s">
        <v>14573</v>
      </c>
      <c r="C2341" s="30" t="s">
        <v>14574</v>
      </c>
      <c r="D2341" s="30" t="s">
        <v>95</v>
      </c>
      <c r="E2341" s="30" t="s">
        <v>96</v>
      </c>
      <c r="F2341" s="30" t="s">
        <v>59</v>
      </c>
      <c r="G2341" s="30">
        <v>600</v>
      </c>
      <c r="H2341" s="4">
        <v>45822</v>
      </c>
      <c r="I2341" s="4">
        <v>45819</v>
      </c>
      <c r="J2341" s="4" t="s">
        <v>60</v>
      </c>
      <c r="K2341" s="4">
        <v>45824</v>
      </c>
      <c r="L2341" s="4"/>
      <c r="M2341" s="4">
        <v>45824</v>
      </c>
      <c r="N2341" s="4"/>
      <c r="O2341" s="4">
        <v>45825</v>
      </c>
      <c r="P2341" s="4" t="s">
        <v>60</v>
      </c>
      <c r="Q2341" s="4">
        <v>45826</v>
      </c>
      <c r="R2341" s="4" t="s">
        <v>60</v>
      </c>
      <c r="S2341" s="4" t="s">
        <v>60</v>
      </c>
      <c r="T2341" s="4">
        <v>45827</v>
      </c>
      <c r="U2341" s="4"/>
      <c r="V2341" s="4"/>
      <c r="W2341" s="4">
        <v>45829</v>
      </c>
      <c r="X2341" s="4"/>
      <c r="Y2341" s="4" t="s">
        <v>60</v>
      </c>
      <c r="Z2341" s="4">
        <v>45830</v>
      </c>
      <c r="AA2341" s="4"/>
      <c r="AB2341" s="4" t="s">
        <v>60</v>
      </c>
      <c r="AC2341" s="4">
        <v>45831</v>
      </c>
      <c r="AD2341" s="4">
        <v>45832</v>
      </c>
      <c r="AE2341" s="4">
        <v>45836</v>
      </c>
      <c r="AF2341" s="4"/>
      <c r="AG2341" s="30" t="s">
        <v>119</v>
      </c>
      <c r="AH2341" s="30" t="s">
        <v>654</v>
      </c>
      <c r="AI2341" s="30" t="s">
        <v>787</v>
      </c>
      <c r="AJ2341" s="30" t="s">
        <v>655</v>
      </c>
      <c r="AK2341" s="30" t="s">
        <v>100</v>
      </c>
      <c r="AL2341" s="30" t="s">
        <v>656</v>
      </c>
      <c r="AM2341" s="30" t="s">
        <v>657</v>
      </c>
      <c r="AN2341" s="30">
        <v>27.868639999999999</v>
      </c>
      <c r="AO2341" s="30" t="s">
        <v>68</v>
      </c>
      <c r="AP2341" s="30"/>
      <c r="AQ2341" s="30"/>
      <c r="AR2341" s="30" t="s">
        <v>68</v>
      </c>
      <c r="AS2341" s="30"/>
      <c r="AT2341" s="30"/>
      <c r="AU2341" s="30" t="s">
        <v>460</v>
      </c>
      <c r="AV2341" s="30" t="s">
        <v>461</v>
      </c>
      <c r="AW2341" s="30">
        <v>51.808729999999997</v>
      </c>
      <c r="AX2341" s="30" t="s">
        <v>788</v>
      </c>
      <c r="AY2341" s="30" t="s">
        <v>789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3991</v>
      </c>
      <c r="B2342" s="30" t="s">
        <v>14575</v>
      </c>
      <c r="C2342" s="30" t="s">
        <v>14576</v>
      </c>
      <c r="D2342" s="30" t="s">
        <v>95</v>
      </c>
      <c r="E2342" s="30" t="s">
        <v>96</v>
      </c>
      <c r="F2342" s="30" t="s">
        <v>59</v>
      </c>
      <c r="G2342" s="30">
        <v>720</v>
      </c>
      <c r="H2342" s="4">
        <v>45822</v>
      </c>
      <c r="I2342" s="4">
        <v>45819</v>
      </c>
      <c r="J2342" s="4" t="s">
        <v>60</v>
      </c>
      <c r="K2342" s="4">
        <v>45824</v>
      </c>
      <c r="L2342" s="4"/>
      <c r="M2342" s="4">
        <v>45824</v>
      </c>
      <c r="N2342" s="4"/>
      <c r="O2342" s="4">
        <v>45825</v>
      </c>
      <c r="P2342" s="4" t="s">
        <v>60</v>
      </c>
      <c r="Q2342" s="4">
        <v>45826</v>
      </c>
      <c r="R2342" s="4" t="s">
        <v>60</v>
      </c>
      <c r="S2342" s="4" t="s">
        <v>60</v>
      </c>
      <c r="T2342" s="4">
        <v>45827</v>
      </c>
      <c r="U2342" s="4"/>
      <c r="V2342" s="4"/>
      <c r="W2342" s="4">
        <v>45829</v>
      </c>
      <c r="X2342" s="4"/>
      <c r="Y2342" s="4" t="s">
        <v>60</v>
      </c>
      <c r="Z2342" s="4">
        <v>45830</v>
      </c>
      <c r="AA2342" s="4"/>
      <c r="AB2342" s="4" t="s">
        <v>60</v>
      </c>
      <c r="AC2342" s="4">
        <v>45831</v>
      </c>
      <c r="AD2342" s="4">
        <v>45832</v>
      </c>
      <c r="AE2342" s="4">
        <v>45836</v>
      </c>
      <c r="AF2342" s="4"/>
      <c r="AG2342" s="30" t="s">
        <v>119</v>
      </c>
      <c r="AH2342" s="30" t="s">
        <v>654</v>
      </c>
      <c r="AI2342" s="30" t="s">
        <v>786</v>
      </c>
      <c r="AJ2342" s="30" t="s">
        <v>655</v>
      </c>
      <c r="AK2342" s="30" t="s">
        <v>100</v>
      </c>
      <c r="AL2342" s="30" t="s">
        <v>656</v>
      </c>
      <c r="AM2342" s="30" t="s">
        <v>657</v>
      </c>
      <c r="AN2342" s="30">
        <v>33.366230000000002</v>
      </c>
      <c r="AO2342" s="30" t="s">
        <v>68</v>
      </c>
      <c r="AP2342" s="30"/>
      <c r="AQ2342" s="30"/>
      <c r="AR2342" s="30" t="s">
        <v>68</v>
      </c>
      <c r="AS2342" s="30"/>
      <c r="AT2342" s="30"/>
      <c r="AU2342" s="30" t="s">
        <v>460</v>
      </c>
      <c r="AV2342" s="30" t="s">
        <v>461</v>
      </c>
      <c r="AW2342" s="30">
        <v>62.028390000000002</v>
      </c>
      <c r="AX2342" s="30" t="s">
        <v>607</v>
      </c>
      <c r="AY2342" s="30" t="s">
        <v>608</v>
      </c>
      <c r="AZ2342" s="3">
        <v>720</v>
      </c>
      <c r="BA2342" s="30" t="s">
        <v>60</v>
      </c>
      <c r="BB2342" s="30">
        <v>720</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3992</v>
      </c>
      <c r="B2343" s="30" t="s">
        <v>14577</v>
      </c>
      <c r="C2343" s="30" t="s">
        <v>14578</v>
      </c>
      <c r="D2343" s="30" t="s">
        <v>95</v>
      </c>
      <c r="E2343" s="30" t="s">
        <v>96</v>
      </c>
      <c r="F2343" s="30" t="s">
        <v>59</v>
      </c>
      <c r="G2343" s="30">
        <v>300</v>
      </c>
      <c r="H2343" s="4">
        <v>45822</v>
      </c>
      <c r="I2343" s="4">
        <v>45819</v>
      </c>
      <c r="J2343" s="4" t="s">
        <v>60</v>
      </c>
      <c r="K2343" s="4">
        <v>45824</v>
      </c>
      <c r="L2343" s="4"/>
      <c r="M2343" s="4">
        <v>45824</v>
      </c>
      <c r="N2343" s="4"/>
      <c r="O2343" s="4">
        <v>45825</v>
      </c>
      <c r="P2343" s="4" t="s">
        <v>60</v>
      </c>
      <c r="Q2343" s="4">
        <v>45826</v>
      </c>
      <c r="R2343" s="4" t="s">
        <v>60</v>
      </c>
      <c r="S2343" s="4" t="s">
        <v>60</v>
      </c>
      <c r="T2343" s="4">
        <v>45827</v>
      </c>
      <c r="U2343" s="4"/>
      <c r="V2343" s="4"/>
      <c r="W2343" s="4">
        <v>45829</v>
      </c>
      <c r="X2343" s="4"/>
      <c r="Y2343" s="4" t="s">
        <v>60</v>
      </c>
      <c r="Z2343" s="4">
        <v>45830</v>
      </c>
      <c r="AA2343" s="4"/>
      <c r="AB2343" s="4" t="s">
        <v>60</v>
      </c>
      <c r="AC2343" s="4">
        <v>45831</v>
      </c>
      <c r="AD2343" s="4">
        <v>45832</v>
      </c>
      <c r="AE2343" s="4">
        <v>45836</v>
      </c>
      <c r="AF2343" s="4"/>
      <c r="AG2343" s="30" t="s">
        <v>119</v>
      </c>
      <c r="AH2343" s="30" t="s">
        <v>654</v>
      </c>
      <c r="AI2343" s="30" t="s">
        <v>797</v>
      </c>
      <c r="AJ2343" s="30" t="s">
        <v>655</v>
      </c>
      <c r="AK2343" s="30" t="s">
        <v>65</v>
      </c>
      <c r="AL2343" s="30" t="s">
        <v>656</v>
      </c>
      <c r="AM2343" s="30" t="s">
        <v>657</v>
      </c>
      <c r="AN2343" s="30">
        <v>11.70107</v>
      </c>
      <c r="AO2343" s="30" t="s">
        <v>68</v>
      </c>
      <c r="AP2343" s="30"/>
      <c r="AQ2343" s="30"/>
      <c r="AR2343" s="30" t="s">
        <v>68</v>
      </c>
      <c r="AS2343" s="30"/>
      <c r="AT2343" s="30"/>
      <c r="AU2343" s="30" t="s">
        <v>460</v>
      </c>
      <c r="AV2343" s="30" t="s">
        <v>461</v>
      </c>
      <c r="AW2343" s="30">
        <v>21.751449999999998</v>
      </c>
      <c r="AX2343" s="30" t="s">
        <v>607</v>
      </c>
      <c r="AY2343" s="30" t="s">
        <v>608</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3993</v>
      </c>
      <c r="B2344" s="30" t="s">
        <v>14579</v>
      </c>
      <c r="C2344" s="30" t="s">
        <v>14580</v>
      </c>
      <c r="D2344" s="30" t="s">
        <v>95</v>
      </c>
      <c r="E2344" s="30" t="s">
        <v>96</v>
      </c>
      <c r="F2344" s="30" t="s">
        <v>59</v>
      </c>
      <c r="G2344" s="30">
        <v>300</v>
      </c>
      <c r="H2344" s="4">
        <v>45822</v>
      </c>
      <c r="I2344" s="4">
        <v>45819</v>
      </c>
      <c r="J2344" s="4" t="s">
        <v>60</v>
      </c>
      <c r="K2344" s="4">
        <v>45824</v>
      </c>
      <c r="L2344" s="4"/>
      <c r="M2344" s="4">
        <v>45824</v>
      </c>
      <c r="N2344" s="4"/>
      <c r="O2344" s="4">
        <v>45825</v>
      </c>
      <c r="P2344" s="4" t="s">
        <v>60</v>
      </c>
      <c r="Q2344" s="4">
        <v>45826</v>
      </c>
      <c r="R2344" s="4" t="s">
        <v>60</v>
      </c>
      <c r="S2344" s="4" t="s">
        <v>60</v>
      </c>
      <c r="T2344" s="4">
        <v>45827</v>
      </c>
      <c r="U2344" s="4"/>
      <c r="V2344" s="4"/>
      <c r="W2344" s="4">
        <v>45829</v>
      </c>
      <c r="X2344" s="4"/>
      <c r="Y2344" s="4" t="s">
        <v>60</v>
      </c>
      <c r="Z2344" s="4">
        <v>45830</v>
      </c>
      <c r="AA2344" s="4"/>
      <c r="AB2344" s="4" t="s">
        <v>60</v>
      </c>
      <c r="AC2344" s="4">
        <v>45831</v>
      </c>
      <c r="AD2344" s="4">
        <v>45832</v>
      </c>
      <c r="AE2344" s="4">
        <v>45836</v>
      </c>
      <c r="AF2344" s="4"/>
      <c r="AG2344" s="30" t="s">
        <v>119</v>
      </c>
      <c r="AH2344" s="30" t="s">
        <v>654</v>
      </c>
      <c r="AI2344" s="30" t="s">
        <v>797</v>
      </c>
      <c r="AJ2344" s="30" t="s">
        <v>655</v>
      </c>
      <c r="AK2344" s="30" t="s">
        <v>65</v>
      </c>
      <c r="AL2344" s="30" t="s">
        <v>656</v>
      </c>
      <c r="AM2344" s="30" t="s">
        <v>657</v>
      </c>
      <c r="AN2344" s="30">
        <v>11.708170000000001</v>
      </c>
      <c r="AO2344" s="30" t="s">
        <v>68</v>
      </c>
      <c r="AP2344" s="30"/>
      <c r="AQ2344" s="30"/>
      <c r="AR2344" s="30" t="s">
        <v>68</v>
      </c>
      <c r="AS2344" s="30"/>
      <c r="AT2344" s="30"/>
      <c r="AU2344" s="30" t="s">
        <v>460</v>
      </c>
      <c r="AV2344" s="30" t="s">
        <v>461</v>
      </c>
      <c r="AW2344" s="30">
        <v>21.76455</v>
      </c>
      <c r="AX2344" s="30" t="s">
        <v>607</v>
      </c>
      <c r="AY2344" s="30" t="s">
        <v>608</v>
      </c>
      <c r="AZ2344" s="3">
        <v>300</v>
      </c>
      <c r="BA2344" s="30" t="s">
        <v>60</v>
      </c>
      <c r="BB2344" s="30">
        <v>300</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3994</v>
      </c>
      <c r="B2345" s="30" t="s">
        <v>14581</v>
      </c>
      <c r="C2345" s="30" t="s">
        <v>14582</v>
      </c>
      <c r="D2345" s="30" t="s">
        <v>95</v>
      </c>
      <c r="E2345" s="30" t="s">
        <v>96</v>
      </c>
      <c r="F2345" s="30" t="s">
        <v>59</v>
      </c>
      <c r="G2345" s="30">
        <v>300</v>
      </c>
      <c r="H2345" s="4">
        <v>45822</v>
      </c>
      <c r="I2345" s="4">
        <v>45819</v>
      </c>
      <c r="J2345" s="4" t="s">
        <v>60</v>
      </c>
      <c r="K2345" s="4">
        <v>45824</v>
      </c>
      <c r="L2345" s="4"/>
      <c r="M2345" s="4">
        <v>45824</v>
      </c>
      <c r="N2345" s="4"/>
      <c r="O2345" s="4">
        <v>45825</v>
      </c>
      <c r="P2345" s="4" t="s">
        <v>60</v>
      </c>
      <c r="Q2345" s="4">
        <v>45826</v>
      </c>
      <c r="R2345" s="4" t="s">
        <v>60</v>
      </c>
      <c r="S2345" s="4" t="s">
        <v>60</v>
      </c>
      <c r="T2345" s="4">
        <v>45827</v>
      </c>
      <c r="U2345" s="4"/>
      <c r="V2345" s="4"/>
      <c r="W2345" s="4">
        <v>45829</v>
      </c>
      <c r="X2345" s="4"/>
      <c r="Y2345" s="4" t="s">
        <v>60</v>
      </c>
      <c r="Z2345" s="4">
        <v>45830</v>
      </c>
      <c r="AA2345" s="4"/>
      <c r="AB2345" s="4" t="s">
        <v>60</v>
      </c>
      <c r="AC2345" s="4">
        <v>45831</v>
      </c>
      <c r="AD2345" s="4">
        <v>45832</v>
      </c>
      <c r="AE2345" s="4">
        <v>45836</v>
      </c>
      <c r="AF2345" s="4"/>
      <c r="AG2345" s="30" t="s">
        <v>119</v>
      </c>
      <c r="AH2345" s="30" t="s">
        <v>654</v>
      </c>
      <c r="AI2345" s="30" t="s">
        <v>797</v>
      </c>
      <c r="AJ2345" s="30" t="s">
        <v>655</v>
      </c>
      <c r="AK2345" s="30" t="s">
        <v>65</v>
      </c>
      <c r="AL2345" s="30" t="s">
        <v>656</v>
      </c>
      <c r="AM2345" s="30" t="s">
        <v>657</v>
      </c>
      <c r="AN2345" s="30">
        <v>11.666069999999999</v>
      </c>
      <c r="AO2345" s="30" t="s">
        <v>68</v>
      </c>
      <c r="AP2345" s="30"/>
      <c r="AQ2345" s="30"/>
      <c r="AR2345" s="30" t="s">
        <v>68</v>
      </c>
      <c r="AS2345" s="30"/>
      <c r="AT2345" s="30"/>
      <c r="AU2345" s="30" t="s">
        <v>460</v>
      </c>
      <c r="AV2345" s="30" t="s">
        <v>461</v>
      </c>
      <c r="AW2345" s="30">
        <v>21.686589999999999</v>
      </c>
      <c r="AX2345" s="30" t="s">
        <v>607</v>
      </c>
      <c r="AY2345" s="30" t="s">
        <v>608</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3995</v>
      </c>
      <c r="B2346" s="30" t="s">
        <v>14583</v>
      </c>
      <c r="C2346" s="30" t="s">
        <v>14584</v>
      </c>
      <c r="D2346" s="30" t="s">
        <v>95</v>
      </c>
      <c r="E2346" s="30" t="s">
        <v>96</v>
      </c>
      <c r="F2346" s="30" t="s">
        <v>59</v>
      </c>
      <c r="G2346" s="30">
        <v>3000</v>
      </c>
      <c r="H2346" s="4">
        <v>45822</v>
      </c>
      <c r="I2346" s="4">
        <v>45819</v>
      </c>
      <c r="J2346" s="4" t="s">
        <v>60</v>
      </c>
      <c r="K2346" s="4">
        <v>45824</v>
      </c>
      <c r="L2346" s="4"/>
      <c r="M2346" s="4">
        <v>45824</v>
      </c>
      <c r="N2346" s="4"/>
      <c r="O2346" s="4">
        <v>45825</v>
      </c>
      <c r="P2346" s="4" t="s">
        <v>60</v>
      </c>
      <c r="Q2346" s="4">
        <v>45826</v>
      </c>
      <c r="R2346" s="4" t="s">
        <v>60</v>
      </c>
      <c r="S2346" s="4" t="s">
        <v>60</v>
      </c>
      <c r="T2346" s="4">
        <v>45827</v>
      </c>
      <c r="U2346" s="4"/>
      <c r="V2346" s="4"/>
      <c r="W2346" s="4">
        <v>45829</v>
      </c>
      <c r="X2346" s="4"/>
      <c r="Y2346" s="4" t="s">
        <v>60</v>
      </c>
      <c r="Z2346" s="4">
        <v>45830</v>
      </c>
      <c r="AA2346" s="4"/>
      <c r="AB2346" s="4" t="s">
        <v>60</v>
      </c>
      <c r="AC2346" s="4">
        <v>45831</v>
      </c>
      <c r="AD2346" s="4">
        <v>45832</v>
      </c>
      <c r="AE2346" s="4">
        <v>45836</v>
      </c>
      <c r="AF2346" s="4"/>
      <c r="AG2346" s="30" t="s">
        <v>119</v>
      </c>
      <c r="AH2346" s="30" t="s">
        <v>654</v>
      </c>
      <c r="AI2346" s="30" t="s">
        <v>798</v>
      </c>
      <c r="AJ2346" s="30" t="s">
        <v>655</v>
      </c>
      <c r="AK2346" s="30" t="s">
        <v>65</v>
      </c>
      <c r="AL2346" s="30" t="s">
        <v>656</v>
      </c>
      <c r="AM2346" s="30" t="s">
        <v>657</v>
      </c>
      <c r="AN2346" s="30">
        <v>115.94020999999999</v>
      </c>
      <c r="AO2346" s="30" t="s">
        <v>68</v>
      </c>
      <c r="AP2346" s="30"/>
      <c r="AQ2346" s="30"/>
      <c r="AR2346" s="30" t="s">
        <v>68</v>
      </c>
      <c r="AS2346" s="30"/>
      <c r="AT2346" s="30"/>
      <c r="AU2346" s="30" t="s">
        <v>460</v>
      </c>
      <c r="AV2346" s="30" t="s">
        <v>461</v>
      </c>
      <c r="AW2346" s="30">
        <v>215.52779000000001</v>
      </c>
      <c r="AX2346" s="30" t="s">
        <v>576</v>
      </c>
      <c r="AY2346" s="30" t="s">
        <v>577</v>
      </c>
      <c r="AZ2346" s="3">
        <v>3000</v>
      </c>
      <c r="BA2346" s="30" t="s">
        <v>60</v>
      </c>
      <c r="BB2346" s="30">
        <v>3000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3996</v>
      </c>
      <c r="B2347" s="30" t="s">
        <v>14585</v>
      </c>
      <c r="C2347" s="30" t="s">
        <v>14586</v>
      </c>
      <c r="D2347" s="30" t="s">
        <v>95</v>
      </c>
      <c r="E2347" s="30" t="s">
        <v>96</v>
      </c>
      <c r="F2347" s="30" t="s">
        <v>59</v>
      </c>
      <c r="G2347" s="30">
        <v>1200</v>
      </c>
      <c r="H2347" s="4">
        <v>45822</v>
      </c>
      <c r="I2347" s="4">
        <v>45819</v>
      </c>
      <c r="J2347" s="4" t="s">
        <v>60</v>
      </c>
      <c r="K2347" s="4">
        <v>45824</v>
      </c>
      <c r="L2347" s="4"/>
      <c r="M2347" s="4">
        <v>45824</v>
      </c>
      <c r="N2347" s="4"/>
      <c r="O2347" s="4">
        <v>45825</v>
      </c>
      <c r="P2347" s="4" t="s">
        <v>60</v>
      </c>
      <c r="Q2347" s="4">
        <v>45826</v>
      </c>
      <c r="R2347" s="4" t="s">
        <v>60</v>
      </c>
      <c r="S2347" s="4" t="s">
        <v>60</v>
      </c>
      <c r="T2347" s="4">
        <v>45827</v>
      </c>
      <c r="U2347" s="4"/>
      <c r="V2347" s="4"/>
      <c r="W2347" s="4">
        <v>45829</v>
      </c>
      <c r="X2347" s="4"/>
      <c r="Y2347" s="4" t="s">
        <v>60</v>
      </c>
      <c r="Z2347" s="4">
        <v>45830</v>
      </c>
      <c r="AA2347" s="4"/>
      <c r="AB2347" s="4" t="s">
        <v>60</v>
      </c>
      <c r="AC2347" s="4">
        <v>45831</v>
      </c>
      <c r="AD2347" s="4">
        <v>45832</v>
      </c>
      <c r="AE2347" s="4">
        <v>45836</v>
      </c>
      <c r="AF2347" s="4"/>
      <c r="AG2347" s="30" t="s">
        <v>119</v>
      </c>
      <c r="AH2347" s="30" t="s">
        <v>654</v>
      </c>
      <c r="AI2347" s="30" t="s">
        <v>798</v>
      </c>
      <c r="AJ2347" s="30" t="s">
        <v>655</v>
      </c>
      <c r="AK2347" s="30" t="s">
        <v>65</v>
      </c>
      <c r="AL2347" s="30" t="s">
        <v>656</v>
      </c>
      <c r="AM2347" s="30" t="s">
        <v>657</v>
      </c>
      <c r="AN2347" s="30">
        <v>46.665970000000002</v>
      </c>
      <c r="AO2347" s="30" t="s">
        <v>68</v>
      </c>
      <c r="AP2347" s="30"/>
      <c r="AQ2347" s="30"/>
      <c r="AR2347" s="30" t="s">
        <v>68</v>
      </c>
      <c r="AS2347" s="30"/>
      <c r="AT2347" s="30"/>
      <c r="AU2347" s="30" t="s">
        <v>460</v>
      </c>
      <c r="AV2347" s="30" t="s">
        <v>461</v>
      </c>
      <c r="AW2347" s="30">
        <v>86.749030000000005</v>
      </c>
      <c r="AX2347" s="30" t="s">
        <v>576</v>
      </c>
      <c r="AY2347" s="30" t="s">
        <v>577</v>
      </c>
      <c r="AZ2347" s="3">
        <v>1200</v>
      </c>
      <c r="BA2347" s="30" t="s">
        <v>60</v>
      </c>
      <c r="BB2347" s="30">
        <v>1200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3997</v>
      </c>
      <c r="B2348" s="30" t="s">
        <v>14587</v>
      </c>
      <c r="C2348" s="30" t="s">
        <v>14588</v>
      </c>
      <c r="D2348" s="30" t="s">
        <v>95</v>
      </c>
      <c r="E2348" s="30" t="s">
        <v>96</v>
      </c>
      <c r="F2348" s="30" t="s">
        <v>59</v>
      </c>
      <c r="G2348" s="30">
        <v>300</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0" t="s">
        <v>119</v>
      </c>
      <c r="AH2348" s="30" t="s">
        <v>654</v>
      </c>
      <c r="AI2348" s="30" t="s">
        <v>798</v>
      </c>
      <c r="AJ2348" s="30" t="s">
        <v>655</v>
      </c>
      <c r="AK2348" s="30" t="s">
        <v>65</v>
      </c>
      <c r="AL2348" s="30" t="s">
        <v>656</v>
      </c>
      <c r="AM2348" s="30" t="s">
        <v>657</v>
      </c>
      <c r="AN2348" s="30">
        <v>11.534000000000001</v>
      </c>
      <c r="AO2348" s="30" t="s">
        <v>68</v>
      </c>
      <c r="AP2348" s="30"/>
      <c r="AQ2348" s="30"/>
      <c r="AR2348" s="30" t="s">
        <v>68</v>
      </c>
      <c r="AS2348" s="30"/>
      <c r="AT2348" s="30"/>
      <c r="AU2348" s="30" t="s">
        <v>460</v>
      </c>
      <c r="AV2348" s="30" t="s">
        <v>461</v>
      </c>
      <c r="AW2348" s="30">
        <v>21.44117</v>
      </c>
      <c r="AX2348" s="30" t="s">
        <v>576</v>
      </c>
      <c r="AY2348" s="30" t="s">
        <v>577</v>
      </c>
      <c r="AZ2348" s="3">
        <v>300</v>
      </c>
      <c r="BA2348" s="30" t="s">
        <v>60</v>
      </c>
      <c r="BB2348" s="30">
        <v>300</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3998</v>
      </c>
      <c r="B2349" s="30" t="s">
        <v>14589</v>
      </c>
      <c r="C2349" s="30" t="s">
        <v>14590</v>
      </c>
      <c r="D2349" s="30" t="s">
        <v>95</v>
      </c>
      <c r="E2349" s="30" t="s">
        <v>96</v>
      </c>
      <c r="F2349" s="30" t="s">
        <v>59</v>
      </c>
      <c r="G2349" s="30">
        <v>300</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0" t="s">
        <v>119</v>
      </c>
      <c r="AH2349" s="30" t="s">
        <v>654</v>
      </c>
      <c r="AI2349" s="30" t="s">
        <v>798</v>
      </c>
      <c r="AJ2349" s="30" t="s">
        <v>655</v>
      </c>
      <c r="AK2349" s="30" t="s">
        <v>65</v>
      </c>
      <c r="AL2349" s="30" t="s">
        <v>656</v>
      </c>
      <c r="AM2349" s="30" t="s">
        <v>657</v>
      </c>
      <c r="AN2349" s="30">
        <v>11.65897</v>
      </c>
      <c r="AO2349" s="30" t="s">
        <v>68</v>
      </c>
      <c r="AP2349" s="30"/>
      <c r="AQ2349" s="30"/>
      <c r="AR2349" s="30" t="s">
        <v>68</v>
      </c>
      <c r="AS2349" s="30"/>
      <c r="AT2349" s="30"/>
      <c r="AU2349" s="30" t="s">
        <v>460</v>
      </c>
      <c r="AV2349" s="30" t="s">
        <v>461</v>
      </c>
      <c r="AW2349" s="30">
        <v>21.673490000000001</v>
      </c>
      <c r="AX2349" s="30" t="s">
        <v>576</v>
      </c>
      <c r="AY2349" s="30" t="s">
        <v>577</v>
      </c>
      <c r="AZ2349" s="3">
        <v>300</v>
      </c>
      <c r="BA2349" s="30" t="s">
        <v>60</v>
      </c>
      <c r="BB2349" s="30">
        <v>300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3999</v>
      </c>
      <c r="B2350" s="30" t="s">
        <v>14591</v>
      </c>
      <c r="C2350" s="30" t="s">
        <v>14592</v>
      </c>
      <c r="D2350" s="30" t="s">
        <v>95</v>
      </c>
      <c r="E2350" s="30" t="s">
        <v>96</v>
      </c>
      <c r="F2350" s="30" t="s">
        <v>59</v>
      </c>
      <c r="G2350" s="30">
        <v>2100</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0" t="s">
        <v>119</v>
      </c>
      <c r="AH2350" s="30" t="s">
        <v>654</v>
      </c>
      <c r="AI2350" s="30" t="s">
        <v>799</v>
      </c>
      <c r="AJ2350" s="30" t="s">
        <v>655</v>
      </c>
      <c r="AK2350" s="30" t="s">
        <v>65</v>
      </c>
      <c r="AL2350" s="30" t="s">
        <v>656</v>
      </c>
      <c r="AM2350" s="30" t="s">
        <v>657</v>
      </c>
      <c r="AN2350" s="30">
        <v>80.921580000000006</v>
      </c>
      <c r="AO2350" s="30" t="s">
        <v>68</v>
      </c>
      <c r="AP2350" s="30"/>
      <c r="AQ2350" s="30"/>
      <c r="AR2350" s="30" t="s">
        <v>68</v>
      </c>
      <c r="AS2350" s="30"/>
      <c r="AT2350" s="30"/>
      <c r="AU2350" s="30" t="s">
        <v>460</v>
      </c>
      <c r="AV2350" s="30" t="s">
        <v>461</v>
      </c>
      <c r="AW2350" s="30">
        <v>150.42946000000001</v>
      </c>
      <c r="AX2350" s="30" t="s">
        <v>795</v>
      </c>
      <c r="AY2350" s="30" t="s">
        <v>796</v>
      </c>
      <c r="AZ2350" s="3">
        <v>2100</v>
      </c>
      <c r="BA2350" s="30" t="s">
        <v>60</v>
      </c>
      <c r="BB2350" s="30">
        <v>2100</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4000</v>
      </c>
      <c r="B2351" s="30" t="s">
        <v>14593</v>
      </c>
      <c r="C2351" s="30" t="s">
        <v>14594</v>
      </c>
      <c r="D2351" s="30" t="s">
        <v>95</v>
      </c>
      <c r="E2351" s="30" t="s">
        <v>96</v>
      </c>
      <c r="F2351" s="30" t="s">
        <v>59</v>
      </c>
      <c r="G2351" s="30">
        <v>1200</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0" t="s">
        <v>119</v>
      </c>
      <c r="AH2351" s="30" t="s">
        <v>654</v>
      </c>
      <c r="AI2351" s="30" t="s">
        <v>799</v>
      </c>
      <c r="AJ2351" s="30" t="s">
        <v>655</v>
      </c>
      <c r="AK2351" s="30" t="s">
        <v>65</v>
      </c>
      <c r="AL2351" s="30" t="s">
        <v>656</v>
      </c>
      <c r="AM2351" s="30" t="s">
        <v>657</v>
      </c>
      <c r="AN2351" s="30">
        <v>46.637210000000003</v>
      </c>
      <c r="AO2351" s="30" t="s">
        <v>68</v>
      </c>
      <c r="AP2351" s="30"/>
      <c r="AQ2351" s="30"/>
      <c r="AR2351" s="30" t="s">
        <v>68</v>
      </c>
      <c r="AS2351" s="30"/>
      <c r="AT2351" s="30"/>
      <c r="AU2351" s="30" t="s">
        <v>460</v>
      </c>
      <c r="AV2351" s="30" t="s">
        <v>461</v>
      </c>
      <c r="AW2351" s="30">
        <v>86.696399999999997</v>
      </c>
      <c r="AX2351" s="30" t="s">
        <v>795</v>
      </c>
      <c r="AY2351" s="30" t="s">
        <v>796</v>
      </c>
      <c r="AZ2351" s="3">
        <v>1200</v>
      </c>
      <c r="BA2351" s="30" t="s">
        <v>60</v>
      </c>
      <c r="BB2351" s="30">
        <v>1200</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4001</v>
      </c>
      <c r="B2352" s="30" t="s">
        <v>14595</v>
      </c>
      <c r="C2352" s="30" t="s">
        <v>14596</v>
      </c>
      <c r="D2352" s="30" t="s">
        <v>95</v>
      </c>
      <c r="E2352" s="30" t="s">
        <v>96</v>
      </c>
      <c r="F2352" s="30" t="s">
        <v>59</v>
      </c>
      <c r="G2352" s="30">
        <v>1140</v>
      </c>
      <c r="H2352" s="4">
        <v>45822</v>
      </c>
      <c r="I2352" s="4">
        <v>45819</v>
      </c>
      <c r="J2352" s="4" t="s">
        <v>60</v>
      </c>
      <c r="K2352" s="4">
        <v>45824</v>
      </c>
      <c r="L2352" s="4"/>
      <c r="M2352" s="4">
        <v>45825</v>
      </c>
      <c r="N2352" s="4"/>
      <c r="O2352" s="4">
        <v>45826</v>
      </c>
      <c r="P2352" s="4" t="s">
        <v>60</v>
      </c>
      <c r="Q2352" s="4">
        <v>45827</v>
      </c>
      <c r="R2352" s="4" t="s">
        <v>60</v>
      </c>
      <c r="S2352" s="4" t="s">
        <v>60</v>
      </c>
      <c r="T2352" s="4">
        <v>45828</v>
      </c>
      <c r="U2352" s="4"/>
      <c r="V2352" s="4"/>
      <c r="W2352" s="4">
        <v>45830</v>
      </c>
      <c r="X2352" s="4"/>
      <c r="Y2352" s="4" t="s">
        <v>60</v>
      </c>
      <c r="Z2352" s="4">
        <v>45831</v>
      </c>
      <c r="AA2352" s="4"/>
      <c r="AB2352" s="4" t="s">
        <v>60</v>
      </c>
      <c r="AC2352" s="4">
        <v>45832</v>
      </c>
      <c r="AD2352" s="4">
        <v>45833</v>
      </c>
      <c r="AE2352" s="4">
        <v>45836</v>
      </c>
      <c r="AF2352" s="4"/>
      <c r="AG2352" s="30" t="s">
        <v>119</v>
      </c>
      <c r="AH2352" s="30" t="s">
        <v>654</v>
      </c>
      <c r="AI2352" s="30" t="s">
        <v>791</v>
      </c>
      <c r="AJ2352" s="30" t="s">
        <v>655</v>
      </c>
      <c r="AK2352" s="30" t="s">
        <v>100</v>
      </c>
      <c r="AL2352" s="30" t="s">
        <v>656</v>
      </c>
      <c r="AM2352" s="30" t="s">
        <v>657</v>
      </c>
      <c r="AN2352" s="30">
        <v>52.517440000000001</v>
      </c>
      <c r="AO2352" s="30" t="s">
        <v>68</v>
      </c>
      <c r="AP2352" s="30"/>
      <c r="AQ2352" s="30"/>
      <c r="AR2352" s="30" t="s">
        <v>68</v>
      </c>
      <c r="AS2352" s="30"/>
      <c r="AT2352" s="30"/>
      <c r="AU2352" s="30" t="s">
        <v>460</v>
      </c>
      <c r="AV2352" s="30" t="s">
        <v>461</v>
      </c>
      <c r="AW2352" s="30">
        <v>97.630759999999995</v>
      </c>
      <c r="AX2352" s="30" t="s">
        <v>792</v>
      </c>
      <c r="AY2352" s="30" t="s">
        <v>793</v>
      </c>
      <c r="AZ2352" s="3">
        <v>1140</v>
      </c>
      <c r="BA2352" s="30" t="s">
        <v>60</v>
      </c>
      <c r="BB2352" s="30">
        <v>1140</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4002</v>
      </c>
      <c r="B2353" s="30" t="s">
        <v>14597</v>
      </c>
      <c r="C2353" s="30" t="s">
        <v>14598</v>
      </c>
      <c r="D2353" s="30" t="s">
        <v>95</v>
      </c>
      <c r="E2353" s="30" t="s">
        <v>96</v>
      </c>
      <c r="F2353" s="30" t="s">
        <v>59</v>
      </c>
      <c r="G2353" s="30">
        <v>1296</v>
      </c>
      <c r="H2353" s="4">
        <v>45822</v>
      </c>
      <c r="I2353" s="4">
        <v>45819</v>
      </c>
      <c r="J2353" s="4" t="s">
        <v>60</v>
      </c>
      <c r="K2353" s="4">
        <v>45824</v>
      </c>
      <c r="L2353" s="4"/>
      <c r="M2353" s="4">
        <v>45825</v>
      </c>
      <c r="N2353" s="4"/>
      <c r="O2353" s="4">
        <v>45826</v>
      </c>
      <c r="P2353" s="4" t="s">
        <v>60</v>
      </c>
      <c r="Q2353" s="4">
        <v>45827</v>
      </c>
      <c r="R2353" s="4" t="s">
        <v>60</v>
      </c>
      <c r="S2353" s="4" t="s">
        <v>60</v>
      </c>
      <c r="T2353" s="4">
        <v>45828</v>
      </c>
      <c r="U2353" s="4"/>
      <c r="V2353" s="4"/>
      <c r="W2353" s="4">
        <v>45830</v>
      </c>
      <c r="X2353" s="4"/>
      <c r="Y2353" s="4" t="s">
        <v>60</v>
      </c>
      <c r="Z2353" s="4">
        <v>45831</v>
      </c>
      <c r="AA2353" s="4"/>
      <c r="AB2353" s="4" t="s">
        <v>60</v>
      </c>
      <c r="AC2353" s="4">
        <v>45832</v>
      </c>
      <c r="AD2353" s="4">
        <v>45833</v>
      </c>
      <c r="AE2353" s="4">
        <v>45836</v>
      </c>
      <c r="AF2353" s="4"/>
      <c r="AG2353" s="30" t="s">
        <v>119</v>
      </c>
      <c r="AH2353" s="30" t="s">
        <v>654</v>
      </c>
      <c r="AI2353" s="30" t="s">
        <v>791</v>
      </c>
      <c r="AJ2353" s="30" t="s">
        <v>655</v>
      </c>
      <c r="AK2353" s="30" t="s">
        <v>100</v>
      </c>
      <c r="AL2353" s="30" t="s">
        <v>656</v>
      </c>
      <c r="AM2353" s="30" t="s">
        <v>657</v>
      </c>
      <c r="AN2353" s="30">
        <v>59.206960000000002</v>
      </c>
      <c r="AO2353" s="30" t="s">
        <v>68</v>
      </c>
      <c r="AP2353" s="30"/>
      <c r="AQ2353" s="30"/>
      <c r="AR2353" s="30" t="s">
        <v>68</v>
      </c>
      <c r="AS2353" s="30"/>
      <c r="AT2353" s="30"/>
      <c r="AU2353" s="30" t="s">
        <v>460</v>
      </c>
      <c r="AV2353" s="30" t="s">
        <v>461</v>
      </c>
      <c r="AW2353" s="30">
        <v>110.06661</v>
      </c>
      <c r="AX2353" s="30" t="s">
        <v>792</v>
      </c>
      <c r="AY2353" s="30" t="s">
        <v>793</v>
      </c>
      <c r="AZ2353" s="3">
        <v>1296</v>
      </c>
      <c r="BA2353" s="30" t="s">
        <v>60</v>
      </c>
      <c r="BB2353" s="30">
        <v>1296</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4003</v>
      </c>
      <c r="B2354" s="30" t="s">
        <v>14599</v>
      </c>
      <c r="C2354" s="30" t="s">
        <v>14600</v>
      </c>
      <c r="D2354" s="30" t="s">
        <v>95</v>
      </c>
      <c r="E2354" s="30" t="s">
        <v>96</v>
      </c>
      <c r="F2354" s="30" t="s">
        <v>59</v>
      </c>
      <c r="G2354" s="30">
        <v>1296</v>
      </c>
      <c r="H2354" s="4">
        <v>45822</v>
      </c>
      <c r="I2354" s="4">
        <v>45819</v>
      </c>
      <c r="J2354" s="4" t="s">
        <v>60</v>
      </c>
      <c r="K2354" s="4">
        <v>45824</v>
      </c>
      <c r="L2354" s="4"/>
      <c r="M2354" s="4">
        <v>45825</v>
      </c>
      <c r="N2354" s="4"/>
      <c r="O2354" s="4">
        <v>45826</v>
      </c>
      <c r="P2354" s="4" t="s">
        <v>60</v>
      </c>
      <c r="Q2354" s="4">
        <v>45827</v>
      </c>
      <c r="R2354" s="4" t="s">
        <v>60</v>
      </c>
      <c r="S2354" s="4" t="s">
        <v>60</v>
      </c>
      <c r="T2354" s="4">
        <v>45828</v>
      </c>
      <c r="U2354" s="4"/>
      <c r="V2354" s="4"/>
      <c r="W2354" s="4">
        <v>45830</v>
      </c>
      <c r="X2354" s="4"/>
      <c r="Y2354" s="4" t="s">
        <v>60</v>
      </c>
      <c r="Z2354" s="4">
        <v>45831</v>
      </c>
      <c r="AA2354" s="4"/>
      <c r="AB2354" s="4" t="s">
        <v>60</v>
      </c>
      <c r="AC2354" s="4">
        <v>45832</v>
      </c>
      <c r="AD2354" s="4">
        <v>45833</v>
      </c>
      <c r="AE2354" s="4">
        <v>45836</v>
      </c>
      <c r="AF2354" s="4"/>
      <c r="AG2354" s="30" t="s">
        <v>119</v>
      </c>
      <c r="AH2354" s="30" t="s">
        <v>654</v>
      </c>
      <c r="AI2354" s="30" t="s">
        <v>790</v>
      </c>
      <c r="AJ2354" s="30" t="s">
        <v>655</v>
      </c>
      <c r="AK2354" s="30" t="s">
        <v>100</v>
      </c>
      <c r="AL2354" s="30" t="s">
        <v>656</v>
      </c>
      <c r="AM2354" s="30" t="s">
        <v>657</v>
      </c>
      <c r="AN2354" s="30">
        <v>59.58408</v>
      </c>
      <c r="AO2354" s="30" t="s">
        <v>68</v>
      </c>
      <c r="AP2354" s="30"/>
      <c r="AQ2354" s="30"/>
      <c r="AR2354" s="30" t="s">
        <v>68</v>
      </c>
      <c r="AS2354" s="30"/>
      <c r="AT2354" s="30"/>
      <c r="AU2354" s="30" t="s">
        <v>460</v>
      </c>
      <c r="AV2354" s="30" t="s">
        <v>461</v>
      </c>
      <c r="AW2354" s="30">
        <v>110.76782</v>
      </c>
      <c r="AX2354" s="30" t="s">
        <v>679</v>
      </c>
      <c r="AY2354" s="30" t="s">
        <v>680</v>
      </c>
      <c r="AZ2354" s="3">
        <v>1296</v>
      </c>
      <c r="BA2354" s="30" t="s">
        <v>60</v>
      </c>
      <c r="BB2354" s="30">
        <v>1296</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4004</v>
      </c>
      <c r="B2355" s="30" t="s">
        <v>14601</v>
      </c>
      <c r="C2355" s="30" t="s">
        <v>14602</v>
      </c>
      <c r="D2355" s="30" t="s">
        <v>95</v>
      </c>
      <c r="E2355" s="30" t="s">
        <v>96</v>
      </c>
      <c r="F2355" s="30" t="s">
        <v>59</v>
      </c>
      <c r="G2355" s="30">
        <v>1296</v>
      </c>
      <c r="H2355" s="4">
        <v>45822</v>
      </c>
      <c r="I2355" s="4">
        <v>45819</v>
      </c>
      <c r="J2355" s="4" t="s">
        <v>60</v>
      </c>
      <c r="K2355" s="4">
        <v>45824</v>
      </c>
      <c r="L2355" s="4"/>
      <c r="M2355" s="4">
        <v>45825</v>
      </c>
      <c r="N2355" s="4"/>
      <c r="O2355" s="4">
        <v>45826</v>
      </c>
      <c r="P2355" s="4" t="s">
        <v>60</v>
      </c>
      <c r="Q2355" s="4">
        <v>45827</v>
      </c>
      <c r="R2355" s="4" t="s">
        <v>60</v>
      </c>
      <c r="S2355" s="4" t="s">
        <v>60</v>
      </c>
      <c r="T2355" s="4">
        <v>45828</v>
      </c>
      <c r="U2355" s="4"/>
      <c r="V2355" s="4"/>
      <c r="W2355" s="4">
        <v>45830</v>
      </c>
      <c r="X2355" s="4"/>
      <c r="Y2355" s="4" t="s">
        <v>60</v>
      </c>
      <c r="Z2355" s="4">
        <v>45831</v>
      </c>
      <c r="AA2355" s="4"/>
      <c r="AB2355" s="4" t="s">
        <v>60</v>
      </c>
      <c r="AC2355" s="4">
        <v>45832</v>
      </c>
      <c r="AD2355" s="4">
        <v>45833</v>
      </c>
      <c r="AE2355" s="4">
        <v>45836</v>
      </c>
      <c r="AF2355" s="4"/>
      <c r="AG2355" s="30" t="s">
        <v>119</v>
      </c>
      <c r="AH2355" s="30" t="s">
        <v>654</v>
      </c>
      <c r="AI2355" s="30" t="s">
        <v>790</v>
      </c>
      <c r="AJ2355" s="30" t="s">
        <v>655</v>
      </c>
      <c r="AK2355" s="30" t="s">
        <v>100</v>
      </c>
      <c r="AL2355" s="30" t="s">
        <v>656</v>
      </c>
      <c r="AM2355" s="30" t="s">
        <v>657</v>
      </c>
      <c r="AN2355" s="30">
        <v>59.375869999999999</v>
      </c>
      <c r="AO2355" s="30" t="s">
        <v>68</v>
      </c>
      <c r="AP2355" s="30"/>
      <c r="AQ2355" s="30"/>
      <c r="AR2355" s="30" t="s">
        <v>68</v>
      </c>
      <c r="AS2355" s="30"/>
      <c r="AT2355" s="30"/>
      <c r="AU2355" s="30" t="s">
        <v>460</v>
      </c>
      <c r="AV2355" s="30" t="s">
        <v>461</v>
      </c>
      <c r="AW2355" s="30">
        <v>110.38042</v>
      </c>
      <c r="AX2355" s="30" t="s">
        <v>679</v>
      </c>
      <c r="AY2355" s="30" t="s">
        <v>680</v>
      </c>
      <c r="AZ2355" s="3">
        <v>1296</v>
      </c>
      <c r="BA2355" s="30" t="s">
        <v>60</v>
      </c>
      <c r="BB2355" s="30">
        <v>1296</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4005</v>
      </c>
      <c r="B2356" s="30" t="s">
        <v>14603</v>
      </c>
      <c r="C2356" s="30" t="s">
        <v>14604</v>
      </c>
      <c r="D2356" s="30" t="s">
        <v>95</v>
      </c>
      <c r="E2356" s="30" t="s">
        <v>96</v>
      </c>
      <c r="F2356" s="30" t="s">
        <v>59</v>
      </c>
      <c r="G2356" s="30">
        <v>528</v>
      </c>
      <c r="H2356" s="4">
        <v>45822</v>
      </c>
      <c r="I2356" s="4">
        <v>45819</v>
      </c>
      <c r="J2356" s="4" t="s">
        <v>60</v>
      </c>
      <c r="K2356" s="4">
        <v>45824</v>
      </c>
      <c r="L2356" s="4"/>
      <c r="M2356" s="4">
        <v>45825</v>
      </c>
      <c r="N2356" s="4"/>
      <c r="O2356" s="4">
        <v>45826</v>
      </c>
      <c r="P2356" s="4" t="s">
        <v>60</v>
      </c>
      <c r="Q2356" s="4">
        <v>45827</v>
      </c>
      <c r="R2356" s="4" t="s">
        <v>60</v>
      </c>
      <c r="S2356" s="4" t="s">
        <v>60</v>
      </c>
      <c r="T2356" s="4">
        <v>45828</v>
      </c>
      <c r="U2356" s="4"/>
      <c r="V2356" s="4"/>
      <c r="W2356" s="4">
        <v>45830</v>
      </c>
      <c r="X2356" s="4"/>
      <c r="Y2356" s="4" t="s">
        <v>60</v>
      </c>
      <c r="Z2356" s="4">
        <v>45831</v>
      </c>
      <c r="AA2356" s="4"/>
      <c r="AB2356" s="4" t="s">
        <v>60</v>
      </c>
      <c r="AC2356" s="4">
        <v>45832</v>
      </c>
      <c r="AD2356" s="4">
        <v>45833</v>
      </c>
      <c r="AE2356" s="4">
        <v>45836</v>
      </c>
      <c r="AF2356" s="4"/>
      <c r="AG2356" s="30" t="s">
        <v>119</v>
      </c>
      <c r="AH2356" s="30" t="s">
        <v>654</v>
      </c>
      <c r="AI2356" s="30" t="s">
        <v>794</v>
      </c>
      <c r="AJ2356" s="30" t="s">
        <v>655</v>
      </c>
      <c r="AK2356" s="30" t="s">
        <v>100</v>
      </c>
      <c r="AL2356" s="30" t="s">
        <v>656</v>
      </c>
      <c r="AM2356" s="30" t="s">
        <v>657</v>
      </c>
      <c r="AN2356" s="30">
        <v>24.10361</v>
      </c>
      <c r="AO2356" s="30" t="s">
        <v>68</v>
      </c>
      <c r="AP2356" s="30"/>
      <c r="AQ2356" s="30"/>
      <c r="AR2356" s="30" t="s">
        <v>68</v>
      </c>
      <c r="AS2356" s="30"/>
      <c r="AT2356" s="30"/>
      <c r="AU2356" s="30" t="s">
        <v>460</v>
      </c>
      <c r="AV2356" s="30" t="s">
        <v>461</v>
      </c>
      <c r="AW2356" s="30">
        <v>44.809049999999999</v>
      </c>
      <c r="AX2356" s="30" t="s">
        <v>795</v>
      </c>
      <c r="AY2356" s="30" t="s">
        <v>796</v>
      </c>
      <c r="AZ2356" s="3">
        <v>528</v>
      </c>
      <c r="BA2356" s="30" t="s">
        <v>60</v>
      </c>
      <c r="BB2356" s="30">
        <v>528</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4006</v>
      </c>
      <c r="B2357" s="30" t="s">
        <v>14605</v>
      </c>
      <c r="C2357" s="30" t="s">
        <v>14606</v>
      </c>
      <c r="D2357" s="30" t="s">
        <v>95</v>
      </c>
      <c r="E2357" s="30" t="s">
        <v>96</v>
      </c>
      <c r="F2357" s="30" t="s">
        <v>59</v>
      </c>
      <c r="G2357" s="30">
        <v>1464</v>
      </c>
      <c r="H2357" s="4">
        <v>45822</v>
      </c>
      <c r="I2357" s="4">
        <v>45819</v>
      </c>
      <c r="J2357" s="4" t="s">
        <v>60</v>
      </c>
      <c r="K2357" s="4">
        <v>45824</v>
      </c>
      <c r="L2357" s="4"/>
      <c r="M2357" s="4">
        <v>45825</v>
      </c>
      <c r="N2357" s="4"/>
      <c r="O2357" s="4">
        <v>45826</v>
      </c>
      <c r="P2357" s="4" t="s">
        <v>60</v>
      </c>
      <c r="Q2357" s="4">
        <v>45827</v>
      </c>
      <c r="R2357" s="4" t="s">
        <v>60</v>
      </c>
      <c r="S2357" s="4" t="s">
        <v>60</v>
      </c>
      <c r="T2357" s="4">
        <v>45828</v>
      </c>
      <c r="U2357" s="4"/>
      <c r="V2357" s="4"/>
      <c r="W2357" s="4">
        <v>45830</v>
      </c>
      <c r="X2357" s="4"/>
      <c r="Y2357" s="4" t="s">
        <v>60</v>
      </c>
      <c r="Z2357" s="4">
        <v>45831</v>
      </c>
      <c r="AA2357" s="4"/>
      <c r="AB2357" s="4" t="s">
        <v>60</v>
      </c>
      <c r="AC2357" s="4">
        <v>45832</v>
      </c>
      <c r="AD2357" s="4">
        <v>45833</v>
      </c>
      <c r="AE2357" s="4">
        <v>45836</v>
      </c>
      <c r="AF2357" s="4"/>
      <c r="AG2357" s="30" t="s">
        <v>119</v>
      </c>
      <c r="AH2357" s="30" t="s">
        <v>654</v>
      </c>
      <c r="AI2357" s="30" t="s">
        <v>794</v>
      </c>
      <c r="AJ2357" s="30" t="s">
        <v>655</v>
      </c>
      <c r="AK2357" s="30" t="s">
        <v>100</v>
      </c>
      <c r="AL2357" s="30" t="s">
        <v>656</v>
      </c>
      <c r="AM2357" s="30" t="s">
        <v>657</v>
      </c>
      <c r="AN2357" s="30">
        <v>66.732849999999999</v>
      </c>
      <c r="AO2357" s="30" t="s">
        <v>68</v>
      </c>
      <c r="AP2357" s="30"/>
      <c r="AQ2357" s="30"/>
      <c r="AR2357" s="30" t="s">
        <v>68</v>
      </c>
      <c r="AS2357" s="30"/>
      <c r="AT2357" s="30"/>
      <c r="AU2357" s="30" t="s">
        <v>460</v>
      </c>
      <c r="AV2357" s="30" t="s">
        <v>461</v>
      </c>
      <c r="AW2357" s="30">
        <v>124.05705</v>
      </c>
      <c r="AX2357" s="30" t="s">
        <v>795</v>
      </c>
      <c r="AY2357" s="30" t="s">
        <v>796</v>
      </c>
      <c r="AZ2357" s="3">
        <v>1464</v>
      </c>
      <c r="BA2357" s="30" t="s">
        <v>60</v>
      </c>
      <c r="BB2357" s="30">
        <v>1464</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4007</v>
      </c>
      <c r="B2358" s="30" t="s">
        <v>14607</v>
      </c>
      <c r="C2358" s="30" t="s">
        <v>14608</v>
      </c>
      <c r="D2358" s="30" t="s">
        <v>95</v>
      </c>
      <c r="E2358" s="30" t="s">
        <v>96</v>
      </c>
      <c r="F2358" s="30" t="s">
        <v>59</v>
      </c>
      <c r="G2358" s="30">
        <v>1224</v>
      </c>
      <c r="H2358" s="4">
        <v>45822</v>
      </c>
      <c r="I2358" s="4">
        <v>45819</v>
      </c>
      <c r="J2358" s="4" t="s">
        <v>60</v>
      </c>
      <c r="K2358" s="4">
        <v>45824</v>
      </c>
      <c r="L2358" s="4"/>
      <c r="M2358" s="4">
        <v>45825</v>
      </c>
      <c r="N2358" s="4"/>
      <c r="O2358" s="4">
        <v>45826</v>
      </c>
      <c r="P2358" s="4" t="s">
        <v>60</v>
      </c>
      <c r="Q2358" s="4">
        <v>45827</v>
      </c>
      <c r="R2358" s="4" t="s">
        <v>60</v>
      </c>
      <c r="S2358" s="4" t="s">
        <v>60</v>
      </c>
      <c r="T2358" s="4">
        <v>45828</v>
      </c>
      <c r="U2358" s="4"/>
      <c r="V2358" s="4"/>
      <c r="W2358" s="4">
        <v>45830</v>
      </c>
      <c r="X2358" s="4"/>
      <c r="Y2358" s="4" t="s">
        <v>60</v>
      </c>
      <c r="Z2358" s="4">
        <v>45831</v>
      </c>
      <c r="AA2358" s="4"/>
      <c r="AB2358" s="4" t="s">
        <v>60</v>
      </c>
      <c r="AC2358" s="4">
        <v>45832</v>
      </c>
      <c r="AD2358" s="4">
        <v>45833</v>
      </c>
      <c r="AE2358" s="4">
        <v>45836</v>
      </c>
      <c r="AF2358" s="4"/>
      <c r="AG2358" s="30" t="s">
        <v>119</v>
      </c>
      <c r="AH2358" s="30" t="s">
        <v>654</v>
      </c>
      <c r="AI2358" s="30" t="s">
        <v>786</v>
      </c>
      <c r="AJ2358" s="30" t="s">
        <v>655</v>
      </c>
      <c r="AK2358" s="30" t="s">
        <v>100</v>
      </c>
      <c r="AL2358" s="30" t="s">
        <v>656</v>
      </c>
      <c r="AM2358" s="30" t="s">
        <v>657</v>
      </c>
      <c r="AN2358" s="30">
        <v>56.147080000000003</v>
      </c>
      <c r="AO2358" s="30" t="s">
        <v>68</v>
      </c>
      <c r="AP2358" s="30"/>
      <c r="AQ2358" s="30"/>
      <c r="AR2358" s="30" t="s">
        <v>68</v>
      </c>
      <c r="AS2358" s="30"/>
      <c r="AT2358" s="30"/>
      <c r="AU2358" s="30" t="s">
        <v>460</v>
      </c>
      <c r="AV2358" s="30" t="s">
        <v>461</v>
      </c>
      <c r="AW2358" s="30">
        <v>104.37867</v>
      </c>
      <c r="AX2358" s="30" t="s">
        <v>607</v>
      </c>
      <c r="AY2358" s="30" t="s">
        <v>608</v>
      </c>
      <c r="AZ2358" s="3">
        <v>1224</v>
      </c>
      <c r="BA2358" s="30" t="s">
        <v>60</v>
      </c>
      <c r="BB2358" s="30">
        <v>1224</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4008</v>
      </c>
      <c r="B2359" s="30" t="s">
        <v>14609</v>
      </c>
      <c r="C2359" s="30" t="s">
        <v>14610</v>
      </c>
      <c r="D2359" s="30" t="s">
        <v>95</v>
      </c>
      <c r="E2359" s="30" t="s">
        <v>96</v>
      </c>
      <c r="F2359" s="30" t="s">
        <v>59</v>
      </c>
      <c r="G2359" s="30">
        <v>924</v>
      </c>
      <c r="H2359" s="4">
        <v>45822</v>
      </c>
      <c r="I2359" s="4">
        <v>45819</v>
      </c>
      <c r="J2359" s="4" t="s">
        <v>60</v>
      </c>
      <c r="K2359" s="4">
        <v>45824</v>
      </c>
      <c r="L2359" s="4"/>
      <c r="M2359" s="4">
        <v>45825</v>
      </c>
      <c r="N2359" s="4"/>
      <c r="O2359" s="4">
        <v>45826</v>
      </c>
      <c r="P2359" s="4" t="s">
        <v>60</v>
      </c>
      <c r="Q2359" s="4">
        <v>45827</v>
      </c>
      <c r="R2359" s="4" t="s">
        <v>60</v>
      </c>
      <c r="S2359" s="4" t="s">
        <v>60</v>
      </c>
      <c r="T2359" s="4">
        <v>45828</v>
      </c>
      <c r="U2359" s="4"/>
      <c r="V2359" s="4"/>
      <c r="W2359" s="4">
        <v>45830</v>
      </c>
      <c r="X2359" s="4"/>
      <c r="Y2359" s="4" t="s">
        <v>60</v>
      </c>
      <c r="Z2359" s="4">
        <v>45831</v>
      </c>
      <c r="AA2359" s="4"/>
      <c r="AB2359" s="4" t="s">
        <v>60</v>
      </c>
      <c r="AC2359" s="4">
        <v>45832</v>
      </c>
      <c r="AD2359" s="4">
        <v>45833</v>
      </c>
      <c r="AE2359" s="4">
        <v>45836</v>
      </c>
      <c r="AF2359" s="4"/>
      <c r="AG2359" s="30" t="s">
        <v>119</v>
      </c>
      <c r="AH2359" s="30" t="s">
        <v>654</v>
      </c>
      <c r="AI2359" s="30" t="s">
        <v>786</v>
      </c>
      <c r="AJ2359" s="30" t="s">
        <v>655</v>
      </c>
      <c r="AK2359" s="30" t="s">
        <v>100</v>
      </c>
      <c r="AL2359" s="30" t="s">
        <v>656</v>
      </c>
      <c r="AM2359" s="30" t="s">
        <v>657</v>
      </c>
      <c r="AN2359" s="30">
        <v>42.927999999999997</v>
      </c>
      <c r="AO2359" s="30" t="s">
        <v>68</v>
      </c>
      <c r="AP2359" s="30"/>
      <c r="AQ2359" s="30"/>
      <c r="AR2359" s="30" t="s">
        <v>68</v>
      </c>
      <c r="AS2359" s="30"/>
      <c r="AT2359" s="30"/>
      <c r="AU2359" s="30" t="s">
        <v>460</v>
      </c>
      <c r="AV2359" s="30" t="s">
        <v>461</v>
      </c>
      <c r="AW2359" s="30">
        <v>79.804050000000004</v>
      </c>
      <c r="AX2359" s="30" t="s">
        <v>607</v>
      </c>
      <c r="AY2359" s="30" t="s">
        <v>608</v>
      </c>
      <c r="AZ2359" s="3">
        <v>924</v>
      </c>
      <c r="BA2359" s="30" t="s">
        <v>60</v>
      </c>
      <c r="BB2359" s="30">
        <v>924</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4009</v>
      </c>
      <c r="B2360" s="30" t="s">
        <v>14611</v>
      </c>
      <c r="C2360" s="30" t="s">
        <v>14612</v>
      </c>
      <c r="D2360" s="30" t="s">
        <v>95</v>
      </c>
      <c r="E2360" s="30" t="s">
        <v>96</v>
      </c>
      <c r="F2360" s="30" t="s">
        <v>59</v>
      </c>
      <c r="G2360" s="30">
        <v>1392</v>
      </c>
      <c r="H2360" s="4">
        <v>45822</v>
      </c>
      <c r="I2360" s="4">
        <v>45819</v>
      </c>
      <c r="J2360" s="4" t="s">
        <v>60</v>
      </c>
      <c r="K2360" s="4">
        <v>45824</v>
      </c>
      <c r="L2360" s="4"/>
      <c r="M2360" s="4">
        <v>45825</v>
      </c>
      <c r="N2360" s="4"/>
      <c r="O2360" s="4">
        <v>45826</v>
      </c>
      <c r="P2360" s="4" t="s">
        <v>60</v>
      </c>
      <c r="Q2360" s="4">
        <v>45827</v>
      </c>
      <c r="R2360" s="4" t="s">
        <v>60</v>
      </c>
      <c r="S2360" s="4" t="s">
        <v>60</v>
      </c>
      <c r="T2360" s="4">
        <v>45828</v>
      </c>
      <c r="U2360" s="4"/>
      <c r="V2360" s="4"/>
      <c r="W2360" s="4">
        <v>45830</v>
      </c>
      <c r="X2360" s="4"/>
      <c r="Y2360" s="4" t="s">
        <v>60</v>
      </c>
      <c r="Z2360" s="4">
        <v>45831</v>
      </c>
      <c r="AA2360" s="4"/>
      <c r="AB2360" s="4" t="s">
        <v>60</v>
      </c>
      <c r="AC2360" s="4">
        <v>45832</v>
      </c>
      <c r="AD2360" s="4">
        <v>45833</v>
      </c>
      <c r="AE2360" s="4">
        <v>45836</v>
      </c>
      <c r="AF2360" s="4"/>
      <c r="AG2360" s="30" t="s">
        <v>119</v>
      </c>
      <c r="AH2360" s="30" t="s">
        <v>654</v>
      </c>
      <c r="AI2360" s="30" t="s">
        <v>787</v>
      </c>
      <c r="AJ2360" s="30" t="s">
        <v>655</v>
      </c>
      <c r="AK2360" s="30" t="s">
        <v>100</v>
      </c>
      <c r="AL2360" s="30" t="s">
        <v>656</v>
      </c>
      <c r="AM2360" s="30" t="s">
        <v>657</v>
      </c>
      <c r="AN2360" s="30">
        <v>63.992190000000001</v>
      </c>
      <c r="AO2360" s="30" t="s">
        <v>68</v>
      </c>
      <c r="AP2360" s="30"/>
      <c r="AQ2360" s="30"/>
      <c r="AR2360" s="30" t="s">
        <v>68</v>
      </c>
      <c r="AS2360" s="30"/>
      <c r="AT2360" s="30"/>
      <c r="AU2360" s="30" t="s">
        <v>460</v>
      </c>
      <c r="AV2360" s="30" t="s">
        <v>461</v>
      </c>
      <c r="AW2360" s="30">
        <v>118.96265</v>
      </c>
      <c r="AX2360" s="30" t="s">
        <v>788</v>
      </c>
      <c r="AY2360" s="30" t="s">
        <v>789</v>
      </c>
      <c r="AZ2360" s="3">
        <v>1392</v>
      </c>
      <c r="BA2360" s="30" t="s">
        <v>60</v>
      </c>
      <c r="BB2360" s="30">
        <v>1392</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4010</v>
      </c>
      <c r="B2361" s="30" t="s">
        <v>14613</v>
      </c>
      <c r="C2361" s="30" t="s">
        <v>14614</v>
      </c>
      <c r="D2361" s="30" t="s">
        <v>95</v>
      </c>
      <c r="E2361" s="30" t="s">
        <v>96</v>
      </c>
      <c r="F2361" s="30" t="s">
        <v>59</v>
      </c>
      <c r="G2361" s="30">
        <v>1392</v>
      </c>
      <c r="H2361" s="4">
        <v>45822</v>
      </c>
      <c r="I2361" s="4">
        <v>45819</v>
      </c>
      <c r="J2361" s="4" t="s">
        <v>60</v>
      </c>
      <c r="K2361" s="4">
        <v>45824</v>
      </c>
      <c r="L2361" s="4"/>
      <c r="M2361" s="4">
        <v>45825</v>
      </c>
      <c r="N2361" s="4"/>
      <c r="O2361" s="4">
        <v>45826</v>
      </c>
      <c r="P2361" s="4" t="s">
        <v>60</v>
      </c>
      <c r="Q2361" s="4">
        <v>45827</v>
      </c>
      <c r="R2361" s="4" t="s">
        <v>60</v>
      </c>
      <c r="S2361" s="4" t="s">
        <v>60</v>
      </c>
      <c r="T2361" s="4">
        <v>45828</v>
      </c>
      <c r="U2361" s="4"/>
      <c r="V2361" s="4"/>
      <c r="W2361" s="4">
        <v>45830</v>
      </c>
      <c r="X2361" s="4"/>
      <c r="Y2361" s="4" t="s">
        <v>60</v>
      </c>
      <c r="Z2361" s="4">
        <v>45831</v>
      </c>
      <c r="AA2361" s="4"/>
      <c r="AB2361" s="4" t="s">
        <v>60</v>
      </c>
      <c r="AC2361" s="4">
        <v>45832</v>
      </c>
      <c r="AD2361" s="4">
        <v>45833</v>
      </c>
      <c r="AE2361" s="4">
        <v>45836</v>
      </c>
      <c r="AF2361" s="4"/>
      <c r="AG2361" s="30" t="s">
        <v>119</v>
      </c>
      <c r="AH2361" s="30" t="s">
        <v>654</v>
      </c>
      <c r="AI2361" s="30" t="s">
        <v>787</v>
      </c>
      <c r="AJ2361" s="30" t="s">
        <v>655</v>
      </c>
      <c r="AK2361" s="30" t="s">
        <v>100</v>
      </c>
      <c r="AL2361" s="30" t="s">
        <v>656</v>
      </c>
      <c r="AM2361" s="30" t="s">
        <v>657</v>
      </c>
      <c r="AN2361" s="30">
        <v>64.329769999999996</v>
      </c>
      <c r="AO2361" s="30" t="s">
        <v>68</v>
      </c>
      <c r="AP2361" s="30"/>
      <c r="AQ2361" s="30"/>
      <c r="AR2361" s="30" t="s">
        <v>68</v>
      </c>
      <c r="AS2361" s="30"/>
      <c r="AT2361" s="30"/>
      <c r="AU2361" s="30" t="s">
        <v>460</v>
      </c>
      <c r="AV2361" s="30" t="s">
        <v>461</v>
      </c>
      <c r="AW2361" s="30">
        <v>119.59019000000001</v>
      </c>
      <c r="AX2361" s="30" t="s">
        <v>788</v>
      </c>
      <c r="AY2361" s="30" t="s">
        <v>789</v>
      </c>
      <c r="AZ2361" s="3">
        <v>1392</v>
      </c>
      <c r="BA2361" s="30" t="s">
        <v>60</v>
      </c>
      <c r="BB2361" s="30">
        <v>1392</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4011</v>
      </c>
      <c r="B2362" s="30" t="s">
        <v>14615</v>
      </c>
      <c r="C2362" s="30" t="s">
        <v>14616</v>
      </c>
      <c r="D2362" s="30" t="s">
        <v>95</v>
      </c>
      <c r="E2362" s="30" t="s">
        <v>96</v>
      </c>
      <c r="F2362" s="30" t="s">
        <v>59</v>
      </c>
      <c r="G2362" s="30">
        <v>1092</v>
      </c>
      <c r="H2362" s="4">
        <v>45822</v>
      </c>
      <c r="I2362" s="4">
        <v>45819</v>
      </c>
      <c r="J2362" s="4" t="s">
        <v>60</v>
      </c>
      <c r="K2362" s="4">
        <v>45824</v>
      </c>
      <c r="L2362" s="4"/>
      <c r="M2362" s="4">
        <v>45825</v>
      </c>
      <c r="N2362" s="4"/>
      <c r="O2362" s="4">
        <v>45826</v>
      </c>
      <c r="P2362" s="4" t="s">
        <v>60</v>
      </c>
      <c r="Q2362" s="4">
        <v>45827</v>
      </c>
      <c r="R2362" s="4" t="s">
        <v>60</v>
      </c>
      <c r="S2362" s="4" t="s">
        <v>60</v>
      </c>
      <c r="T2362" s="4">
        <v>45828</v>
      </c>
      <c r="U2362" s="4"/>
      <c r="V2362" s="4"/>
      <c r="W2362" s="4">
        <v>45830</v>
      </c>
      <c r="X2362" s="4"/>
      <c r="Y2362" s="4" t="s">
        <v>60</v>
      </c>
      <c r="Z2362" s="4">
        <v>45831</v>
      </c>
      <c r="AA2362" s="4"/>
      <c r="AB2362" s="4" t="s">
        <v>60</v>
      </c>
      <c r="AC2362" s="4">
        <v>45832</v>
      </c>
      <c r="AD2362" s="4">
        <v>45833</v>
      </c>
      <c r="AE2362" s="4">
        <v>45836</v>
      </c>
      <c r="AF2362" s="4"/>
      <c r="AG2362" s="30" t="s">
        <v>119</v>
      </c>
      <c r="AH2362" s="30" t="s">
        <v>654</v>
      </c>
      <c r="AI2362" s="30" t="s">
        <v>797</v>
      </c>
      <c r="AJ2362" s="30" t="s">
        <v>655</v>
      </c>
      <c r="AK2362" s="30" t="s">
        <v>65</v>
      </c>
      <c r="AL2362" s="30" t="s">
        <v>656</v>
      </c>
      <c r="AM2362" s="30" t="s">
        <v>657</v>
      </c>
      <c r="AN2362" s="30">
        <v>42.402659999999997</v>
      </c>
      <c r="AO2362" s="30" t="s">
        <v>68</v>
      </c>
      <c r="AP2362" s="30"/>
      <c r="AQ2362" s="30"/>
      <c r="AR2362" s="30" t="s">
        <v>68</v>
      </c>
      <c r="AS2362" s="30"/>
      <c r="AT2362" s="30"/>
      <c r="AU2362" s="30" t="s">
        <v>460</v>
      </c>
      <c r="AV2362" s="30" t="s">
        <v>461</v>
      </c>
      <c r="AW2362" s="30">
        <v>78.824250000000006</v>
      </c>
      <c r="AX2362" s="30" t="s">
        <v>607</v>
      </c>
      <c r="AY2362" s="30" t="s">
        <v>608</v>
      </c>
      <c r="AZ2362" s="3">
        <v>1092</v>
      </c>
      <c r="BA2362" s="30" t="s">
        <v>60</v>
      </c>
      <c r="BB2362" s="30">
        <v>1092</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4012</v>
      </c>
      <c r="B2363" s="30" t="s">
        <v>14617</v>
      </c>
      <c r="C2363" s="30" t="s">
        <v>14618</v>
      </c>
      <c r="D2363" s="30" t="s">
        <v>95</v>
      </c>
      <c r="E2363" s="30" t="s">
        <v>96</v>
      </c>
      <c r="F2363" s="30" t="s">
        <v>59</v>
      </c>
      <c r="G2363" s="30">
        <v>1092</v>
      </c>
      <c r="H2363" s="4">
        <v>45822</v>
      </c>
      <c r="I2363" s="4">
        <v>45819</v>
      </c>
      <c r="J2363" s="4" t="s">
        <v>60</v>
      </c>
      <c r="K2363" s="4">
        <v>45824</v>
      </c>
      <c r="L2363" s="4"/>
      <c r="M2363" s="4">
        <v>45825</v>
      </c>
      <c r="N2363" s="4"/>
      <c r="O2363" s="4">
        <v>45826</v>
      </c>
      <c r="P2363" s="4" t="s">
        <v>60</v>
      </c>
      <c r="Q2363" s="4">
        <v>45827</v>
      </c>
      <c r="R2363" s="4" t="s">
        <v>60</v>
      </c>
      <c r="S2363" s="4" t="s">
        <v>60</v>
      </c>
      <c r="T2363" s="4">
        <v>45828</v>
      </c>
      <c r="U2363" s="4"/>
      <c r="V2363" s="4"/>
      <c r="W2363" s="4">
        <v>45830</v>
      </c>
      <c r="X2363" s="4"/>
      <c r="Y2363" s="4" t="s">
        <v>60</v>
      </c>
      <c r="Z2363" s="4">
        <v>45831</v>
      </c>
      <c r="AA2363" s="4"/>
      <c r="AB2363" s="4" t="s">
        <v>60</v>
      </c>
      <c r="AC2363" s="4">
        <v>45832</v>
      </c>
      <c r="AD2363" s="4">
        <v>45833</v>
      </c>
      <c r="AE2363" s="4">
        <v>45836</v>
      </c>
      <c r="AF2363" s="4"/>
      <c r="AG2363" s="30" t="s">
        <v>119</v>
      </c>
      <c r="AH2363" s="30" t="s">
        <v>654</v>
      </c>
      <c r="AI2363" s="30" t="s">
        <v>797</v>
      </c>
      <c r="AJ2363" s="30" t="s">
        <v>655</v>
      </c>
      <c r="AK2363" s="30" t="s">
        <v>65</v>
      </c>
      <c r="AL2363" s="30" t="s">
        <v>656</v>
      </c>
      <c r="AM2363" s="30" t="s">
        <v>657</v>
      </c>
      <c r="AN2363" s="30">
        <v>42.066429999999997</v>
      </c>
      <c r="AO2363" s="30" t="s">
        <v>68</v>
      </c>
      <c r="AP2363" s="30"/>
      <c r="AQ2363" s="30"/>
      <c r="AR2363" s="30" t="s">
        <v>68</v>
      </c>
      <c r="AS2363" s="30"/>
      <c r="AT2363" s="30"/>
      <c r="AU2363" s="30" t="s">
        <v>460</v>
      </c>
      <c r="AV2363" s="30" t="s">
        <v>461</v>
      </c>
      <c r="AW2363" s="30">
        <v>78.199629999999999</v>
      </c>
      <c r="AX2363" s="30" t="s">
        <v>607</v>
      </c>
      <c r="AY2363" s="30" t="s">
        <v>608</v>
      </c>
      <c r="AZ2363" s="3">
        <v>1092</v>
      </c>
      <c r="BA2363" s="30" t="s">
        <v>60</v>
      </c>
      <c r="BB2363" s="30">
        <v>1092</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4043</v>
      </c>
      <c r="B2364" s="30" t="s">
        <v>2126</v>
      </c>
      <c r="C2364" s="30" t="s">
        <v>2127</v>
      </c>
      <c r="D2364" s="30" t="s">
        <v>86</v>
      </c>
      <c r="E2364" s="30" t="s">
        <v>170</v>
      </c>
      <c r="F2364" s="30" t="s">
        <v>72</v>
      </c>
      <c r="G2364" s="30">
        <v>5974</v>
      </c>
      <c r="H2364" s="4">
        <v>45829</v>
      </c>
      <c r="I2364" s="4">
        <v>45805</v>
      </c>
      <c r="J2364" s="4" t="s">
        <v>68</v>
      </c>
      <c r="K2364" s="4">
        <v>45830</v>
      </c>
      <c r="L2364" s="4">
        <v>45807.536249999997</v>
      </c>
      <c r="M2364" s="4" t="s">
        <v>60</v>
      </c>
      <c r="N2364" s="4"/>
      <c r="O2364" s="4" t="s">
        <v>60</v>
      </c>
      <c r="P2364" s="4" t="s">
        <v>60</v>
      </c>
      <c r="Q2364" s="4" t="s">
        <v>60</v>
      </c>
      <c r="R2364" s="4" t="s">
        <v>60</v>
      </c>
      <c r="S2364" s="4" t="s">
        <v>60</v>
      </c>
      <c r="T2364" s="4" t="s">
        <v>60</v>
      </c>
      <c r="U2364" s="4"/>
      <c r="V2364" s="4"/>
      <c r="W2364" s="4"/>
      <c r="X2364" s="4">
        <v>45808.699953703705</v>
      </c>
      <c r="Y2364" s="4" t="s">
        <v>73</v>
      </c>
      <c r="Z2364" s="4" t="s">
        <v>60</v>
      </c>
      <c r="AA2364" s="4">
        <v>45808.70045138889</v>
      </c>
      <c r="AB2364" s="4">
        <v>45819</v>
      </c>
      <c r="AC2364" s="4" t="s">
        <v>60</v>
      </c>
      <c r="AD2364" s="4">
        <v>45834</v>
      </c>
      <c r="AE2364" s="4">
        <v>45836</v>
      </c>
      <c r="AF2364" s="4"/>
      <c r="AG2364" s="30" t="s">
        <v>1107</v>
      </c>
      <c r="AH2364" s="30" t="s">
        <v>728</v>
      </c>
      <c r="AI2364" s="30" t="s">
        <v>729</v>
      </c>
      <c r="AJ2364" s="30" t="s">
        <v>74</v>
      </c>
      <c r="AK2364" s="30" t="s">
        <v>100</v>
      </c>
      <c r="AL2364" s="30" t="s">
        <v>188</v>
      </c>
      <c r="AM2364" s="30" t="s">
        <v>189</v>
      </c>
      <c r="AN2364" s="30">
        <v>195.76490999999999</v>
      </c>
      <c r="AO2364" s="30" t="s">
        <v>93</v>
      </c>
      <c r="AP2364" s="30" t="s">
        <v>94</v>
      </c>
      <c r="AQ2364" s="30">
        <v>195.76490999999999</v>
      </c>
      <c r="AR2364" s="30" t="s">
        <v>68</v>
      </c>
      <c r="AS2364" s="30"/>
      <c r="AT2364" s="30"/>
      <c r="AU2364" s="30" t="s">
        <v>591</v>
      </c>
      <c r="AV2364" s="30" t="s">
        <v>592</v>
      </c>
      <c r="AW2364" s="30">
        <v>363.90494999999999</v>
      </c>
      <c r="AX2364" s="30" t="s">
        <v>68</v>
      </c>
      <c r="AY2364" s="30" t="s">
        <v>68</v>
      </c>
      <c r="AZ2364" s="3" t="s">
        <v>68</v>
      </c>
      <c r="BA2364" s="30" t="s">
        <v>60</v>
      </c>
      <c r="BB2364" s="30">
        <v>5974</v>
      </c>
      <c r="BC2364" s="30" t="s">
        <v>60</v>
      </c>
      <c r="BD2364" s="30" t="s">
        <v>60</v>
      </c>
      <c r="BE2364" s="30" t="s">
        <v>60</v>
      </c>
      <c r="BF2364" s="35" t="str">
        <f>IFERROR(VLOOKUP(Data_Power_app[[#This Row],[PRO ODER]],'Result'!H:J,3,0),"")</f>
        <v/>
      </c>
      <c r="BG2364" s="13" t="str">
        <f>IFERROR(VLOOKUP(Data_Power_app[[#This Row],[PRO ODER]]&amp;"LAM",'Real Time'!A:E,4,0),"")</f>
        <v>ML-01</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4159</v>
      </c>
      <c r="B2365" s="30" t="s">
        <v>14619</v>
      </c>
      <c r="C2365" s="30" t="s">
        <v>14620</v>
      </c>
      <c r="D2365" s="30" t="s">
        <v>95</v>
      </c>
      <c r="E2365" s="30" t="s">
        <v>96</v>
      </c>
      <c r="F2365" s="30" t="s">
        <v>59</v>
      </c>
      <c r="G2365" s="30">
        <v>60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0" t="s">
        <v>119</v>
      </c>
      <c r="AH2365" s="30" t="s">
        <v>98</v>
      </c>
      <c r="AI2365" s="30" t="s">
        <v>817</v>
      </c>
      <c r="AJ2365" s="30" t="s">
        <v>99</v>
      </c>
      <c r="AK2365" s="30" t="s">
        <v>100</v>
      </c>
      <c r="AL2365" s="30" t="s">
        <v>299</v>
      </c>
      <c r="AM2365" s="30" t="s">
        <v>300</v>
      </c>
      <c r="AN2365" s="30">
        <v>1.2681100000000001</v>
      </c>
      <c r="AO2365" s="30" t="s">
        <v>68</v>
      </c>
      <c r="AP2365" s="30"/>
      <c r="AQ2365" s="30"/>
      <c r="AR2365" s="30" t="s">
        <v>68</v>
      </c>
      <c r="AS2365" s="30"/>
      <c r="AT2365" s="30"/>
      <c r="AU2365" s="30" t="s">
        <v>460</v>
      </c>
      <c r="AV2365" s="30" t="s">
        <v>461</v>
      </c>
      <c r="AW2365" s="30">
        <v>4.7150299999999996</v>
      </c>
      <c r="AX2365" s="30" t="s">
        <v>462</v>
      </c>
      <c r="AY2365" s="30" t="s">
        <v>463</v>
      </c>
      <c r="AZ2365" s="3">
        <v>60</v>
      </c>
      <c r="BA2365" s="30" t="s">
        <v>60</v>
      </c>
      <c r="BB2365" s="30">
        <v>60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4160</v>
      </c>
      <c r="B2366" s="30" t="s">
        <v>14621</v>
      </c>
      <c r="C2366" s="30" t="s">
        <v>14622</v>
      </c>
      <c r="D2366" s="30" t="s">
        <v>95</v>
      </c>
      <c r="E2366" s="30" t="s">
        <v>96</v>
      </c>
      <c r="F2366" s="30" t="s">
        <v>59</v>
      </c>
      <c r="G2366" s="30">
        <v>144</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0" t="s">
        <v>119</v>
      </c>
      <c r="AH2366" s="30" t="s">
        <v>98</v>
      </c>
      <c r="AI2366" s="30" t="s">
        <v>817</v>
      </c>
      <c r="AJ2366" s="30" t="s">
        <v>99</v>
      </c>
      <c r="AK2366" s="30" t="s">
        <v>100</v>
      </c>
      <c r="AL2366" s="30" t="s">
        <v>299</v>
      </c>
      <c r="AM2366" s="30" t="s">
        <v>300</v>
      </c>
      <c r="AN2366" s="30">
        <v>2.9744999999999999</v>
      </c>
      <c r="AO2366" s="30" t="s">
        <v>68</v>
      </c>
      <c r="AP2366" s="30"/>
      <c r="AQ2366" s="30"/>
      <c r="AR2366" s="30" t="s">
        <v>68</v>
      </c>
      <c r="AS2366" s="30"/>
      <c r="AT2366" s="30"/>
      <c r="AU2366" s="30" t="s">
        <v>460</v>
      </c>
      <c r="AV2366" s="30" t="s">
        <v>461</v>
      </c>
      <c r="AW2366" s="30">
        <v>11.059760000000001</v>
      </c>
      <c r="AX2366" s="30" t="s">
        <v>462</v>
      </c>
      <c r="AY2366" s="30" t="s">
        <v>463</v>
      </c>
      <c r="AZ2366" s="3">
        <v>144</v>
      </c>
      <c r="BA2366" s="30" t="s">
        <v>60</v>
      </c>
      <c r="BB2366" s="30">
        <v>144</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4162</v>
      </c>
      <c r="B2367" s="30" t="s">
        <v>14623</v>
      </c>
      <c r="C2367" s="30" t="s">
        <v>14624</v>
      </c>
      <c r="D2367" s="30" t="s">
        <v>95</v>
      </c>
      <c r="E2367" s="30" t="s">
        <v>96</v>
      </c>
      <c r="F2367" s="30" t="s">
        <v>59</v>
      </c>
      <c r="G2367" s="30">
        <v>516</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0" t="s">
        <v>119</v>
      </c>
      <c r="AH2367" s="30" t="s">
        <v>98</v>
      </c>
      <c r="AI2367" s="30" t="s">
        <v>818</v>
      </c>
      <c r="AJ2367" s="30" t="s">
        <v>99</v>
      </c>
      <c r="AK2367" s="30" t="s">
        <v>65</v>
      </c>
      <c r="AL2367" s="30" t="s">
        <v>299</v>
      </c>
      <c r="AM2367" s="30" t="s">
        <v>300</v>
      </c>
      <c r="AN2367" s="30">
        <v>9.98691</v>
      </c>
      <c r="AO2367" s="30" t="s">
        <v>68</v>
      </c>
      <c r="AP2367" s="30"/>
      <c r="AQ2367" s="30"/>
      <c r="AR2367" s="30" t="s">
        <v>68</v>
      </c>
      <c r="AS2367" s="30"/>
      <c r="AT2367" s="30"/>
      <c r="AU2367" s="30" t="s">
        <v>460</v>
      </c>
      <c r="AV2367" s="30" t="s">
        <v>461</v>
      </c>
      <c r="AW2367" s="30">
        <v>37.129939999999998</v>
      </c>
      <c r="AX2367" s="30" t="s">
        <v>462</v>
      </c>
      <c r="AY2367" s="30" t="s">
        <v>463</v>
      </c>
      <c r="AZ2367" s="3">
        <v>516</v>
      </c>
      <c r="BA2367" s="30" t="s">
        <v>60</v>
      </c>
      <c r="BB2367" s="30">
        <v>516</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4163</v>
      </c>
      <c r="B2368" s="30" t="s">
        <v>14625</v>
      </c>
      <c r="C2368" s="30" t="s">
        <v>14626</v>
      </c>
      <c r="D2368" s="30" t="s">
        <v>95</v>
      </c>
      <c r="E2368" s="30" t="s">
        <v>96</v>
      </c>
      <c r="F2368" s="30" t="s">
        <v>59</v>
      </c>
      <c r="G2368" s="30">
        <v>492</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0" t="s">
        <v>119</v>
      </c>
      <c r="AH2368" s="30" t="s">
        <v>98</v>
      </c>
      <c r="AI2368" s="30" t="s">
        <v>14627</v>
      </c>
      <c r="AJ2368" s="30" t="s">
        <v>99</v>
      </c>
      <c r="AK2368" s="30" t="s">
        <v>100</v>
      </c>
      <c r="AL2368" s="30" t="s">
        <v>299</v>
      </c>
      <c r="AM2368" s="30" t="s">
        <v>300</v>
      </c>
      <c r="AN2368" s="30">
        <v>10.626849999999999</v>
      </c>
      <c r="AO2368" s="30" t="s">
        <v>68</v>
      </c>
      <c r="AP2368" s="30"/>
      <c r="AQ2368" s="30"/>
      <c r="AR2368" s="30" t="s">
        <v>68</v>
      </c>
      <c r="AS2368" s="30"/>
      <c r="AT2368" s="30"/>
      <c r="AU2368" s="30" t="s">
        <v>460</v>
      </c>
      <c r="AV2368" s="30" t="s">
        <v>461</v>
      </c>
      <c r="AW2368" s="30">
        <v>39.511270000000003</v>
      </c>
      <c r="AX2368" s="30" t="s">
        <v>3503</v>
      </c>
      <c r="AY2368" s="30" t="s">
        <v>3504</v>
      </c>
      <c r="AZ2368" s="3">
        <v>492</v>
      </c>
      <c r="BA2368" s="30" t="s">
        <v>60</v>
      </c>
      <c r="BB2368" s="30">
        <v>492</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4164</v>
      </c>
      <c r="B2369" s="30" t="s">
        <v>14628</v>
      </c>
      <c r="C2369" s="30" t="s">
        <v>14629</v>
      </c>
      <c r="D2369" s="30" t="s">
        <v>95</v>
      </c>
      <c r="E2369" s="30" t="s">
        <v>96</v>
      </c>
      <c r="F2369" s="30" t="s">
        <v>59</v>
      </c>
      <c r="G2369" s="30">
        <v>180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0" t="s">
        <v>119</v>
      </c>
      <c r="AH2369" s="30" t="s">
        <v>98</v>
      </c>
      <c r="AI2369" s="30" t="s">
        <v>817</v>
      </c>
      <c r="AJ2369" s="30" t="s">
        <v>99</v>
      </c>
      <c r="AK2369" s="30" t="s">
        <v>100</v>
      </c>
      <c r="AL2369" s="30" t="s">
        <v>299</v>
      </c>
      <c r="AM2369" s="30" t="s">
        <v>300</v>
      </c>
      <c r="AN2369" s="30">
        <v>3.85867</v>
      </c>
      <c r="AO2369" s="30" t="s">
        <v>68</v>
      </c>
      <c r="AP2369" s="30"/>
      <c r="AQ2369" s="30"/>
      <c r="AR2369" s="30" t="s">
        <v>68</v>
      </c>
      <c r="AS2369" s="30"/>
      <c r="AT2369" s="30"/>
      <c r="AU2369" s="30" t="s">
        <v>460</v>
      </c>
      <c r="AV2369" s="30" t="s">
        <v>461</v>
      </c>
      <c r="AW2369" s="30">
        <v>14.347110000000001</v>
      </c>
      <c r="AX2369" s="30" t="s">
        <v>462</v>
      </c>
      <c r="AY2369" s="30" t="s">
        <v>463</v>
      </c>
      <c r="AZ2369" s="3">
        <v>180</v>
      </c>
      <c r="BA2369" s="30" t="s">
        <v>60</v>
      </c>
      <c r="BB2369" s="30">
        <v>180</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4165</v>
      </c>
      <c r="B2370" s="30" t="s">
        <v>14630</v>
      </c>
      <c r="C2370" s="30" t="s">
        <v>14631</v>
      </c>
      <c r="D2370" s="30" t="s">
        <v>95</v>
      </c>
      <c r="E2370" s="30" t="s">
        <v>96</v>
      </c>
      <c r="F2370" s="30" t="s">
        <v>59</v>
      </c>
      <c r="G2370" s="30">
        <v>600</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0" t="s">
        <v>119</v>
      </c>
      <c r="AH2370" s="30" t="s">
        <v>98</v>
      </c>
      <c r="AI2370" s="30" t="s">
        <v>817</v>
      </c>
      <c r="AJ2370" s="30" t="s">
        <v>99</v>
      </c>
      <c r="AK2370" s="30" t="s">
        <v>100</v>
      </c>
      <c r="AL2370" s="30" t="s">
        <v>299</v>
      </c>
      <c r="AM2370" s="30" t="s">
        <v>300</v>
      </c>
      <c r="AN2370" s="30">
        <v>13.24957</v>
      </c>
      <c r="AO2370" s="30" t="s">
        <v>68</v>
      </c>
      <c r="AP2370" s="30"/>
      <c r="AQ2370" s="30"/>
      <c r="AR2370" s="30" t="s">
        <v>68</v>
      </c>
      <c r="AS2370" s="30"/>
      <c r="AT2370" s="30"/>
      <c r="AU2370" s="30" t="s">
        <v>460</v>
      </c>
      <c r="AV2370" s="30" t="s">
        <v>461</v>
      </c>
      <c r="AW2370" s="30">
        <v>49.260719999999999</v>
      </c>
      <c r="AX2370" s="30" t="s">
        <v>462</v>
      </c>
      <c r="AY2370" s="30" t="s">
        <v>463</v>
      </c>
      <c r="AZ2370" s="3">
        <v>600</v>
      </c>
      <c r="BA2370" s="30" t="s">
        <v>60</v>
      </c>
      <c r="BB2370" s="30">
        <v>600</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4166</v>
      </c>
      <c r="B2371" s="30" t="s">
        <v>14632</v>
      </c>
      <c r="C2371" s="30" t="s">
        <v>14633</v>
      </c>
      <c r="D2371" s="30" t="s">
        <v>95</v>
      </c>
      <c r="E2371" s="30" t="s">
        <v>96</v>
      </c>
      <c r="F2371" s="30" t="s">
        <v>59</v>
      </c>
      <c r="G2371" s="30">
        <v>900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0" t="s">
        <v>119</v>
      </c>
      <c r="AH2371" s="30" t="s">
        <v>98</v>
      </c>
      <c r="AI2371" s="30" t="s">
        <v>4713</v>
      </c>
      <c r="AJ2371" s="30" t="s">
        <v>99</v>
      </c>
      <c r="AK2371" s="30" t="s">
        <v>100</v>
      </c>
      <c r="AL2371" s="30" t="s">
        <v>299</v>
      </c>
      <c r="AM2371" s="30" t="s">
        <v>300</v>
      </c>
      <c r="AN2371" s="30">
        <v>20.004930000000002</v>
      </c>
      <c r="AO2371" s="30" t="s">
        <v>68</v>
      </c>
      <c r="AP2371" s="30"/>
      <c r="AQ2371" s="30"/>
      <c r="AR2371" s="30" t="s">
        <v>68</v>
      </c>
      <c r="AS2371" s="30"/>
      <c r="AT2371" s="30"/>
      <c r="AU2371" s="30" t="s">
        <v>460</v>
      </c>
      <c r="AV2371" s="30" t="s">
        <v>461</v>
      </c>
      <c r="AW2371" s="30">
        <v>74.377219999999994</v>
      </c>
      <c r="AX2371" s="30" t="s">
        <v>868</v>
      </c>
      <c r="AY2371" s="30" t="s">
        <v>869</v>
      </c>
      <c r="AZ2371" s="3">
        <v>900</v>
      </c>
      <c r="BA2371" s="30" t="s">
        <v>60</v>
      </c>
      <c r="BB2371" s="30">
        <v>900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4167</v>
      </c>
      <c r="B2372" s="30" t="s">
        <v>14634</v>
      </c>
      <c r="C2372" s="30" t="s">
        <v>14635</v>
      </c>
      <c r="D2372" s="30" t="s">
        <v>95</v>
      </c>
      <c r="E2372" s="30" t="s">
        <v>96</v>
      </c>
      <c r="F2372" s="30" t="s">
        <v>59</v>
      </c>
      <c r="G2372" s="30">
        <v>828</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0" t="s">
        <v>119</v>
      </c>
      <c r="AH2372" s="30" t="s">
        <v>98</v>
      </c>
      <c r="AI2372" s="30" t="s">
        <v>782</v>
      </c>
      <c r="AJ2372" s="30" t="s">
        <v>99</v>
      </c>
      <c r="AK2372" s="30" t="s">
        <v>100</v>
      </c>
      <c r="AL2372" s="30" t="s">
        <v>299</v>
      </c>
      <c r="AM2372" s="30" t="s">
        <v>300</v>
      </c>
      <c r="AN2372" s="30">
        <v>18.395869999999999</v>
      </c>
      <c r="AO2372" s="30" t="s">
        <v>68</v>
      </c>
      <c r="AP2372" s="30"/>
      <c r="AQ2372" s="30"/>
      <c r="AR2372" s="30" t="s">
        <v>68</v>
      </c>
      <c r="AS2372" s="30"/>
      <c r="AT2372" s="30"/>
      <c r="AU2372" s="30" t="s">
        <v>460</v>
      </c>
      <c r="AV2372" s="30" t="s">
        <v>461</v>
      </c>
      <c r="AW2372" s="30">
        <v>68.393810000000002</v>
      </c>
      <c r="AX2372" s="30" t="s">
        <v>783</v>
      </c>
      <c r="AY2372" s="30" t="s">
        <v>784</v>
      </c>
      <c r="AZ2372" s="3">
        <v>828</v>
      </c>
      <c r="BA2372" s="30" t="s">
        <v>60</v>
      </c>
      <c r="BB2372" s="30">
        <v>828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4168</v>
      </c>
      <c r="B2373" s="30" t="s">
        <v>14636</v>
      </c>
      <c r="C2373" s="30" t="s">
        <v>14637</v>
      </c>
      <c r="D2373" s="30" t="s">
        <v>95</v>
      </c>
      <c r="E2373" s="30" t="s">
        <v>96</v>
      </c>
      <c r="F2373" s="30" t="s">
        <v>59</v>
      </c>
      <c r="G2373" s="30">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0" t="s">
        <v>119</v>
      </c>
      <c r="AH2373" s="30" t="s">
        <v>98</v>
      </c>
      <c r="AI2373" s="30" t="s">
        <v>817</v>
      </c>
      <c r="AJ2373" s="30" t="s">
        <v>99</v>
      </c>
      <c r="AK2373" s="30" t="s">
        <v>100</v>
      </c>
      <c r="AL2373" s="30" t="s">
        <v>299</v>
      </c>
      <c r="AM2373" s="30" t="s">
        <v>300</v>
      </c>
      <c r="AN2373" s="30">
        <v>6.5278400000000003</v>
      </c>
      <c r="AO2373" s="30" t="s">
        <v>68</v>
      </c>
      <c r="AP2373" s="30"/>
      <c r="AQ2373" s="30"/>
      <c r="AR2373" s="30" t="s">
        <v>68</v>
      </c>
      <c r="AS2373" s="30"/>
      <c r="AT2373" s="30"/>
      <c r="AU2373" s="30" t="s">
        <v>460</v>
      </c>
      <c r="AV2373" s="30" t="s">
        <v>461</v>
      </c>
      <c r="AW2373" s="30">
        <v>24.270700000000001</v>
      </c>
      <c r="AX2373" s="30" t="s">
        <v>462</v>
      </c>
      <c r="AY2373" s="30" t="s">
        <v>463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4169</v>
      </c>
      <c r="B2374" s="30" t="s">
        <v>14638</v>
      </c>
      <c r="C2374" s="30" t="s">
        <v>14639</v>
      </c>
      <c r="D2374" s="30" t="s">
        <v>95</v>
      </c>
      <c r="E2374" s="30" t="s">
        <v>96</v>
      </c>
      <c r="F2374" s="30" t="s">
        <v>59</v>
      </c>
      <c r="G2374" s="30">
        <v>552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0" t="s">
        <v>119</v>
      </c>
      <c r="AH2374" s="30" t="s">
        <v>98</v>
      </c>
      <c r="AI2374" s="30" t="s">
        <v>817</v>
      </c>
      <c r="AJ2374" s="30" t="s">
        <v>99</v>
      </c>
      <c r="AK2374" s="30" t="s">
        <v>100</v>
      </c>
      <c r="AL2374" s="30" t="s">
        <v>299</v>
      </c>
      <c r="AM2374" s="30" t="s">
        <v>300</v>
      </c>
      <c r="AN2374" s="30">
        <v>12.144410000000001</v>
      </c>
      <c r="AO2374" s="30" t="s">
        <v>68</v>
      </c>
      <c r="AP2374" s="30"/>
      <c r="AQ2374" s="30"/>
      <c r="AR2374" s="30" t="s">
        <v>68</v>
      </c>
      <c r="AS2374" s="30"/>
      <c r="AT2374" s="30"/>
      <c r="AU2374" s="30" t="s">
        <v>460</v>
      </c>
      <c r="AV2374" s="30" t="s">
        <v>461</v>
      </c>
      <c r="AW2374" s="30">
        <v>45.152850000000001</v>
      </c>
      <c r="AX2374" s="30" t="s">
        <v>462</v>
      </c>
      <c r="AY2374" s="30" t="s">
        <v>463</v>
      </c>
      <c r="AZ2374" s="3">
        <v>552</v>
      </c>
      <c r="BA2374" s="30" t="s">
        <v>60</v>
      </c>
      <c r="BB2374" s="30">
        <v>552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4170</v>
      </c>
      <c r="B2375" s="30" t="s">
        <v>14640</v>
      </c>
      <c r="C2375" s="30" t="s">
        <v>14641</v>
      </c>
      <c r="D2375" s="30" t="s">
        <v>95</v>
      </c>
      <c r="E2375" s="30" t="s">
        <v>96</v>
      </c>
      <c r="F2375" s="30" t="s">
        <v>59</v>
      </c>
      <c r="G2375" s="30">
        <v>312</v>
      </c>
      <c r="H2375" s="4">
        <v>45821</v>
      </c>
      <c r="I2375" s="4">
        <v>45819</v>
      </c>
      <c r="J2375" s="4" t="s">
        <v>60</v>
      </c>
      <c r="K2375" s="4">
        <v>45824</v>
      </c>
      <c r="L2375" s="4"/>
      <c r="M2375" s="4">
        <v>45826</v>
      </c>
      <c r="N2375" s="4"/>
      <c r="O2375" s="4">
        <v>45827</v>
      </c>
      <c r="P2375" s="4" t="s">
        <v>60</v>
      </c>
      <c r="Q2375" s="4" t="s">
        <v>60</v>
      </c>
      <c r="R2375" s="4" t="s">
        <v>60</v>
      </c>
      <c r="S2375" s="4" t="s">
        <v>60</v>
      </c>
      <c r="T2375" s="4">
        <v>45828</v>
      </c>
      <c r="U2375" s="4"/>
      <c r="V2375" s="4"/>
      <c r="W2375" s="4">
        <v>45829</v>
      </c>
      <c r="X2375" s="4"/>
      <c r="Y2375" s="4" t="s">
        <v>60</v>
      </c>
      <c r="Z2375" s="4">
        <v>45832</v>
      </c>
      <c r="AA2375" s="4"/>
      <c r="AB2375" s="4" t="s">
        <v>60</v>
      </c>
      <c r="AC2375" s="4">
        <v>45833</v>
      </c>
      <c r="AD2375" s="4">
        <v>45834</v>
      </c>
      <c r="AE2375" s="4">
        <v>45836</v>
      </c>
      <c r="AF2375" s="4"/>
      <c r="AG2375" s="30" t="s">
        <v>119</v>
      </c>
      <c r="AH2375" s="30" t="s">
        <v>98</v>
      </c>
      <c r="AI2375" s="30" t="s">
        <v>817</v>
      </c>
      <c r="AJ2375" s="30" t="s">
        <v>99</v>
      </c>
      <c r="AK2375" s="30" t="s">
        <v>100</v>
      </c>
      <c r="AL2375" s="30" t="s">
        <v>299</v>
      </c>
      <c r="AM2375" s="30" t="s">
        <v>300</v>
      </c>
      <c r="AN2375" s="30">
        <v>6.9525699999999997</v>
      </c>
      <c r="AO2375" s="30" t="s">
        <v>68</v>
      </c>
      <c r="AP2375" s="30"/>
      <c r="AQ2375" s="30"/>
      <c r="AR2375" s="30" t="s">
        <v>68</v>
      </c>
      <c r="AS2375" s="30"/>
      <c r="AT2375" s="30"/>
      <c r="AU2375" s="30" t="s">
        <v>460</v>
      </c>
      <c r="AV2375" s="30" t="s">
        <v>461</v>
      </c>
      <c r="AW2375" s="30">
        <v>25.848690000000001</v>
      </c>
      <c r="AX2375" s="30" t="s">
        <v>462</v>
      </c>
      <c r="AY2375" s="30" t="s">
        <v>463</v>
      </c>
      <c r="AZ2375" s="3">
        <v>312</v>
      </c>
      <c r="BA2375" s="30" t="s">
        <v>60</v>
      </c>
      <c r="BB2375" s="30">
        <v>312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4171</v>
      </c>
      <c r="B2376" s="30" t="s">
        <v>14642</v>
      </c>
      <c r="C2376" s="30" t="s">
        <v>14643</v>
      </c>
      <c r="D2376" s="30" t="s">
        <v>95</v>
      </c>
      <c r="E2376" s="30" t="s">
        <v>96</v>
      </c>
      <c r="F2376" s="30" t="s">
        <v>59</v>
      </c>
      <c r="G2376" s="30">
        <v>516</v>
      </c>
      <c r="H2376" s="4">
        <v>45821</v>
      </c>
      <c r="I2376" s="4">
        <v>45819</v>
      </c>
      <c r="J2376" s="4" t="s">
        <v>60</v>
      </c>
      <c r="K2376" s="4">
        <v>45824</v>
      </c>
      <c r="L2376" s="4"/>
      <c r="M2376" s="4">
        <v>45826</v>
      </c>
      <c r="N2376" s="4"/>
      <c r="O2376" s="4">
        <v>45827</v>
      </c>
      <c r="P2376" s="4" t="s">
        <v>60</v>
      </c>
      <c r="Q2376" s="4" t="s">
        <v>60</v>
      </c>
      <c r="R2376" s="4" t="s">
        <v>60</v>
      </c>
      <c r="S2376" s="4" t="s">
        <v>60</v>
      </c>
      <c r="T2376" s="4">
        <v>45828</v>
      </c>
      <c r="U2376" s="4"/>
      <c r="V2376" s="4"/>
      <c r="W2376" s="4">
        <v>45829</v>
      </c>
      <c r="X2376" s="4"/>
      <c r="Y2376" s="4" t="s">
        <v>60</v>
      </c>
      <c r="Z2376" s="4">
        <v>45832</v>
      </c>
      <c r="AA2376" s="4"/>
      <c r="AB2376" s="4" t="s">
        <v>60</v>
      </c>
      <c r="AC2376" s="4">
        <v>45833</v>
      </c>
      <c r="AD2376" s="4">
        <v>45834</v>
      </c>
      <c r="AE2376" s="4">
        <v>45836</v>
      </c>
      <c r="AF2376" s="4"/>
      <c r="AG2376" s="30" t="s">
        <v>119</v>
      </c>
      <c r="AH2376" s="30" t="s">
        <v>98</v>
      </c>
      <c r="AI2376" s="30" t="s">
        <v>817</v>
      </c>
      <c r="AJ2376" s="30" t="s">
        <v>99</v>
      </c>
      <c r="AK2376" s="30" t="s">
        <v>100</v>
      </c>
      <c r="AL2376" s="30" t="s">
        <v>299</v>
      </c>
      <c r="AM2376" s="30" t="s">
        <v>300</v>
      </c>
      <c r="AN2376" s="30">
        <v>11.512829999999999</v>
      </c>
      <c r="AO2376" s="30" t="s">
        <v>68</v>
      </c>
      <c r="AP2376" s="30"/>
      <c r="AQ2376" s="30"/>
      <c r="AR2376" s="30" t="s">
        <v>68</v>
      </c>
      <c r="AS2376" s="30"/>
      <c r="AT2376" s="30"/>
      <c r="AU2376" s="30" t="s">
        <v>460</v>
      </c>
      <c r="AV2376" s="30" t="s">
        <v>461</v>
      </c>
      <c r="AW2376" s="30">
        <v>42.804389999999998</v>
      </c>
      <c r="AX2376" s="30" t="s">
        <v>462</v>
      </c>
      <c r="AY2376" s="30" t="s">
        <v>463</v>
      </c>
      <c r="AZ2376" s="3">
        <v>516</v>
      </c>
      <c r="BA2376" s="30" t="s">
        <v>60</v>
      </c>
      <c r="BB2376" s="30">
        <v>516</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4172</v>
      </c>
      <c r="B2377" s="30" t="s">
        <v>14644</v>
      </c>
      <c r="C2377" s="30" t="s">
        <v>14645</v>
      </c>
      <c r="D2377" s="30" t="s">
        <v>95</v>
      </c>
      <c r="E2377" s="30" t="s">
        <v>96</v>
      </c>
      <c r="F2377" s="30" t="s">
        <v>59</v>
      </c>
      <c r="G2377" s="30">
        <v>300</v>
      </c>
      <c r="H2377" s="4">
        <v>45821</v>
      </c>
      <c r="I2377" s="4">
        <v>45819</v>
      </c>
      <c r="J2377" s="4" t="s">
        <v>60</v>
      </c>
      <c r="K2377" s="4">
        <v>45824</v>
      </c>
      <c r="L2377" s="4"/>
      <c r="M2377" s="4">
        <v>45826</v>
      </c>
      <c r="N2377" s="4"/>
      <c r="O2377" s="4">
        <v>45827</v>
      </c>
      <c r="P2377" s="4" t="s">
        <v>60</v>
      </c>
      <c r="Q2377" s="4" t="s">
        <v>60</v>
      </c>
      <c r="R2377" s="4" t="s">
        <v>60</v>
      </c>
      <c r="S2377" s="4" t="s">
        <v>60</v>
      </c>
      <c r="T2377" s="4">
        <v>45828</v>
      </c>
      <c r="U2377" s="4"/>
      <c r="V2377" s="4"/>
      <c r="W2377" s="4">
        <v>45829</v>
      </c>
      <c r="X2377" s="4"/>
      <c r="Y2377" s="4" t="s">
        <v>60</v>
      </c>
      <c r="Z2377" s="4">
        <v>45832</v>
      </c>
      <c r="AA2377" s="4"/>
      <c r="AB2377" s="4" t="s">
        <v>60</v>
      </c>
      <c r="AC2377" s="4">
        <v>45833</v>
      </c>
      <c r="AD2377" s="4">
        <v>45834</v>
      </c>
      <c r="AE2377" s="4">
        <v>45836</v>
      </c>
      <c r="AF2377" s="4"/>
      <c r="AG2377" s="30" t="s">
        <v>119</v>
      </c>
      <c r="AH2377" s="30" t="s">
        <v>98</v>
      </c>
      <c r="AI2377" s="30" t="s">
        <v>782</v>
      </c>
      <c r="AJ2377" s="30" t="s">
        <v>99</v>
      </c>
      <c r="AK2377" s="30" t="s">
        <v>100</v>
      </c>
      <c r="AL2377" s="30" t="s">
        <v>299</v>
      </c>
      <c r="AM2377" s="30" t="s">
        <v>300</v>
      </c>
      <c r="AN2377" s="30">
        <v>6.6457100000000002</v>
      </c>
      <c r="AO2377" s="30" t="s">
        <v>68</v>
      </c>
      <c r="AP2377" s="30"/>
      <c r="AQ2377" s="30"/>
      <c r="AR2377" s="30" t="s">
        <v>68</v>
      </c>
      <c r="AS2377" s="30"/>
      <c r="AT2377" s="30"/>
      <c r="AU2377" s="30" t="s">
        <v>460</v>
      </c>
      <c r="AV2377" s="30" t="s">
        <v>461</v>
      </c>
      <c r="AW2377" s="30">
        <v>24.709029999999998</v>
      </c>
      <c r="AX2377" s="30" t="s">
        <v>783</v>
      </c>
      <c r="AY2377" s="30" t="s">
        <v>784</v>
      </c>
      <c r="AZ2377" s="3">
        <v>300</v>
      </c>
      <c r="BA2377" s="30" t="s">
        <v>60</v>
      </c>
      <c r="BB2377" s="30">
        <v>300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4175</v>
      </c>
      <c r="B2378" s="30" t="s">
        <v>14646</v>
      </c>
      <c r="C2378" s="30" t="s">
        <v>14647</v>
      </c>
      <c r="D2378" s="30" t="s">
        <v>95</v>
      </c>
      <c r="E2378" s="30" t="s">
        <v>96</v>
      </c>
      <c r="F2378" s="30" t="s">
        <v>59</v>
      </c>
      <c r="G2378" s="30">
        <v>600</v>
      </c>
      <c r="H2378" s="4">
        <v>45821</v>
      </c>
      <c r="I2378" s="4">
        <v>45819</v>
      </c>
      <c r="J2378" s="4" t="s">
        <v>60</v>
      </c>
      <c r="K2378" s="4">
        <v>45824</v>
      </c>
      <c r="L2378" s="4"/>
      <c r="M2378" s="4">
        <v>45826</v>
      </c>
      <c r="N2378" s="4"/>
      <c r="O2378" s="4">
        <v>45827</v>
      </c>
      <c r="P2378" s="4" t="s">
        <v>60</v>
      </c>
      <c r="Q2378" s="4" t="s">
        <v>60</v>
      </c>
      <c r="R2378" s="4" t="s">
        <v>60</v>
      </c>
      <c r="S2378" s="4" t="s">
        <v>60</v>
      </c>
      <c r="T2378" s="4">
        <v>45828</v>
      </c>
      <c r="U2378" s="4"/>
      <c r="V2378" s="4"/>
      <c r="W2378" s="4">
        <v>45829</v>
      </c>
      <c r="X2378" s="4"/>
      <c r="Y2378" s="4" t="s">
        <v>60</v>
      </c>
      <c r="Z2378" s="4">
        <v>45832</v>
      </c>
      <c r="AA2378" s="4"/>
      <c r="AB2378" s="4" t="s">
        <v>60</v>
      </c>
      <c r="AC2378" s="4">
        <v>45833</v>
      </c>
      <c r="AD2378" s="4">
        <v>45834</v>
      </c>
      <c r="AE2378" s="4">
        <v>45836</v>
      </c>
      <c r="AF2378" s="4"/>
      <c r="AG2378" s="30" t="s">
        <v>119</v>
      </c>
      <c r="AH2378" s="30" t="s">
        <v>98</v>
      </c>
      <c r="AI2378" s="30" t="s">
        <v>4713</v>
      </c>
      <c r="AJ2378" s="30" t="s">
        <v>99</v>
      </c>
      <c r="AK2378" s="30" t="s">
        <v>100</v>
      </c>
      <c r="AL2378" s="30" t="s">
        <v>299</v>
      </c>
      <c r="AM2378" s="30" t="s">
        <v>300</v>
      </c>
      <c r="AN2378" s="30">
        <v>13.190580000000001</v>
      </c>
      <c r="AO2378" s="30" t="s">
        <v>68</v>
      </c>
      <c r="AP2378" s="30"/>
      <c r="AQ2378" s="30"/>
      <c r="AR2378" s="30" t="s">
        <v>68</v>
      </c>
      <c r="AS2378" s="30"/>
      <c r="AT2378" s="30"/>
      <c r="AU2378" s="30" t="s">
        <v>460</v>
      </c>
      <c r="AV2378" s="30" t="s">
        <v>461</v>
      </c>
      <c r="AW2378" s="30">
        <v>49.042720000000003</v>
      </c>
      <c r="AX2378" s="30" t="s">
        <v>868</v>
      </c>
      <c r="AY2378" s="30" t="s">
        <v>869</v>
      </c>
      <c r="AZ2378" s="3">
        <v>600</v>
      </c>
      <c r="BA2378" s="30" t="s">
        <v>60</v>
      </c>
      <c r="BB2378" s="30">
        <v>600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4178</v>
      </c>
      <c r="B2379" s="30" t="s">
        <v>14648</v>
      </c>
      <c r="C2379" s="30" t="s">
        <v>14649</v>
      </c>
      <c r="D2379" s="30" t="s">
        <v>95</v>
      </c>
      <c r="E2379" s="30" t="s">
        <v>96</v>
      </c>
      <c r="F2379" s="30" t="s">
        <v>59</v>
      </c>
      <c r="G2379" s="30">
        <v>300</v>
      </c>
      <c r="H2379" s="4">
        <v>45821</v>
      </c>
      <c r="I2379" s="4">
        <v>45819</v>
      </c>
      <c r="J2379" s="4" t="s">
        <v>60</v>
      </c>
      <c r="K2379" s="4">
        <v>45824</v>
      </c>
      <c r="L2379" s="4"/>
      <c r="M2379" s="4">
        <v>45826</v>
      </c>
      <c r="N2379" s="4"/>
      <c r="O2379" s="4">
        <v>45827</v>
      </c>
      <c r="P2379" s="4" t="s">
        <v>60</v>
      </c>
      <c r="Q2379" s="4" t="s">
        <v>60</v>
      </c>
      <c r="R2379" s="4" t="s">
        <v>60</v>
      </c>
      <c r="S2379" s="4" t="s">
        <v>60</v>
      </c>
      <c r="T2379" s="4">
        <v>45828</v>
      </c>
      <c r="U2379" s="4"/>
      <c r="V2379" s="4"/>
      <c r="W2379" s="4">
        <v>45829</v>
      </c>
      <c r="X2379" s="4"/>
      <c r="Y2379" s="4" t="s">
        <v>60</v>
      </c>
      <c r="Z2379" s="4">
        <v>45832</v>
      </c>
      <c r="AA2379" s="4"/>
      <c r="AB2379" s="4" t="s">
        <v>60</v>
      </c>
      <c r="AC2379" s="4">
        <v>45833</v>
      </c>
      <c r="AD2379" s="4">
        <v>45834</v>
      </c>
      <c r="AE2379" s="4">
        <v>45836</v>
      </c>
      <c r="AF2379" s="4"/>
      <c r="AG2379" s="30" t="s">
        <v>119</v>
      </c>
      <c r="AH2379" s="30" t="s">
        <v>98</v>
      </c>
      <c r="AI2379" s="30" t="s">
        <v>818</v>
      </c>
      <c r="AJ2379" s="30" t="s">
        <v>99</v>
      </c>
      <c r="AK2379" s="30" t="s">
        <v>65</v>
      </c>
      <c r="AL2379" s="30" t="s">
        <v>299</v>
      </c>
      <c r="AM2379" s="30" t="s">
        <v>300</v>
      </c>
      <c r="AN2379" s="30">
        <v>5.7928199999999999</v>
      </c>
      <c r="AO2379" s="30" t="s">
        <v>68</v>
      </c>
      <c r="AP2379" s="30"/>
      <c r="AQ2379" s="30"/>
      <c r="AR2379" s="30" t="s">
        <v>68</v>
      </c>
      <c r="AS2379" s="30"/>
      <c r="AT2379" s="30"/>
      <c r="AU2379" s="30" t="s">
        <v>460</v>
      </c>
      <c r="AV2379" s="30" t="s">
        <v>461</v>
      </c>
      <c r="AW2379" s="30">
        <v>21.53604</v>
      </c>
      <c r="AX2379" s="30" t="s">
        <v>462</v>
      </c>
      <c r="AY2379" s="30" t="s">
        <v>463</v>
      </c>
      <c r="AZ2379" s="3">
        <v>300</v>
      </c>
      <c r="BA2379" s="30" t="s">
        <v>60</v>
      </c>
      <c r="BB2379" s="30">
        <v>300</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4183</v>
      </c>
      <c r="B2380" s="30" t="s">
        <v>14650</v>
      </c>
      <c r="C2380" s="30" t="s">
        <v>14651</v>
      </c>
      <c r="D2380" s="30" t="s">
        <v>95</v>
      </c>
      <c r="E2380" s="30" t="s">
        <v>96</v>
      </c>
      <c r="F2380" s="30" t="s">
        <v>59</v>
      </c>
      <c r="G2380" s="30">
        <v>384</v>
      </c>
      <c r="H2380" s="4">
        <v>45821</v>
      </c>
      <c r="I2380" s="4">
        <v>45819</v>
      </c>
      <c r="J2380" s="4" t="s">
        <v>60</v>
      </c>
      <c r="K2380" s="4">
        <v>45824</v>
      </c>
      <c r="L2380" s="4"/>
      <c r="M2380" s="4">
        <v>45826</v>
      </c>
      <c r="N2380" s="4"/>
      <c r="O2380" s="4">
        <v>45827</v>
      </c>
      <c r="P2380" s="4" t="s">
        <v>60</v>
      </c>
      <c r="Q2380" s="4" t="s">
        <v>60</v>
      </c>
      <c r="R2380" s="4" t="s">
        <v>60</v>
      </c>
      <c r="S2380" s="4" t="s">
        <v>60</v>
      </c>
      <c r="T2380" s="4">
        <v>45828</v>
      </c>
      <c r="U2380" s="4"/>
      <c r="V2380" s="4"/>
      <c r="W2380" s="4">
        <v>45829</v>
      </c>
      <c r="X2380" s="4"/>
      <c r="Y2380" s="4" t="s">
        <v>60</v>
      </c>
      <c r="Z2380" s="4">
        <v>45832</v>
      </c>
      <c r="AA2380" s="4"/>
      <c r="AB2380" s="4" t="s">
        <v>60</v>
      </c>
      <c r="AC2380" s="4">
        <v>45833</v>
      </c>
      <c r="AD2380" s="4">
        <v>45834</v>
      </c>
      <c r="AE2380" s="4">
        <v>45836</v>
      </c>
      <c r="AF2380" s="4"/>
      <c r="AG2380" s="30" t="s">
        <v>119</v>
      </c>
      <c r="AH2380" s="30" t="s">
        <v>98</v>
      </c>
      <c r="AI2380" s="30" t="s">
        <v>818</v>
      </c>
      <c r="AJ2380" s="30" t="s">
        <v>99</v>
      </c>
      <c r="AK2380" s="30" t="s">
        <v>65</v>
      </c>
      <c r="AL2380" s="30" t="s">
        <v>299</v>
      </c>
      <c r="AM2380" s="30" t="s">
        <v>300</v>
      </c>
      <c r="AN2380" s="30">
        <v>7.2190300000000001</v>
      </c>
      <c r="AO2380" s="30" t="s">
        <v>68</v>
      </c>
      <c r="AP2380" s="30"/>
      <c r="AQ2380" s="30"/>
      <c r="AR2380" s="30" t="s">
        <v>68</v>
      </c>
      <c r="AS2380" s="30"/>
      <c r="AT2380" s="30"/>
      <c r="AU2380" s="30" t="s">
        <v>460</v>
      </c>
      <c r="AV2380" s="30" t="s">
        <v>461</v>
      </c>
      <c r="AW2380" s="30">
        <v>26.838640000000002</v>
      </c>
      <c r="AX2380" s="30" t="s">
        <v>462</v>
      </c>
      <c r="AY2380" s="30" t="s">
        <v>463</v>
      </c>
      <c r="AZ2380" s="3">
        <v>384</v>
      </c>
      <c r="BA2380" s="30" t="s">
        <v>60</v>
      </c>
      <c r="BB2380" s="30">
        <v>384</v>
      </c>
      <c r="BC2380" s="30" t="s">
        <v>60</v>
      </c>
      <c r="BD2380" s="30" t="s">
        <v>60</v>
      </c>
      <c r="BE2380" s="30" t="s">
        <v>60</v>
      </c>
      <c r="BF2380" s="35" t="str">
        <f>IFERROR(VLOOKUP(Data_Power_app[[#This Row],[PRO ODER]],'Result'!H:J,3,0),"")</f>
        <v/>
      </c>
      <c r="BG2380" s="13"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4184</v>
      </c>
      <c r="B2381" s="30" t="s">
        <v>14652</v>
      </c>
      <c r="C2381" s="30" t="s">
        <v>14653</v>
      </c>
      <c r="D2381" s="30" t="s">
        <v>95</v>
      </c>
      <c r="E2381" s="30" t="s">
        <v>96</v>
      </c>
      <c r="F2381" s="30" t="s">
        <v>59</v>
      </c>
      <c r="G2381" s="30">
        <v>600</v>
      </c>
      <c r="H2381" s="4">
        <v>45821</v>
      </c>
      <c r="I2381" s="4">
        <v>45819</v>
      </c>
      <c r="J2381" s="4" t="s">
        <v>60</v>
      </c>
      <c r="K2381" s="4">
        <v>45824</v>
      </c>
      <c r="L2381" s="4"/>
      <c r="M2381" s="4">
        <v>45826</v>
      </c>
      <c r="N2381" s="4"/>
      <c r="O2381" s="4">
        <v>45827</v>
      </c>
      <c r="P2381" s="4" t="s">
        <v>60</v>
      </c>
      <c r="Q2381" s="4" t="s">
        <v>60</v>
      </c>
      <c r="R2381" s="4" t="s">
        <v>60</v>
      </c>
      <c r="S2381" s="4" t="s">
        <v>60</v>
      </c>
      <c r="T2381" s="4">
        <v>45828</v>
      </c>
      <c r="U2381" s="4"/>
      <c r="V2381" s="4"/>
      <c r="W2381" s="4">
        <v>45829</v>
      </c>
      <c r="X2381" s="4"/>
      <c r="Y2381" s="4" t="s">
        <v>60</v>
      </c>
      <c r="Z2381" s="4">
        <v>45832</v>
      </c>
      <c r="AA2381" s="4"/>
      <c r="AB2381" s="4" t="s">
        <v>60</v>
      </c>
      <c r="AC2381" s="4">
        <v>45833</v>
      </c>
      <c r="AD2381" s="4">
        <v>45834</v>
      </c>
      <c r="AE2381" s="4">
        <v>45836</v>
      </c>
      <c r="AF2381" s="4"/>
      <c r="AG2381" s="30" t="s">
        <v>119</v>
      </c>
      <c r="AH2381" s="30" t="s">
        <v>98</v>
      </c>
      <c r="AI2381" s="30" t="s">
        <v>817</v>
      </c>
      <c r="AJ2381" s="30" t="s">
        <v>99</v>
      </c>
      <c r="AK2381" s="30" t="s">
        <v>100</v>
      </c>
      <c r="AL2381" s="30" t="s">
        <v>299</v>
      </c>
      <c r="AM2381" s="30" t="s">
        <v>300</v>
      </c>
      <c r="AN2381" s="30">
        <v>13.242940000000001</v>
      </c>
      <c r="AO2381" s="30" t="s">
        <v>68</v>
      </c>
      <c r="AP2381" s="30"/>
      <c r="AQ2381" s="30"/>
      <c r="AR2381" s="30" t="s">
        <v>68</v>
      </c>
      <c r="AS2381" s="30"/>
      <c r="AT2381" s="30"/>
      <c r="AU2381" s="30" t="s">
        <v>460</v>
      </c>
      <c r="AV2381" s="30" t="s">
        <v>461</v>
      </c>
      <c r="AW2381" s="30">
        <v>49.236240000000002</v>
      </c>
      <c r="AX2381" s="30" t="s">
        <v>462</v>
      </c>
      <c r="AY2381" s="30" t="s">
        <v>463</v>
      </c>
      <c r="AZ2381" s="3">
        <v>600</v>
      </c>
      <c r="BA2381" s="30" t="s">
        <v>60</v>
      </c>
      <c r="BB2381" s="30">
        <v>600</v>
      </c>
      <c r="BC2381" s="30" t="s">
        <v>60</v>
      </c>
      <c r="BD2381" s="30" t="s">
        <v>60</v>
      </c>
      <c r="BE2381" s="30" t="s">
        <v>60</v>
      </c>
      <c r="BF2381" s="35" t="str">
        <f>IFERROR(VLOOKUP(Data_Power_app[[#This Row],[PRO ODER]],'Result'!H:J,3,0),"")</f>
        <v/>
      </c>
      <c r="BG2381" s="13"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4186</v>
      </c>
      <c r="B2382" s="30" t="s">
        <v>14654</v>
      </c>
      <c r="C2382" s="30" t="s">
        <v>14655</v>
      </c>
      <c r="D2382" s="30" t="s">
        <v>95</v>
      </c>
      <c r="E2382" s="30" t="s">
        <v>96</v>
      </c>
      <c r="F2382" s="30" t="s">
        <v>59</v>
      </c>
      <c r="G2382" s="30">
        <v>636</v>
      </c>
      <c r="H2382" s="4">
        <v>45821</v>
      </c>
      <c r="I2382" s="4">
        <v>45819</v>
      </c>
      <c r="J2382" s="4" t="s">
        <v>60</v>
      </c>
      <c r="K2382" s="4">
        <v>45824</v>
      </c>
      <c r="L2382" s="4"/>
      <c r="M2382" s="4">
        <v>45826</v>
      </c>
      <c r="N2382" s="4"/>
      <c r="O2382" s="4">
        <v>45827</v>
      </c>
      <c r="P2382" s="4" t="s">
        <v>60</v>
      </c>
      <c r="Q2382" s="4" t="s">
        <v>60</v>
      </c>
      <c r="R2382" s="4" t="s">
        <v>60</v>
      </c>
      <c r="S2382" s="4" t="s">
        <v>60</v>
      </c>
      <c r="T2382" s="4">
        <v>45828</v>
      </c>
      <c r="U2382" s="4"/>
      <c r="V2382" s="4"/>
      <c r="W2382" s="4">
        <v>45829</v>
      </c>
      <c r="X2382" s="4"/>
      <c r="Y2382" s="4" t="s">
        <v>60</v>
      </c>
      <c r="Z2382" s="4">
        <v>45832</v>
      </c>
      <c r="AA2382" s="4"/>
      <c r="AB2382" s="4" t="s">
        <v>60</v>
      </c>
      <c r="AC2382" s="4">
        <v>45833</v>
      </c>
      <c r="AD2382" s="4">
        <v>45834</v>
      </c>
      <c r="AE2382" s="4">
        <v>45836</v>
      </c>
      <c r="AF2382" s="4"/>
      <c r="AG2382" s="30" t="s">
        <v>119</v>
      </c>
      <c r="AH2382" s="30" t="s">
        <v>98</v>
      </c>
      <c r="AI2382" s="30" t="s">
        <v>782</v>
      </c>
      <c r="AJ2382" s="30" t="s">
        <v>99</v>
      </c>
      <c r="AK2382" s="30" t="s">
        <v>100</v>
      </c>
      <c r="AL2382" s="30" t="s">
        <v>299</v>
      </c>
      <c r="AM2382" s="30" t="s">
        <v>300</v>
      </c>
      <c r="AN2382" s="30">
        <v>14.284079999999999</v>
      </c>
      <c r="AO2382" s="30" t="s">
        <v>68</v>
      </c>
      <c r="AP2382" s="30"/>
      <c r="AQ2382" s="30"/>
      <c r="AR2382" s="30" t="s">
        <v>68</v>
      </c>
      <c r="AS2382" s="30"/>
      <c r="AT2382" s="30"/>
      <c r="AU2382" s="30" t="s">
        <v>460</v>
      </c>
      <c r="AV2382" s="30" t="s">
        <v>461</v>
      </c>
      <c r="AW2382" s="30">
        <v>53.107280000000003</v>
      </c>
      <c r="AX2382" s="30" t="s">
        <v>783</v>
      </c>
      <c r="AY2382" s="30" t="s">
        <v>784</v>
      </c>
      <c r="AZ2382" s="3">
        <v>636</v>
      </c>
      <c r="BA2382" s="30" t="s">
        <v>60</v>
      </c>
      <c r="BB2382" s="30">
        <v>636</v>
      </c>
      <c r="BC2382" s="30" t="s">
        <v>60</v>
      </c>
      <c r="BD2382" s="30" t="s">
        <v>60</v>
      </c>
      <c r="BE2382" s="30" t="s">
        <v>60</v>
      </c>
      <c r="BF2382" s="35" t="str">
        <f>IFERROR(VLOOKUP(Data_Power_app[[#This Row],[PRO ODER]],'Result'!H:J,3,0),"")</f>
        <v/>
      </c>
      <c r="BG2382" s="13"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4188</v>
      </c>
      <c r="B2383" s="30" t="s">
        <v>14656</v>
      </c>
      <c r="C2383" s="30" t="s">
        <v>14657</v>
      </c>
      <c r="D2383" s="30" t="s">
        <v>95</v>
      </c>
      <c r="E2383" s="30" t="s">
        <v>96</v>
      </c>
      <c r="F2383" s="30" t="s">
        <v>59</v>
      </c>
      <c r="G2383" s="30">
        <v>600</v>
      </c>
      <c r="H2383" s="4">
        <v>45821</v>
      </c>
      <c r="I2383" s="4">
        <v>45819</v>
      </c>
      <c r="J2383" s="4" t="s">
        <v>60</v>
      </c>
      <c r="K2383" s="4">
        <v>45824</v>
      </c>
      <c r="L2383" s="4"/>
      <c r="M2383" s="4">
        <v>45826</v>
      </c>
      <c r="N2383" s="4"/>
      <c r="O2383" s="4">
        <v>45827</v>
      </c>
      <c r="P2383" s="4" t="s">
        <v>60</v>
      </c>
      <c r="Q2383" s="4" t="s">
        <v>60</v>
      </c>
      <c r="R2383" s="4" t="s">
        <v>60</v>
      </c>
      <c r="S2383" s="4" t="s">
        <v>60</v>
      </c>
      <c r="T2383" s="4">
        <v>45828</v>
      </c>
      <c r="U2383" s="4"/>
      <c r="V2383" s="4"/>
      <c r="W2383" s="4">
        <v>45829</v>
      </c>
      <c r="X2383" s="4"/>
      <c r="Y2383" s="4" t="s">
        <v>60</v>
      </c>
      <c r="Z2383" s="4">
        <v>45832</v>
      </c>
      <c r="AA2383" s="4"/>
      <c r="AB2383" s="4" t="s">
        <v>60</v>
      </c>
      <c r="AC2383" s="4">
        <v>45833</v>
      </c>
      <c r="AD2383" s="4">
        <v>45834</v>
      </c>
      <c r="AE2383" s="4">
        <v>45836</v>
      </c>
      <c r="AF2383" s="4"/>
      <c r="AG2383" s="30" t="s">
        <v>119</v>
      </c>
      <c r="AH2383" s="30" t="s">
        <v>98</v>
      </c>
      <c r="AI2383" s="30" t="s">
        <v>4713</v>
      </c>
      <c r="AJ2383" s="30" t="s">
        <v>99</v>
      </c>
      <c r="AK2383" s="30" t="s">
        <v>100</v>
      </c>
      <c r="AL2383" s="30" t="s">
        <v>299</v>
      </c>
      <c r="AM2383" s="30" t="s">
        <v>300</v>
      </c>
      <c r="AN2383" s="30">
        <v>13.1569</v>
      </c>
      <c r="AO2383" s="30" t="s">
        <v>68</v>
      </c>
      <c r="AP2383" s="30"/>
      <c r="AQ2383" s="30"/>
      <c r="AR2383" s="30" t="s">
        <v>68</v>
      </c>
      <c r="AS2383" s="30"/>
      <c r="AT2383" s="30"/>
      <c r="AU2383" s="30" t="s">
        <v>460</v>
      </c>
      <c r="AV2383" s="30" t="s">
        <v>461</v>
      </c>
      <c r="AW2383" s="30">
        <v>48.917009999999998</v>
      </c>
      <c r="AX2383" s="30" t="s">
        <v>868</v>
      </c>
      <c r="AY2383" s="30" t="s">
        <v>869</v>
      </c>
      <c r="AZ2383" s="3">
        <v>600</v>
      </c>
      <c r="BA2383" s="30" t="s">
        <v>60</v>
      </c>
      <c r="BB2383" s="30">
        <v>600</v>
      </c>
      <c r="BC2383" s="30" t="s">
        <v>60</v>
      </c>
      <c r="BD2383" s="30" t="s">
        <v>60</v>
      </c>
      <c r="BE2383" s="30" t="s">
        <v>60</v>
      </c>
      <c r="BF2383" s="35" t="str">
        <f>IFERROR(VLOOKUP(Data_Power_app[[#This Row],[PRO ODER]],'Result'!H:J,3,0),"")</f>
        <v/>
      </c>
      <c r="BG2383" s="13"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7">
        <v>4191</v>
      </c>
      <c r="B2384" s="30" t="s">
        <v>14658</v>
      </c>
      <c r="C2384" s="30" t="s">
        <v>14659</v>
      </c>
      <c r="D2384" s="30" t="s">
        <v>95</v>
      </c>
      <c r="E2384" s="30" t="s">
        <v>96</v>
      </c>
      <c r="F2384" s="30" t="s">
        <v>59</v>
      </c>
      <c r="G2384" s="30">
        <v>300</v>
      </c>
      <c r="H2384" s="4">
        <v>45821</v>
      </c>
      <c r="I2384" s="4">
        <v>45819</v>
      </c>
      <c r="J2384" s="4" t="s">
        <v>60</v>
      </c>
      <c r="K2384" s="4">
        <v>45824</v>
      </c>
      <c r="L2384" s="4"/>
      <c r="M2384" s="4">
        <v>45826</v>
      </c>
      <c r="N2384" s="4"/>
      <c r="O2384" s="4">
        <v>45827</v>
      </c>
      <c r="P2384" s="4" t="s">
        <v>60</v>
      </c>
      <c r="Q2384" s="4" t="s">
        <v>60</v>
      </c>
      <c r="R2384" s="4" t="s">
        <v>60</v>
      </c>
      <c r="S2384" s="4" t="s">
        <v>60</v>
      </c>
      <c r="T2384" s="4">
        <v>45828</v>
      </c>
      <c r="U2384" s="4"/>
      <c r="V2384" s="4"/>
      <c r="W2384" s="4">
        <v>45829</v>
      </c>
      <c r="X2384" s="4"/>
      <c r="Y2384" s="4" t="s">
        <v>60</v>
      </c>
      <c r="Z2384" s="4">
        <v>45832</v>
      </c>
      <c r="AA2384" s="4"/>
      <c r="AB2384" s="4" t="s">
        <v>60</v>
      </c>
      <c r="AC2384" s="4">
        <v>45833</v>
      </c>
      <c r="AD2384" s="4">
        <v>45834</v>
      </c>
      <c r="AE2384" s="4">
        <v>45836</v>
      </c>
      <c r="AF2384" s="4"/>
      <c r="AG2384" s="30" t="s">
        <v>119</v>
      </c>
      <c r="AH2384" s="30" t="s">
        <v>98</v>
      </c>
      <c r="AI2384" s="30" t="s">
        <v>818</v>
      </c>
      <c r="AJ2384" s="30" t="s">
        <v>99</v>
      </c>
      <c r="AK2384" s="30" t="s">
        <v>65</v>
      </c>
      <c r="AL2384" s="30" t="s">
        <v>299</v>
      </c>
      <c r="AM2384" s="30" t="s">
        <v>300</v>
      </c>
      <c r="AN2384" s="30">
        <v>5.6933100000000003</v>
      </c>
      <c r="AO2384" s="30" t="s">
        <v>68</v>
      </c>
      <c r="AP2384" s="30"/>
      <c r="AQ2384" s="30"/>
      <c r="AR2384" s="30" t="s">
        <v>68</v>
      </c>
      <c r="AS2384" s="30"/>
      <c r="AT2384" s="30"/>
      <c r="AU2384" s="30" t="s">
        <v>460</v>
      </c>
      <c r="AV2384" s="30" t="s">
        <v>461</v>
      </c>
      <c r="AW2384" s="30">
        <v>21.16553</v>
      </c>
      <c r="AX2384" s="30" t="s">
        <v>462</v>
      </c>
      <c r="AY2384" s="30" t="s">
        <v>463</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4193</v>
      </c>
      <c r="B2385" s="30" t="s">
        <v>14660</v>
      </c>
      <c r="C2385" s="30" t="s">
        <v>14661</v>
      </c>
      <c r="D2385" s="30" t="s">
        <v>95</v>
      </c>
      <c r="E2385" s="30" t="s">
        <v>96</v>
      </c>
      <c r="F2385" s="30" t="s">
        <v>59</v>
      </c>
      <c r="G2385" s="30">
        <v>300</v>
      </c>
      <c r="H2385" s="4">
        <v>45821</v>
      </c>
      <c r="I2385" s="4">
        <v>45819</v>
      </c>
      <c r="J2385" s="4" t="s">
        <v>60</v>
      </c>
      <c r="K2385" s="4">
        <v>45824</v>
      </c>
      <c r="L2385" s="4"/>
      <c r="M2385" s="4">
        <v>45826</v>
      </c>
      <c r="N2385" s="4"/>
      <c r="O2385" s="4">
        <v>45827</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45834</v>
      </c>
      <c r="AE2385" s="4">
        <v>45836</v>
      </c>
      <c r="AF2385" s="4"/>
      <c r="AG2385" s="30" t="s">
        <v>119</v>
      </c>
      <c r="AH2385" s="30" t="s">
        <v>98</v>
      </c>
      <c r="AI2385" s="30" t="s">
        <v>782</v>
      </c>
      <c r="AJ2385" s="30" t="s">
        <v>99</v>
      </c>
      <c r="AK2385" s="30" t="s">
        <v>100</v>
      </c>
      <c r="AL2385" s="30" t="s">
        <v>299</v>
      </c>
      <c r="AM2385" s="30" t="s">
        <v>300</v>
      </c>
      <c r="AN2385" s="30">
        <v>6.6726400000000003</v>
      </c>
      <c r="AO2385" s="30" t="s">
        <v>68</v>
      </c>
      <c r="AP2385" s="30"/>
      <c r="AQ2385" s="30"/>
      <c r="AR2385" s="30" t="s">
        <v>68</v>
      </c>
      <c r="AS2385" s="30"/>
      <c r="AT2385" s="30"/>
      <c r="AU2385" s="30" t="s">
        <v>460</v>
      </c>
      <c r="AV2385" s="30" t="s">
        <v>461</v>
      </c>
      <c r="AW2385" s="30">
        <v>24.808160000000001</v>
      </c>
      <c r="AX2385" s="30" t="s">
        <v>783</v>
      </c>
      <c r="AY2385" s="30" t="s">
        <v>784</v>
      </c>
      <c r="AZ2385" s="3">
        <v>300</v>
      </c>
      <c r="BA2385" s="30" t="s">
        <v>60</v>
      </c>
      <c r="BB2385" s="30">
        <v>300</v>
      </c>
      <c r="BC2385" s="30" t="s">
        <v>60</v>
      </c>
      <c r="BD2385" s="30" t="s">
        <v>60</v>
      </c>
      <c r="BE2385" s="30" t="s">
        <v>60</v>
      </c>
      <c r="BF2385" s="35" t="str">
        <f>IFERROR(VLOOKUP(Data_Power_app[[#This Row],[PRO ODER]],'Result'!H:J,3,0),"")</f>
        <v/>
      </c>
      <c r="BG2385" s="13"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4194</v>
      </c>
      <c r="B2386" s="30" t="s">
        <v>14662</v>
      </c>
      <c r="C2386" s="30" t="s">
        <v>14663</v>
      </c>
      <c r="D2386" s="30" t="s">
        <v>95</v>
      </c>
      <c r="E2386" s="30" t="s">
        <v>96</v>
      </c>
      <c r="F2386" s="30" t="s">
        <v>59</v>
      </c>
      <c r="G2386" s="30">
        <v>312</v>
      </c>
      <c r="H2386" s="4">
        <v>45821</v>
      </c>
      <c r="I2386" s="4">
        <v>45819</v>
      </c>
      <c r="J2386" s="4" t="s">
        <v>60</v>
      </c>
      <c r="K2386" s="4">
        <v>45824</v>
      </c>
      <c r="L2386" s="4"/>
      <c r="M2386" s="4">
        <v>45826</v>
      </c>
      <c r="N2386" s="4"/>
      <c r="O2386" s="4">
        <v>45827</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45834</v>
      </c>
      <c r="AE2386" s="4">
        <v>45836</v>
      </c>
      <c r="AF2386" s="4"/>
      <c r="AG2386" s="30" t="s">
        <v>119</v>
      </c>
      <c r="AH2386" s="30" t="s">
        <v>98</v>
      </c>
      <c r="AI2386" s="30" t="s">
        <v>818</v>
      </c>
      <c r="AJ2386" s="30" t="s">
        <v>99</v>
      </c>
      <c r="AK2386" s="30" t="s">
        <v>65</v>
      </c>
      <c r="AL2386" s="30" t="s">
        <v>299</v>
      </c>
      <c r="AM2386" s="30" t="s">
        <v>300</v>
      </c>
      <c r="AN2386" s="30">
        <v>5.9622400000000004</v>
      </c>
      <c r="AO2386" s="30" t="s">
        <v>68</v>
      </c>
      <c r="AP2386" s="30"/>
      <c r="AQ2386" s="30"/>
      <c r="AR2386" s="30" t="s">
        <v>68</v>
      </c>
      <c r="AS2386" s="30"/>
      <c r="AT2386" s="30"/>
      <c r="AU2386" s="30" t="s">
        <v>460</v>
      </c>
      <c r="AV2386" s="30" t="s">
        <v>461</v>
      </c>
      <c r="AW2386" s="30">
        <v>22.16676</v>
      </c>
      <c r="AX2386" s="30" t="s">
        <v>462</v>
      </c>
      <c r="AY2386" s="30" t="s">
        <v>463</v>
      </c>
      <c r="AZ2386" s="3">
        <v>312</v>
      </c>
      <c r="BA2386" s="30" t="s">
        <v>60</v>
      </c>
      <c r="BB2386" s="30">
        <v>312</v>
      </c>
      <c r="BC2386" s="30" t="s">
        <v>60</v>
      </c>
      <c r="BD2386" s="30" t="s">
        <v>60</v>
      </c>
      <c r="BE2386" s="30" t="s">
        <v>60</v>
      </c>
      <c r="BF2386" s="35" t="str">
        <f>IFERROR(VLOOKUP(Data_Power_app[[#This Row],[PRO ODER]],'Result'!H:J,3,0),"")</f>
        <v/>
      </c>
      <c r="BG2386" s="13"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7">
        <v>4197</v>
      </c>
      <c r="B2387" s="30" t="s">
        <v>12220</v>
      </c>
      <c r="C2387" s="30" t="s">
        <v>12221</v>
      </c>
      <c r="D2387" s="30" t="s">
        <v>95</v>
      </c>
      <c r="E2387" s="30" t="s">
        <v>298</v>
      </c>
      <c r="F2387" s="30" t="s">
        <v>59</v>
      </c>
      <c r="G2387" s="30">
        <v>378</v>
      </c>
      <c r="H2387" s="4">
        <v>45821</v>
      </c>
      <c r="I2387" s="4">
        <v>45818</v>
      </c>
      <c r="J2387" s="4">
        <v>45818</v>
      </c>
      <c r="K2387" s="4">
        <v>45822</v>
      </c>
      <c r="L2387" s="4"/>
      <c r="M2387" s="4">
        <v>45824</v>
      </c>
      <c r="N2387" s="4"/>
      <c r="O2387" s="4">
        <v>45825</v>
      </c>
      <c r="P2387" s="4" t="s">
        <v>60</v>
      </c>
      <c r="Q2387" s="4" t="s">
        <v>60</v>
      </c>
      <c r="R2387" s="4" t="s">
        <v>60</v>
      </c>
      <c r="S2387" s="4" t="s">
        <v>60</v>
      </c>
      <c r="T2387" s="4">
        <v>45826</v>
      </c>
      <c r="U2387" s="4"/>
      <c r="V2387" s="4"/>
      <c r="W2387" s="4">
        <v>45830</v>
      </c>
      <c r="X2387" s="4"/>
      <c r="Y2387" s="4" t="s">
        <v>60</v>
      </c>
      <c r="Z2387" s="4">
        <v>45832</v>
      </c>
      <c r="AA2387" s="4"/>
      <c r="AB2387" s="4" t="s">
        <v>60</v>
      </c>
      <c r="AC2387" s="4">
        <v>45833</v>
      </c>
      <c r="AD2387" s="4">
        <v>45834</v>
      </c>
      <c r="AE2387" s="4">
        <v>45836</v>
      </c>
      <c r="AF2387" s="4"/>
      <c r="AG2387" s="30" t="s">
        <v>119</v>
      </c>
      <c r="AH2387" s="30" t="s">
        <v>98</v>
      </c>
      <c r="AI2387" s="30" t="s">
        <v>12222</v>
      </c>
      <c r="AJ2387" s="30" t="s">
        <v>99</v>
      </c>
      <c r="AK2387" s="30" t="s">
        <v>100</v>
      </c>
      <c r="AL2387" s="30" t="s">
        <v>101</v>
      </c>
      <c r="AM2387" s="30" t="s">
        <v>102</v>
      </c>
      <c r="AN2387" s="30">
        <v>8.2311599999999991</v>
      </c>
      <c r="AO2387" s="30" t="s">
        <v>68</v>
      </c>
      <c r="AP2387" s="30"/>
      <c r="AQ2387" s="30"/>
      <c r="AR2387" s="30" t="s">
        <v>68</v>
      </c>
      <c r="AS2387" s="30"/>
      <c r="AT2387" s="30"/>
      <c r="AU2387" s="30" t="s">
        <v>460</v>
      </c>
      <c r="AV2387" s="30" t="s">
        <v>461</v>
      </c>
      <c r="AW2387" s="30">
        <v>30.60331</v>
      </c>
      <c r="AX2387" s="30" t="s">
        <v>12223</v>
      </c>
      <c r="AY2387" s="30" t="s">
        <v>12224</v>
      </c>
      <c r="AZ2387" s="3">
        <v>378</v>
      </c>
      <c r="BA2387" s="30" t="s">
        <v>60</v>
      </c>
      <c r="BB2387" s="30">
        <v>378</v>
      </c>
      <c r="BC2387" s="30" t="s">
        <v>60</v>
      </c>
      <c r="BD2387" s="30" t="s">
        <v>60</v>
      </c>
      <c r="BE2387" s="30" t="s">
        <v>60</v>
      </c>
      <c r="BF2387" s="35" t="str">
        <f>IFERROR(VLOOKUP(Data_Power_app[[#This Row],[PRO ODER]],'Result'!H:J,3,0),"")</f>
        <v>LAMINATION 1</v>
      </c>
      <c r="BG2387" s="13"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4198</v>
      </c>
      <c r="B2388" s="30" t="s">
        <v>12225</v>
      </c>
      <c r="C2388" s="30" t="s">
        <v>12226</v>
      </c>
      <c r="D2388" s="30" t="s">
        <v>95</v>
      </c>
      <c r="E2388" s="30" t="s">
        <v>298</v>
      </c>
      <c r="F2388" s="30" t="s">
        <v>59</v>
      </c>
      <c r="G2388" s="30">
        <v>528</v>
      </c>
      <c r="H2388" s="4">
        <v>45821</v>
      </c>
      <c r="I2388" s="4">
        <v>45818</v>
      </c>
      <c r="J2388" s="4">
        <v>45818</v>
      </c>
      <c r="K2388" s="4">
        <v>45822</v>
      </c>
      <c r="L2388" s="4"/>
      <c r="M2388" s="4">
        <v>45824</v>
      </c>
      <c r="N2388" s="4"/>
      <c r="O2388" s="4">
        <v>45825</v>
      </c>
      <c r="P2388" s="4" t="s">
        <v>60</v>
      </c>
      <c r="Q2388" s="4" t="s">
        <v>60</v>
      </c>
      <c r="R2388" s="4" t="s">
        <v>60</v>
      </c>
      <c r="S2388" s="4" t="s">
        <v>60</v>
      </c>
      <c r="T2388" s="4">
        <v>45826</v>
      </c>
      <c r="U2388" s="4"/>
      <c r="V2388" s="4"/>
      <c r="W2388" s="4">
        <v>45830</v>
      </c>
      <c r="X2388" s="4"/>
      <c r="Y2388" s="4" t="s">
        <v>60</v>
      </c>
      <c r="Z2388" s="4">
        <v>45832</v>
      </c>
      <c r="AA2388" s="4"/>
      <c r="AB2388" s="4" t="s">
        <v>60</v>
      </c>
      <c r="AC2388" s="4">
        <v>45833</v>
      </c>
      <c r="AD2388" s="4">
        <v>45834</v>
      </c>
      <c r="AE2388" s="4">
        <v>45836</v>
      </c>
      <c r="AF2388" s="4"/>
      <c r="AG2388" s="30" t="s">
        <v>119</v>
      </c>
      <c r="AH2388" s="30" t="s">
        <v>98</v>
      </c>
      <c r="AI2388" s="30" t="s">
        <v>673</v>
      </c>
      <c r="AJ2388" s="30" t="s">
        <v>99</v>
      </c>
      <c r="AK2388" s="30" t="s">
        <v>65</v>
      </c>
      <c r="AL2388" s="30" t="s">
        <v>101</v>
      </c>
      <c r="AM2388" s="30" t="s">
        <v>102</v>
      </c>
      <c r="AN2388" s="30">
        <v>10.2067</v>
      </c>
      <c r="AO2388" s="30" t="s">
        <v>68</v>
      </c>
      <c r="AP2388" s="30"/>
      <c r="AQ2388" s="30"/>
      <c r="AR2388" s="30" t="s">
        <v>68</v>
      </c>
      <c r="AS2388" s="30"/>
      <c r="AT2388" s="30"/>
      <c r="AU2388" s="30" t="s">
        <v>301</v>
      </c>
      <c r="AV2388" s="30" t="s">
        <v>302</v>
      </c>
      <c r="AW2388" s="30">
        <v>37.947429999999997</v>
      </c>
      <c r="AX2388" s="30" t="s">
        <v>674</v>
      </c>
      <c r="AY2388" s="30" t="s">
        <v>675</v>
      </c>
      <c r="AZ2388" s="3">
        <v>528</v>
      </c>
      <c r="BA2388" s="30" t="s">
        <v>60</v>
      </c>
      <c r="BB2388" s="30">
        <v>528</v>
      </c>
      <c r="BC2388" s="30" t="s">
        <v>60</v>
      </c>
      <c r="BD2388" s="30" t="s">
        <v>60</v>
      </c>
      <c r="BE2388" s="30" t="s">
        <v>60</v>
      </c>
      <c r="BF2388" s="35" t="str">
        <f>IFERROR(VLOOKUP(Data_Power_app[[#This Row],[PRO ODER]],'Result'!H:J,3,0),"")</f>
        <v>LAMINATION 1</v>
      </c>
      <c r="BG2388" s="13"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7">
        <v>4199</v>
      </c>
      <c r="B2389" s="30" t="s">
        <v>12227</v>
      </c>
      <c r="C2389" s="30" t="s">
        <v>12228</v>
      </c>
      <c r="D2389" s="30" t="s">
        <v>95</v>
      </c>
      <c r="E2389" s="30" t="s">
        <v>298</v>
      </c>
      <c r="F2389" s="30" t="s">
        <v>59</v>
      </c>
      <c r="G2389" s="30">
        <v>1800</v>
      </c>
      <c r="H2389" s="4">
        <v>45821</v>
      </c>
      <c r="I2389" s="4">
        <v>45818</v>
      </c>
      <c r="J2389" s="4">
        <v>45818</v>
      </c>
      <c r="K2389" s="4">
        <v>45822</v>
      </c>
      <c r="L2389" s="4"/>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30" t="s">
        <v>119</v>
      </c>
      <c r="AH2389" s="30" t="s">
        <v>98</v>
      </c>
      <c r="AI2389" s="30" t="s">
        <v>12229</v>
      </c>
      <c r="AJ2389" s="30" t="s">
        <v>99</v>
      </c>
      <c r="AK2389" s="30" t="s">
        <v>65</v>
      </c>
      <c r="AL2389" s="30" t="s">
        <v>101</v>
      </c>
      <c r="AM2389" s="30" t="s">
        <v>102</v>
      </c>
      <c r="AN2389" s="30">
        <v>34.643720000000002</v>
      </c>
      <c r="AO2389" s="30" t="s">
        <v>68</v>
      </c>
      <c r="AP2389" s="30"/>
      <c r="AQ2389" s="30"/>
      <c r="AR2389" s="30" t="s">
        <v>68</v>
      </c>
      <c r="AS2389" s="30"/>
      <c r="AT2389" s="30"/>
      <c r="AU2389" s="30" t="s">
        <v>460</v>
      </c>
      <c r="AV2389" s="30" t="s">
        <v>461</v>
      </c>
      <c r="AW2389" s="30">
        <v>128.80036000000001</v>
      </c>
      <c r="AX2389" s="30" t="s">
        <v>607</v>
      </c>
      <c r="AY2389" s="30" t="s">
        <v>608</v>
      </c>
      <c r="AZ2389" s="3">
        <v>1800</v>
      </c>
      <c r="BA2389" s="30" t="s">
        <v>60</v>
      </c>
      <c r="BB2389" s="30">
        <v>1800</v>
      </c>
      <c r="BC2389" s="30" t="s">
        <v>60</v>
      </c>
      <c r="BD2389" s="30" t="s">
        <v>60</v>
      </c>
      <c r="BE2389" s="30" t="s">
        <v>60</v>
      </c>
      <c r="BF2389" s="35" t="str">
        <f>IFERROR(VLOOKUP(Data_Power_app[[#This Row],[PRO ODER]],'Result'!H:J,3,0),"")</f>
        <v>LAMINATION 1</v>
      </c>
      <c r="BG2389" s="13"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7">
        <v>4200</v>
      </c>
      <c r="B2390" s="30" t="s">
        <v>14664</v>
      </c>
      <c r="C2390" s="30" t="s">
        <v>14665</v>
      </c>
      <c r="D2390" s="30" t="s">
        <v>95</v>
      </c>
      <c r="E2390" s="30" t="s">
        <v>298</v>
      </c>
      <c r="F2390" s="30" t="s">
        <v>59</v>
      </c>
      <c r="G2390" s="30">
        <v>1800</v>
      </c>
      <c r="H2390" s="4">
        <v>45822</v>
      </c>
      <c r="I2390" s="4">
        <v>45819</v>
      </c>
      <c r="J2390" s="4" t="s">
        <v>60</v>
      </c>
      <c r="K2390" s="4">
        <v>45824</v>
      </c>
      <c r="L2390" s="4"/>
      <c r="M2390" s="4">
        <v>45825</v>
      </c>
      <c r="N2390" s="4"/>
      <c r="O2390" s="4">
        <v>45826</v>
      </c>
      <c r="P2390" s="4" t="s">
        <v>60</v>
      </c>
      <c r="Q2390" s="4" t="s">
        <v>60</v>
      </c>
      <c r="R2390" s="4" t="s">
        <v>60</v>
      </c>
      <c r="S2390" s="4" t="s">
        <v>60</v>
      </c>
      <c r="T2390" s="4">
        <v>45827</v>
      </c>
      <c r="U2390" s="4"/>
      <c r="V2390" s="4"/>
      <c r="W2390" s="4">
        <v>45830</v>
      </c>
      <c r="X2390" s="4"/>
      <c r="Y2390" s="4" t="s">
        <v>60</v>
      </c>
      <c r="Z2390" s="4">
        <v>45832</v>
      </c>
      <c r="AA2390" s="4"/>
      <c r="AB2390" s="4" t="s">
        <v>60</v>
      </c>
      <c r="AC2390" s="4">
        <v>45833</v>
      </c>
      <c r="AD2390" s="4">
        <v>45834</v>
      </c>
      <c r="AE2390" s="4">
        <v>45836</v>
      </c>
      <c r="AF2390" s="4"/>
      <c r="AG2390" s="30" t="s">
        <v>119</v>
      </c>
      <c r="AH2390" s="30" t="s">
        <v>98</v>
      </c>
      <c r="AI2390" s="30" t="s">
        <v>14666</v>
      </c>
      <c r="AJ2390" s="30" t="s">
        <v>99</v>
      </c>
      <c r="AK2390" s="30" t="s">
        <v>100</v>
      </c>
      <c r="AL2390" s="30" t="s">
        <v>101</v>
      </c>
      <c r="AM2390" s="30" t="s">
        <v>102</v>
      </c>
      <c r="AN2390" s="30">
        <v>39.358739999999997</v>
      </c>
      <c r="AO2390" s="30" t="s">
        <v>68</v>
      </c>
      <c r="AP2390" s="30"/>
      <c r="AQ2390" s="30"/>
      <c r="AR2390" s="30" t="s">
        <v>68</v>
      </c>
      <c r="AS2390" s="30"/>
      <c r="AT2390" s="30"/>
      <c r="AU2390" s="30" t="s">
        <v>460</v>
      </c>
      <c r="AV2390" s="30" t="s">
        <v>461</v>
      </c>
      <c r="AW2390" s="30">
        <v>146.33868000000001</v>
      </c>
      <c r="AX2390" s="30" t="s">
        <v>607</v>
      </c>
      <c r="AY2390" s="30" t="s">
        <v>608</v>
      </c>
      <c r="AZ2390" s="3">
        <v>1800</v>
      </c>
      <c r="BA2390" s="30" t="s">
        <v>60</v>
      </c>
      <c r="BB2390" s="30">
        <v>1800</v>
      </c>
      <c r="BC2390" s="30" t="s">
        <v>60</v>
      </c>
      <c r="BD2390" s="30" t="s">
        <v>60</v>
      </c>
      <c r="BE2390" s="30" t="s">
        <v>60</v>
      </c>
      <c r="BF2390" s="35" t="str">
        <f>IFERROR(VLOOKUP(Data_Power_app[[#This Row],[PRO ODER]],'Result'!H:J,3,0),"")</f>
        <v/>
      </c>
      <c r="BG2390" s="13"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4203</v>
      </c>
      <c r="B2391" s="30" t="s">
        <v>14667</v>
      </c>
      <c r="C2391" s="30" t="s">
        <v>14668</v>
      </c>
      <c r="D2391" s="30" t="s">
        <v>95</v>
      </c>
      <c r="E2391" s="30" t="s">
        <v>298</v>
      </c>
      <c r="F2391" s="30" t="s">
        <v>59</v>
      </c>
      <c r="G2391" s="30">
        <v>672</v>
      </c>
      <c r="H2391" s="4">
        <v>45822</v>
      </c>
      <c r="I2391" s="4">
        <v>45819</v>
      </c>
      <c r="J2391" s="4" t="s">
        <v>60</v>
      </c>
      <c r="K2391" s="4">
        <v>45824</v>
      </c>
      <c r="L2391" s="4"/>
      <c r="M2391" s="4">
        <v>45825</v>
      </c>
      <c r="N2391" s="4"/>
      <c r="O2391" s="4">
        <v>45826</v>
      </c>
      <c r="P2391" s="4" t="s">
        <v>60</v>
      </c>
      <c r="Q2391" s="4" t="s">
        <v>60</v>
      </c>
      <c r="R2391" s="4" t="s">
        <v>60</v>
      </c>
      <c r="S2391" s="4" t="s">
        <v>60</v>
      </c>
      <c r="T2391" s="4">
        <v>45827</v>
      </c>
      <c r="U2391" s="4"/>
      <c r="V2391" s="4"/>
      <c r="W2391" s="4">
        <v>45830</v>
      </c>
      <c r="X2391" s="4"/>
      <c r="Y2391" s="4" t="s">
        <v>60</v>
      </c>
      <c r="Z2391" s="4">
        <v>45832</v>
      </c>
      <c r="AA2391" s="4"/>
      <c r="AB2391" s="4" t="s">
        <v>60</v>
      </c>
      <c r="AC2391" s="4">
        <v>45833</v>
      </c>
      <c r="AD2391" s="4">
        <v>45834</v>
      </c>
      <c r="AE2391" s="4">
        <v>45836</v>
      </c>
      <c r="AF2391" s="4"/>
      <c r="AG2391" s="30" t="s">
        <v>119</v>
      </c>
      <c r="AH2391" s="30" t="s">
        <v>98</v>
      </c>
      <c r="AI2391" s="30" t="s">
        <v>673</v>
      </c>
      <c r="AJ2391" s="30" t="s">
        <v>99</v>
      </c>
      <c r="AK2391" s="30" t="s">
        <v>65</v>
      </c>
      <c r="AL2391" s="30" t="s">
        <v>101</v>
      </c>
      <c r="AM2391" s="30" t="s">
        <v>102</v>
      </c>
      <c r="AN2391" s="30">
        <v>12.67672</v>
      </c>
      <c r="AO2391" s="30" t="s">
        <v>68</v>
      </c>
      <c r="AP2391" s="30"/>
      <c r="AQ2391" s="30"/>
      <c r="AR2391" s="30" t="s">
        <v>68</v>
      </c>
      <c r="AS2391" s="30"/>
      <c r="AT2391" s="30"/>
      <c r="AU2391" s="30" t="s">
        <v>301</v>
      </c>
      <c r="AV2391" s="30" t="s">
        <v>302</v>
      </c>
      <c r="AW2391" s="30">
        <v>47.128900000000002</v>
      </c>
      <c r="AX2391" s="30" t="s">
        <v>674</v>
      </c>
      <c r="AY2391" s="30" t="s">
        <v>675</v>
      </c>
      <c r="AZ2391" s="3">
        <v>672</v>
      </c>
      <c r="BA2391" s="30" t="s">
        <v>60</v>
      </c>
      <c r="BB2391" s="30">
        <v>672</v>
      </c>
      <c r="BC2391" s="30" t="s">
        <v>60</v>
      </c>
      <c r="BD2391" s="30" t="s">
        <v>60</v>
      </c>
      <c r="BE2391" s="30" t="s">
        <v>60</v>
      </c>
      <c r="BF2391" s="35" t="str">
        <f>IFERROR(VLOOKUP(Data_Power_app[[#This Row],[PRO ODER]],'Result'!H:J,3,0),"")</f>
        <v/>
      </c>
      <c r="BG2391" s="13"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4204</v>
      </c>
      <c r="B2392" s="30" t="s">
        <v>14669</v>
      </c>
      <c r="C2392" s="30" t="s">
        <v>14670</v>
      </c>
      <c r="D2392" s="30" t="s">
        <v>95</v>
      </c>
      <c r="E2392" s="30" t="s">
        <v>298</v>
      </c>
      <c r="F2392" s="30" t="s">
        <v>59</v>
      </c>
      <c r="G2392" s="30">
        <v>840</v>
      </c>
      <c r="H2392" s="4">
        <v>45822</v>
      </c>
      <c r="I2392" s="4">
        <v>45819</v>
      </c>
      <c r="J2392" s="4" t="s">
        <v>60</v>
      </c>
      <c r="K2392" s="4">
        <v>45824</v>
      </c>
      <c r="L2392" s="4"/>
      <c r="M2392" s="4">
        <v>45825</v>
      </c>
      <c r="N2392" s="4"/>
      <c r="O2392" s="4">
        <v>45826</v>
      </c>
      <c r="P2392" s="4" t="s">
        <v>60</v>
      </c>
      <c r="Q2392" s="4" t="s">
        <v>60</v>
      </c>
      <c r="R2392" s="4" t="s">
        <v>60</v>
      </c>
      <c r="S2392" s="4" t="s">
        <v>60</v>
      </c>
      <c r="T2392" s="4">
        <v>45827</v>
      </c>
      <c r="U2392" s="4"/>
      <c r="V2392" s="4"/>
      <c r="W2392" s="4">
        <v>45830</v>
      </c>
      <c r="X2392" s="4"/>
      <c r="Y2392" s="4" t="s">
        <v>60</v>
      </c>
      <c r="Z2392" s="4">
        <v>45832</v>
      </c>
      <c r="AA2392" s="4"/>
      <c r="AB2392" s="4" t="s">
        <v>60</v>
      </c>
      <c r="AC2392" s="4">
        <v>45833</v>
      </c>
      <c r="AD2392" s="4">
        <v>45834</v>
      </c>
      <c r="AE2392" s="4">
        <v>45836</v>
      </c>
      <c r="AF2392" s="4"/>
      <c r="AG2392" s="30" t="s">
        <v>119</v>
      </c>
      <c r="AH2392" s="30" t="s">
        <v>98</v>
      </c>
      <c r="AI2392" s="30" t="s">
        <v>12222</v>
      </c>
      <c r="AJ2392" s="30" t="s">
        <v>99</v>
      </c>
      <c r="AK2392" s="30" t="s">
        <v>100</v>
      </c>
      <c r="AL2392" s="30" t="s">
        <v>101</v>
      </c>
      <c r="AM2392" s="30" t="s">
        <v>102</v>
      </c>
      <c r="AN2392" s="30">
        <v>18.190329999999999</v>
      </c>
      <c r="AO2392" s="30" t="s">
        <v>68</v>
      </c>
      <c r="AP2392" s="30"/>
      <c r="AQ2392" s="30"/>
      <c r="AR2392" s="30" t="s">
        <v>68</v>
      </c>
      <c r="AS2392" s="30"/>
      <c r="AT2392" s="30"/>
      <c r="AU2392" s="30" t="s">
        <v>460</v>
      </c>
      <c r="AV2392" s="30" t="s">
        <v>461</v>
      </c>
      <c r="AW2392" s="30">
        <v>67.631119999999996</v>
      </c>
      <c r="AX2392" s="30" t="s">
        <v>12223</v>
      </c>
      <c r="AY2392" s="30" t="s">
        <v>12224</v>
      </c>
      <c r="AZ2392" s="3">
        <v>840</v>
      </c>
      <c r="BA2392" s="30" t="s">
        <v>60</v>
      </c>
      <c r="BB2392" s="30">
        <v>840</v>
      </c>
      <c r="BC2392" s="30" t="s">
        <v>60</v>
      </c>
      <c r="BD2392" s="30" t="s">
        <v>60</v>
      </c>
      <c r="BE2392" s="30" t="s">
        <v>60</v>
      </c>
      <c r="BF2392" s="35" t="str">
        <f>IFERROR(VLOOKUP(Data_Power_app[[#This Row],[PRO ODER]],'Result'!H:J,3,0),"")</f>
        <v/>
      </c>
      <c r="BG2392" s="13"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4205</v>
      </c>
      <c r="B2393" s="30" t="s">
        <v>12230</v>
      </c>
      <c r="C2393" s="30" t="s">
        <v>12231</v>
      </c>
      <c r="D2393" s="30" t="s">
        <v>95</v>
      </c>
      <c r="E2393" s="30" t="s">
        <v>298</v>
      </c>
      <c r="F2393" s="30" t="s">
        <v>59</v>
      </c>
      <c r="G2393" s="30">
        <v>300</v>
      </c>
      <c r="H2393" s="4">
        <v>45819</v>
      </c>
      <c r="I2393" s="4">
        <v>45818</v>
      </c>
      <c r="J2393" s="4">
        <v>45818</v>
      </c>
      <c r="K2393" s="4">
        <v>45821</v>
      </c>
      <c r="L2393" s="4">
        <v>45819.517337962963</v>
      </c>
      <c r="M2393" s="4">
        <v>45822</v>
      </c>
      <c r="N2393" s="4"/>
      <c r="O2393" s="4">
        <v>45824</v>
      </c>
      <c r="P2393" s="4" t="s">
        <v>60</v>
      </c>
      <c r="Q2393" s="4" t="s">
        <v>60</v>
      </c>
      <c r="R2393" s="4" t="s">
        <v>60</v>
      </c>
      <c r="S2393" s="4" t="s">
        <v>60</v>
      </c>
      <c r="T2393" s="4">
        <v>45825</v>
      </c>
      <c r="U2393" s="4"/>
      <c r="V2393" s="4"/>
      <c r="W2393" s="4">
        <v>45830</v>
      </c>
      <c r="X2393" s="4"/>
      <c r="Y2393" s="4" t="s">
        <v>60</v>
      </c>
      <c r="Z2393" s="4">
        <v>45832</v>
      </c>
      <c r="AA2393" s="4"/>
      <c r="AB2393" s="4" t="s">
        <v>60</v>
      </c>
      <c r="AC2393" s="4">
        <v>45833</v>
      </c>
      <c r="AD2393" s="4">
        <v>45834</v>
      </c>
      <c r="AE2393" s="4">
        <v>45836</v>
      </c>
      <c r="AF2393" s="4"/>
      <c r="AG2393" s="30" t="s">
        <v>88</v>
      </c>
      <c r="AH2393" s="30" t="s">
        <v>98</v>
      </c>
      <c r="AI2393" s="30" t="s">
        <v>12232</v>
      </c>
      <c r="AJ2393" s="30" t="s">
        <v>99</v>
      </c>
      <c r="AK2393" s="30" t="s">
        <v>100</v>
      </c>
      <c r="AL2393" s="30" t="s">
        <v>458</v>
      </c>
      <c r="AM2393" s="30" t="s">
        <v>459</v>
      </c>
      <c r="AN2393" s="30">
        <v>5.5869999999999997</v>
      </c>
      <c r="AO2393" s="30" t="s">
        <v>68</v>
      </c>
      <c r="AP2393" s="30"/>
      <c r="AQ2393" s="30"/>
      <c r="AR2393" s="30" t="s">
        <v>68</v>
      </c>
      <c r="AS2393" s="30"/>
      <c r="AT2393" s="30"/>
      <c r="AU2393" s="30" t="s">
        <v>460</v>
      </c>
      <c r="AV2393" s="30" t="s">
        <v>461</v>
      </c>
      <c r="AW2393" s="30">
        <v>24.43618</v>
      </c>
      <c r="AX2393" s="30" t="s">
        <v>462</v>
      </c>
      <c r="AY2393" s="30" t="s">
        <v>463</v>
      </c>
      <c r="AZ2393" s="3">
        <v>300</v>
      </c>
      <c r="BA2393" s="30" t="s">
        <v>60</v>
      </c>
      <c r="BB2393" s="30">
        <v>300</v>
      </c>
      <c r="BC2393" s="30" t="s">
        <v>60</v>
      </c>
      <c r="BD2393" s="30" t="s">
        <v>60</v>
      </c>
      <c r="BE2393" s="30" t="s">
        <v>60</v>
      </c>
      <c r="BF2393" s="35" t="str">
        <f>IFERROR(VLOOKUP(Data_Power_app[[#This Row],[PRO ODER]],'Result'!H:J,3,0),"")</f>
        <v>LAMINATION 4</v>
      </c>
      <c r="BG2393" s="13" t="str">
        <f>IFERROR(VLOOKUP(Data_Power_app[[#This Row],[PRO ODER]]&amp;"LAM",'Real Time'!A:E,4,0),"")</f>
        <v>ML-05</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4206</v>
      </c>
      <c r="B2394" s="30" t="s">
        <v>12233</v>
      </c>
      <c r="C2394" s="30" t="s">
        <v>12234</v>
      </c>
      <c r="D2394" s="30" t="s">
        <v>95</v>
      </c>
      <c r="E2394" s="30" t="s">
        <v>298</v>
      </c>
      <c r="F2394" s="30" t="s">
        <v>59</v>
      </c>
      <c r="G2394" s="30">
        <v>462</v>
      </c>
      <c r="H2394" s="4">
        <v>45819</v>
      </c>
      <c r="I2394" s="4">
        <v>45818</v>
      </c>
      <c r="J2394" s="4">
        <v>45818</v>
      </c>
      <c r="K2394" s="4">
        <v>45821</v>
      </c>
      <c r="L2394" s="4">
        <v>45819.517418981479</v>
      </c>
      <c r="M2394" s="4">
        <v>45822</v>
      </c>
      <c r="N2394" s="4"/>
      <c r="O2394" s="4">
        <v>45824</v>
      </c>
      <c r="P2394" s="4" t="s">
        <v>60</v>
      </c>
      <c r="Q2394" s="4" t="s">
        <v>60</v>
      </c>
      <c r="R2394" s="4" t="s">
        <v>60</v>
      </c>
      <c r="S2394" s="4" t="s">
        <v>60</v>
      </c>
      <c r="T2394" s="4">
        <v>45825</v>
      </c>
      <c r="U2394" s="4"/>
      <c r="V2394" s="4"/>
      <c r="W2394" s="4">
        <v>45830</v>
      </c>
      <c r="X2394" s="4"/>
      <c r="Y2394" s="4" t="s">
        <v>60</v>
      </c>
      <c r="Z2394" s="4">
        <v>45832</v>
      </c>
      <c r="AA2394" s="4"/>
      <c r="AB2394" s="4" t="s">
        <v>60</v>
      </c>
      <c r="AC2394" s="4">
        <v>45833</v>
      </c>
      <c r="AD2394" s="4">
        <v>45834</v>
      </c>
      <c r="AE2394" s="4">
        <v>45836</v>
      </c>
      <c r="AF2394" s="4"/>
      <c r="AG2394" s="30" t="s">
        <v>88</v>
      </c>
      <c r="AH2394" s="30" t="s">
        <v>98</v>
      </c>
      <c r="AI2394" s="30" t="s">
        <v>12232</v>
      </c>
      <c r="AJ2394" s="30" t="s">
        <v>99</v>
      </c>
      <c r="AK2394" s="30" t="s">
        <v>100</v>
      </c>
      <c r="AL2394" s="30" t="s">
        <v>458</v>
      </c>
      <c r="AM2394" s="30" t="s">
        <v>459</v>
      </c>
      <c r="AN2394" s="30">
        <v>8.5954200000000007</v>
      </c>
      <c r="AO2394" s="30" t="s">
        <v>68</v>
      </c>
      <c r="AP2394" s="30"/>
      <c r="AQ2394" s="30"/>
      <c r="AR2394" s="30" t="s">
        <v>68</v>
      </c>
      <c r="AS2394" s="30"/>
      <c r="AT2394" s="30"/>
      <c r="AU2394" s="30" t="s">
        <v>460</v>
      </c>
      <c r="AV2394" s="30" t="s">
        <v>461</v>
      </c>
      <c r="AW2394" s="30">
        <v>37.594000000000001</v>
      </c>
      <c r="AX2394" s="30" t="s">
        <v>462</v>
      </c>
      <c r="AY2394" s="30" t="s">
        <v>463</v>
      </c>
      <c r="AZ2394" s="3">
        <v>462</v>
      </c>
      <c r="BA2394" s="30" t="s">
        <v>60</v>
      </c>
      <c r="BB2394" s="30">
        <v>462</v>
      </c>
      <c r="BC2394" s="30" t="s">
        <v>60</v>
      </c>
      <c r="BD2394" s="30" t="s">
        <v>60</v>
      </c>
      <c r="BE2394" s="30" t="s">
        <v>60</v>
      </c>
      <c r="BF2394" s="35" t="str">
        <f>IFERROR(VLOOKUP(Data_Power_app[[#This Row],[PRO ODER]],'Result'!H:J,3,0),"")</f>
        <v>LAMINATION 4</v>
      </c>
      <c r="BG2394" s="13" t="str">
        <f>IFERROR(VLOOKUP(Data_Power_app[[#This Row],[PRO ODER]]&amp;"LAM",'Real Time'!A:E,4,0),"")</f>
        <v>ML-05</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4207</v>
      </c>
      <c r="B2395" s="30" t="s">
        <v>12235</v>
      </c>
      <c r="C2395" s="30" t="s">
        <v>12236</v>
      </c>
      <c r="D2395" s="30" t="s">
        <v>95</v>
      </c>
      <c r="E2395" s="30" t="s">
        <v>298</v>
      </c>
      <c r="F2395" s="30" t="s">
        <v>59</v>
      </c>
      <c r="G2395" s="30">
        <v>144</v>
      </c>
      <c r="H2395" s="4">
        <v>45819</v>
      </c>
      <c r="I2395" s="4">
        <v>45818</v>
      </c>
      <c r="J2395" s="4">
        <v>45818</v>
      </c>
      <c r="K2395" s="4">
        <v>45821</v>
      </c>
      <c r="L2395" s="4">
        <v>45819.517465277779</v>
      </c>
      <c r="M2395" s="4">
        <v>45822</v>
      </c>
      <c r="N2395" s="4"/>
      <c r="O2395" s="4">
        <v>45824</v>
      </c>
      <c r="P2395" s="4" t="s">
        <v>60</v>
      </c>
      <c r="Q2395" s="4" t="s">
        <v>60</v>
      </c>
      <c r="R2395" s="4" t="s">
        <v>60</v>
      </c>
      <c r="S2395" s="4" t="s">
        <v>60</v>
      </c>
      <c r="T2395" s="4">
        <v>45825</v>
      </c>
      <c r="U2395" s="4"/>
      <c r="V2395" s="4"/>
      <c r="W2395" s="4">
        <v>45830</v>
      </c>
      <c r="X2395" s="4"/>
      <c r="Y2395" s="4" t="s">
        <v>60</v>
      </c>
      <c r="Z2395" s="4">
        <v>45832</v>
      </c>
      <c r="AA2395" s="4"/>
      <c r="AB2395" s="4" t="s">
        <v>60</v>
      </c>
      <c r="AC2395" s="4">
        <v>45833</v>
      </c>
      <c r="AD2395" s="4">
        <v>45834</v>
      </c>
      <c r="AE2395" s="4">
        <v>45836</v>
      </c>
      <c r="AF2395" s="4"/>
      <c r="AG2395" s="30" t="s">
        <v>88</v>
      </c>
      <c r="AH2395" s="30" t="s">
        <v>98</v>
      </c>
      <c r="AI2395" s="30" t="s">
        <v>12232</v>
      </c>
      <c r="AJ2395" s="30" t="s">
        <v>99</v>
      </c>
      <c r="AK2395" s="30" t="s">
        <v>100</v>
      </c>
      <c r="AL2395" s="30" t="s">
        <v>458</v>
      </c>
      <c r="AM2395" s="30" t="s">
        <v>459</v>
      </c>
      <c r="AN2395" s="30">
        <v>2.61104</v>
      </c>
      <c r="AO2395" s="30" t="s">
        <v>68</v>
      </c>
      <c r="AP2395" s="30"/>
      <c r="AQ2395" s="30"/>
      <c r="AR2395" s="30" t="s">
        <v>68</v>
      </c>
      <c r="AS2395" s="30"/>
      <c r="AT2395" s="30"/>
      <c r="AU2395" s="30" t="s">
        <v>460</v>
      </c>
      <c r="AV2395" s="30" t="s">
        <v>461</v>
      </c>
      <c r="AW2395" s="30">
        <v>11.419919999999999</v>
      </c>
      <c r="AX2395" s="30" t="s">
        <v>462</v>
      </c>
      <c r="AY2395" s="30" t="s">
        <v>463</v>
      </c>
      <c r="AZ2395" s="3">
        <v>144</v>
      </c>
      <c r="BA2395" s="30" t="s">
        <v>60</v>
      </c>
      <c r="BB2395" s="30">
        <v>144</v>
      </c>
      <c r="BC2395" s="30" t="s">
        <v>60</v>
      </c>
      <c r="BD2395" s="30" t="s">
        <v>60</v>
      </c>
      <c r="BE2395" s="30" t="s">
        <v>60</v>
      </c>
      <c r="BF2395" s="35" t="str">
        <f>IFERROR(VLOOKUP(Data_Power_app[[#This Row],[PRO ODER]],'Result'!H:J,3,0),"")</f>
        <v>LAMINATION 4</v>
      </c>
      <c r="BG2395" s="13" t="str">
        <f>IFERROR(VLOOKUP(Data_Power_app[[#This Row],[PRO ODER]]&amp;"LAM",'Real Time'!A:E,4,0),"")</f>
        <v>ML-05</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7">
        <v>4208</v>
      </c>
      <c r="B2396" s="30" t="s">
        <v>12237</v>
      </c>
      <c r="C2396" s="30" t="s">
        <v>12238</v>
      </c>
      <c r="D2396" s="30" t="s">
        <v>95</v>
      </c>
      <c r="E2396" s="30" t="s">
        <v>298</v>
      </c>
      <c r="F2396" s="30" t="s">
        <v>59</v>
      </c>
      <c r="G2396" s="30">
        <v>150</v>
      </c>
      <c r="H2396" s="4">
        <v>45819</v>
      </c>
      <c r="I2396" s="4">
        <v>45818</v>
      </c>
      <c r="J2396" s="4">
        <v>45818</v>
      </c>
      <c r="K2396" s="4">
        <v>45821</v>
      </c>
      <c r="L2396" s="4">
        <v>45819.517511574071</v>
      </c>
      <c r="M2396" s="4">
        <v>45822</v>
      </c>
      <c r="N2396" s="4"/>
      <c r="O2396" s="4">
        <v>45824</v>
      </c>
      <c r="P2396" s="4" t="s">
        <v>60</v>
      </c>
      <c r="Q2396" s="4" t="s">
        <v>60</v>
      </c>
      <c r="R2396" s="4" t="s">
        <v>60</v>
      </c>
      <c r="S2396" s="4" t="s">
        <v>60</v>
      </c>
      <c r="T2396" s="4">
        <v>45825</v>
      </c>
      <c r="U2396" s="4"/>
      <c r="V2396" s="4"/>
      <c r="W2396" s="4">
        <v>45830</v>
      </c>
      <c r="X2396" s="4"/>
      <c r="Y2396" s="4" t="s">
        <v>60</v>
      </c>
      <c r="Z2396" s="4">
        <v>45832</v>
      </c>
      <c r="AA2396" s="4"/>
      <c r="AB2396" s="4" t="s">
        <v>60</v>
      </c>
      <c r="AC2396" s="4">
        <v>45833</v>
      </c>
      <c r="AD2396" s="4">
        <v>45834</v>
      </c>
      <c r="AE2396" s="4">
        <v>45836</v>
      </c>
      <c r="AF2396" s="4"/>
      <c r="AG2396" s="30" t="s">
        <v>88</v>
      </c>
      <c r="AH2396" s="30" t="s">
        <v>98</v>
      </c>
      <c r="AI2396" s="30" t="s">
        <v>12232</v>
      </c>
      <c r="AJ2396" s="30" t="s">
        <v>99</v>
      </c>
      <c r="AK2396" s="30" t="s">
        <v>100</v>
      </c>
      <c r="AL2396" s="30" t="s">
        <v>458</v>
      </c>
      <c r="AM2396" s="30" t="s">
        <v>459</v>
      </c>
      <c r="AN2396" s="30">
        <v>2.7983099999999999</v>
      </c>
      <c r="AO2396" s="30" t="s">
        <v>68</v>
      </c>
      <c r="AP2396" s="30"/>
      <c r="AQ2396" s="30"/>
      <c r="AR2396" s="30" t="s">
        <v>68</v>
      </c>
      <c r="AS2396" s="30"/>
      <c r="AT2396" s="30"/>
      <c r="AU2396" s="30" t="s">
        <v>460</v>
      </c>
      <c r="AV2396" s="30" t="s">
        <v>461</v>
      </c>
      <c r="AW2396" s="30">
        <v>12.239089999999999</v>
      </c>
      <c r="AX2396" s="30" t="s">
        <v>462</v>
      </c>
      <c r="AY2396" s="30" t="s">
        <v>463</v>
      </c>
      <c r="AZ2396" s="3">
        <v>150</v>
      </c>
      <c r="BA2396" s="30" t="s">
        <v>60</v>
      </c>
      <c r="BB2396" s="30">
        <v>150</v>
      </c>
      <c r="BC2396" s="30" t="s">
        <v>60</v>
      </c>
      <c r="BD2396" s="30" t="s">
        <v>60</v>
      </c>
      <c r="BE2396" s="30" t="s">
        <v>60</v>
      </c>
      <c r="BF2396" s="35" t="str">
        <f>IFERROR(VLOOKUP(Data_Power_app[[#This Row],[PRO ODER]],'Result'!H:J,3,0),"")</f>
        <v>LAMINATION 4</v>
      </c>
      <c r="BG2396" s="13" t="str">
        <f>IFERROR(VLOOKUP(Data_Power_app[[#This Row],[PRO ODER]]&amp;"LAM",'Real Time'!A:E,4,0),"")</f>
        <v>ML-05</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7">
        <v>4209</v>
      </c>
      <c r="B2397" s="30" t="s">
        <v>12239</v>
      </c>
      <c r="C2397" s="30" t="s">
        <v>12240</v>
      </c>
      <c r="D2397" s="30" t="s">
        <v>95</v>
      </c>
      <c r="E2397" s="30" t="s">
        <v>298</v>
      </c>
      <c r="F2397" s="30" t="s">
        <v>59</v>
      </c>
      <c r="G2397" s="30">
        <v>198</v>
      </c>
      <c r="H2397" s="4">
        <v>45819</v>
      </c>
      <c r="I2397" s="4">
        <v>45818</v>
      </c>
      <c r="J2397" s="4">
        <v>45818</v>
      </c>
      <c r="K2397" s="4">
        <v>45821</v>
      </c>
      <c r="L2397" s="4"/>
      <c r="M2397" s="4">
        <v>45822</v>
      </c>
      <c r="N2397" s="4"/>
      <c r="O2397" s="4">
        <v>45824</v>
      </c>
      <c r="P2397" s="4" t="s">
        <v>60</v>
      </c>
      <c r="Q2397" s="4" t="s">
        <v>60</v>
      </c>
      <c r="R2397" s="4" t="s">
        <v>60</v>
      </c>
      <c r="S2397" s="4" t="s">
        <v>60</v>
      </c>
      <c r="T2397" s="4">
        <v>45825</v>
      </c>
      <c r="U2397" s="4"/>
      <c r="V2397" s="4"/>
      <c r="W2397" s="4">
        <v>45830</v>
      </c>
      <c r="X2397" s="4"/>
      <c r="Y2397" s="4" t="s">
        <v>60</v>
      </c>
      <c r="Z2397" s="4">
        <v>45832</v>
      </c>
      <c r="AA2397" s="4"/>
      <c r="AB2397" s="4" t="s">
        <v>60</v>
      </c>
      <c r="AC2397" s="4">
        <v>45833</v>
      </c>
      <c r="AD2397" s="4">
        <v>45834</v>
      </c>
      <c r="AE2397" s="4">
        <v>45836</v>
      </c>
      <c r="AF2397" s="4"/>
      <c r="AG2397" s="30" t="s">
        <v>119</v>
      </c>
      <c r="AH2397" s="30" t="s">
        <v>98</v>
      </c>
      <c r="AI2397" s="30" t="s">
        <v>12241</v>
      </c>
      <c r="AJ2397" s="30" t="s">
        <v>99</v>
      </c>
      <c r="AK2397" s="30" t="s">
        <v>65</v>
      </c>
      <c r="AL2397" s="30" t="s">
        <v>458</v>
      </c>
      <c r="AM2397" s="30" t="s">
        <v>459</v>
      </c>
      <c r="AN2397" s="30">
        <v>3.1021700000000001</v>
      </c>
      <c r="AO2397" s="30" t="s">
        <v>68</v>
      </c>
      <c r="AP2397" s="30"/>
      <c r="AQ2397" s="30"/>
      <c r="AR2397" s="30" t="s">
        <v>68</v>
      </c>
      <c r="AS2397" s="30"/>
      <c r="AT2397" s="30"/>
      <c r="AU2397" s="30" t="s">
        <v>483</v>
      </c>
      <c r="AV2397" s="30" t="s">
        <v>484</v>
      </c>
      <c r="AW2397" s="30">
        <v>13.567550000000001</v>
      </c>
      <c r="AX2397" s="30" t="s">
        <v>1505</v>
      </c>
      <c r="AY2397" s="30" t="s">
        <v>1506</v>
      </c>
      <c r="AZ2397" s="3">
        <v>198</v>
      </c>
      <c r="BA2397" s="30" t="s">
        <v>60</v>
      </c>
      <c r="BB2397" s="30">
        <v>198</v>
      </c>
      <c r="BC2397" s="30" t="s">
        <v>60</v>
      </c>
      <c r="BD2397" s="30" t="s">
        <v>60</v>
      </c>
      <c r="BE2397" s="30" t="s">
        <v>60</v>
      </c>
      <c r="BF2397" s="35" t="str">
        <f>IFERROR(VLOOKUP(Data_Power_app[[#This Row],[PRO ODER]],'Result'!H:J,3,0),"")</f>
        <v>LAMINATION 4</v>
      </c>
      <c r="BG2397" s="13"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7">
        <v>4210</v>
      </c>
      <c r="B2398" s="30" t="s">
        <v>12242</v>
      </c>
      <c r="C2398" s="30" t="s">
        <v>12243</v>
      </c>
      <c r="D2398" s="30" t="s">
        <v>95</v>
      </c>
      <c r="E2398" s="30" t="s">
        <v>298</v>
      </c>
      <c r="F2398" s="30" t="s">
        <v>59</v>
      </c>
      <c r="G2398" s="30">
        <v>300</v>
      </c>
      <c r="H2398" s="4">
        <v>45819</v>
      </c>
      <c r="I2398" s="4">
        <v>45818</v>
      </c>
      <c r="J2398" s="4">
        <v>45818</v>
      </c>
      <c r="K2398" s="4">
        <v>45821</v>
      </c>
      <c r="L2398" s="4">
        <v>45819.517557870371</v>
      </c>
      <c r="M2398" s="4">
        <v>45822</v>
      </c>
      <c r="N2398" s="4"/>
      <c r="O2398" s="4">
        <v>45824</v>
      </c>
      <c r="P2398" s="4" t="s">
        <v>60</v>
      </c>
      <c r="Q2398" s="4" t="s">
        <v>60</v>
      </c>
      <c r="R2398" s="4" t="s">
        <v>60</v>
      </c>
      <c r="S2398" s="4" t="s">
        <v>60</v>
      </c>
      <c r="T2398" s="4">
        <v>45825</v>
      </c>
      <c r="U2398" s="4"/>
      <c r="V2398" s="4"/>
      <c r="W2398" s="4">
        <v>45830</v>
      </c>
      <c r="X2398" s="4"/>
      <c r="Y2398" s="4" t="s">
        <v>60</v>
      </c>
      <c r="Z2398" s="4">
        <v>45832</v>
      </c>
      <c r="AA2398" s="4"/>
      <c r="AB2398" s="4" t="s">
        <v>60</v>
      </c>
      <c r="AC2398" s="4">
        <v>45833</v>
      </c>
      <c r="AD2398" s="4">
        <v>45834</v>
      </c>
      <c r="AE2398" s="4">
        <v>45836</v>
      </c>
      <c r="AF2398" s="4"/>
      <c r="AG2398" s="30" t="s">
        <v>88</v>
      </c>
      <c r="AH2398" s="30" t="s">
        <v>98</v>
      </c>
      <c r="AI2398" s="30" t="s">
        <v>1871</v>
      </c>
      <c r="AJ2398" s="30" t="s">
        <v>99</v>
      </c>
      <c r="AK2398" s="30" t="s">
        <v>100</v>
      </c>
      <c r="AL2398" s="30" t="s">
        <v>458</v>
      </c>
      <c r="AM2398" s="30" t="s">
        <v>459</v>
      </c>
      <c r="AN2398" s="30">
        <v>5.5908199999999999</v>
      </c>
      <c r="AO2398" s="30" t="s">
        <v>68</v>
      </c>
      <c r="AP2398" s="30"/>
      <c r="AQ2398" s="30"/>
      <c r="AR2398" s="30" t="s">
        <v>68</v>
      </c>
      <c r="AS2398" s="30"/>
      <c r="AT2398" s="30"/>
      <c r="AU2398" s="30" t="s">
        <v>460</v>
      </c>
      <c r="AV2398" s="30" t="s">
        <v>461</v>
      </c>
      <c r="AW2398" s="30">
        <v>24.452719999999999</v>
      </c>
      <c r="AX2398" s="30" t="s">
        <v>1872</v>
      </c>
      <c r="AY2398" s="30" t="s">
        <v>1873</v>
      </c>
      <c r="AZ2398" s="3">
        <v>300</v>
      </c>
      <c r="BA2398" s="30" t="s">
        <v>60</v>
      </c>
      <c r="BB2398" s="30">
        <v>300</v>
      </c>
      <c r="BC2398" s="30" t="s">
        <v>60</v>
      </c>
      <c r="BD2398" s="30" t="s">
        <v>60</v>
      </c>
      <c r="BE2398" s="30" t="s">
        <v>60</v>
      </c>
      <c r="BF2398" s="35" t="str">
        <f>IFERROR(VLOOKUP(Data_Power_app[[#This Row],[PRO ODER]],'Result'!H:J,3,0),"")</f>
        <v>LAMINATION 4</v>
      </c>
      <c r="BG2398" s="13" t="str">
        <f>IFERROR(VLOOKUP(Data_Power_app[[#This Row],[PRO ODER]]&amp;"LAM",'Real Time'!A:E,4,0),"")</f>
        <v>ML-05</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7">
        <v>4211</v>
      </c>
      <c r="B2399" s="30" t="s">
        <v>12244</v>
      </c>
      <c r="C2399" s="30" t="s">
        <v>12245</v>
      </c>
      <c r="D2399" s="30" t="s">
        <v>95</v>
      </c>
      <c r="E2399" s="30" t="s">
        <v>298</v>
      </c>
      <c r="F2399" s="30" t="s">
        <v>59</v>
      </c>
      <c r="G2399" s="30">
        <v>102</v>
      </c>
      <c r="H2399" s="4">
        <v>45819</v>
      </c>
      <c r="I2399" s="4">
        <v>45818</v>
      </c>
      <c r="J2399" s="4">
        <v>45818</v>
      </c>
      <c r="K2399" s="4">
        <v>45821</v>
      </c>
      <c r="L2399" s="4"/>
      <c r="M2399" s="4">
        <v>45822</v>
      </c>
      <c r="N2399" s="4"/>
      <c r="O2399" s="4">
        <v>45824</v>
      </c>
      <c r="P2399" s="4" t="s">
        <v>60</v>
      </c>
      <c r="Q2399" s="4" t="s">
        <v>60</v>
      </c>
      <c r="R2399" s="4" t="s">
        <v>60</v>
      </c>
      <c r="S2399" s="4" t="s">
        <v>60</v>
      </c>
      <c r="T2399" s="4">
        <v>45825</v>
      </c>
      <c r="U2399" s="4"/>
      <c r="V2399" s="4"/>
      <c r="W2399" s="4">
        <v>45830</v>
      </c>
      <c r="X2399" s="4"/>
      <c r="Y2399" s="4" t="s">
        <v>60</v>
      </c>
      <c r="Z2399" s="4">
        <v>45832</v>
      </c>
      <c r="AA2399" s="4"/>
      <c r="AB2399" s="4" t="s">
        <v>60</v>
      </c>
      <c r="AC2399" s="4">
        <v>45833</v>
      </c>
      <c r="AD2399" s="4">
        <v>45834</v>
      </c>
      <c r="AE2399" s="4">
        <v>45836</v>
      </c>
      <c r="AF2399" s="4"/>
      <c r="AG2399" s="30" t="s">
        <v>119</v>
      </c>
      <c r="AH2399" s="30" t="s">
        <v>98</v>
      </c>
      <c r="AI2399" s="30" t="s">
        <v>12241</v>
      </c>
      <c r="AJ2399" s="30" t="s">
        <v>99</v>
      </c>
      <c r="AK2399" s="30" t="s">
        <v>65</v>
      </c>
      <c r="AL2399" s="30" t="s">
        <v>458</v>
      </c>
      <c r="AM2399" s="30" t="s">
        <v>459</v>
      </c>
      <c r="AN2399" s="30">
        <v>1.5993299999999999</v>
      </c>
      <c r="AO2399" s="30" t="s">
        <v>68</v>
      </c>
      <c r="AP2399" s="30"/>
      <c r="AQ2399" s="30"/>
      <c r="AR2399" s="30" t="s">
        <v>68</v>
      </c>
      <c r="AS2399" s="30"/>
      <c r="AT2399" s="30"/>
      <c r="AU2399" s="30" t="s">
        <v>483</v>
      </c>
      <c r="AV2399" s="30" t="s">
        <v>484</v>
      </c>
      <c r="AW2399" s="30">
        <v>6.99498</v>
      </c>
      <c r="AX2399" s="30" t="s">
        <v>1505</v>
      </c>
      <c r="AY2399" s="30" t="s">
        <v>1506</v>
      </c>
      <c r="AZ2399" s="3">
        <v>102</v>
      </c>
      <c r="BA2399" s="30" t="s">
        <v>60</v>
      </c>
      <c r="BB2399" s="30">
        <v>102</v>
      </c>
      <c r="BC2399" s="30" t="s">
        <v>60</v>
      </c>
      <c r="BD2399" s="30" t="s">
        <v>60</v>
      </c>
      <c r="BE2399" s="30" t="s">
        <v>60</v>
      </c>
      <c r="BF2399" s="35" t="str">
        <f>IFERROR(VLOOKUP(Data_Power_app[[#This Row],[PRO ODER]],'Result'!H:J,3,0),"")</f>
        <v>LAMINATION 4</v>
      </c>
      <c r="BG2399" s="13"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7">
        <v>4212</v>
      </c>
      <c r="B2400" s="30" t="s">
        <v>12246</v>
      </c>
      <c r="C2400" s="30" t="s">
        <v>12247</v>
      </c>
      <c r="D2400" s="30" t="s">
        <v>95</v>
      </c>
      <c r="E2400" s="30" t="s">
        <v>298</v>
      </c>
      <c r="F2400" s="30" t="s">
        <v>59</v>
      </c>
      <c r="G2400" s="30">
        <v>7992</v>
      </c>
      <c r="H2400" s="4">
        <v>45819</v>
      </c>
      <c r="I2400" s="4">
        <v>45818</v>
      </c>
      <c r="J2400" s="4">
        <v>45818</v>
      </c>
      <c r="K2400" s="4">
        <v>45821</v>
      </c>
      <c r="L2400" s="4">
        <v>45819.51761574074</v>
      </c>
      <c r="M2400" s="4">
        <v>45822</v>
      </c>
      <c r="N2400" s="4"/>
      <c r="O2400" s="4">
        <v>45824</v>
      </c>
      <c r="P2400" s="4" t="s">
        <v>60</v>
      </c>
      <c r="Q2400" s="4" t="s">
        <v>60</v>
      </c>
      <c r="R2400" s="4" t="s">
        <v>60</v>
      </c>
      <c r="S2400" s="4" t="s">
        <v>60</v>
      </c>
      <c r="T2400" s="4">
        <v>45825</v>
      </c>
      <c r="U2400" s="4"/>
      <c r="V2400" s="4"/>
      <c r="W2400" s="4">
        <v>45830</v>
      </c>
      <c r="X2400" s="4"/>
      <c r="Y2400" s="4" t="s">
        <v>60</v>
      </c>
      <c r="Z2400" s="4">
        <v>45832</v>
      </c>
      <c r="AA2400" s="4"/>
      <c r="AB2400" s="4" t="s">
        <v>60</v>
      </c>
      <c r="AC2400" s="4">
        <v>45833</v>
      </c>
      <c r="AD2400" s="4">
        <v>45834</v>
      </c>
      <c r="AE2400" s="4">
        <v>45836</v>
      </c>
      <c r="AF2400" s="4"/>
      <c r="AG2400" s="30" t="s">
        <v>88</v>
      </c>
      <c r="AH2400" s="30" t="s">
        <v>98</v>
      </c>
      <c r="AI2400" s="30" t="s">
        <v>12248</v>
      </c>
      <c r="AJ2400" s="30" t="s">
        <v>99</v>
      </c>
      <c r="AK2400" s="30" t="s">
        <v>65</v>
      </c>
      <c r="AL2400" s="30" t="s">
        <v>458</v>
      </c>
      <c r="AM2400" s="30" t="s">
        <v>459</v>
      </c>
      <c r="AN2400" s="30">
        <v>126.86344</v>
      </c>
      <c r="AO2400" s="30" t="s">
        <v>68</v>
      </c>
      <c r="AP2400" s="30"/>
      <c r="AQ2400" s="30"/>
      <c r="AR2400" s="30" t="s">
        <v>68</v>
      </c>
      <c r="AS2400" s="30"/>
      <c r="AT2400" s="30"/>
      <c r="AU2400" s="30" t="s">
        <v>460</v>
      </c>
      <c r="AV2400" s="30" t="s">
        <v>461</v>
      </c>
      <c r="AW2400" s="30">
        <v>554.84874000000002</v>
      </c>
      <c r="AX2400" s="30" t="s">
        <v>12249</v>
      </c>
      <c r="AY2400" s="30" t="s">
        <v>12250</v>
      </c>
      <c r="AZ2400" s="3">
        <v>7992</v>
      </c>
      <c r="BA2400" s="30" t="s">
        <v>60</v>
      </c>
      <c r="BB2400" s="30">
        <v>7992</v>
      </c>
      <c r="BC2400" s="30" t="s">
        <v>60</v>
      </c>
      <c r="BD2400" s="30" t="s">
        <v>60</v>
      </c>
      <c r="BE2400" s="30" t="s">
        <v>60</v>
      </c>
      <c r="BF2400" s="35" t="str">
        <f>IFERROR(VLOOKUP(Data_Power_app[[#This Row],[PRO ODER]],'Result'!H:J,3,0),"")</f>
        <v>LAMINATION 4</v>
      </c>
      <c r="BG2400" s="13" t="str">
        <f>IFERROR(VLOOKUP(Data_Power_app[[#This Row],[PRO ODER]]&amp;"LAM",'Real Time'!A:E,4,0),"")</f>
        <v>ML-05</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4213</v>
      </c>
      <c r="B2401" s="30" t="s">
        <v>12251</v>
      </c>
      <c r="C2401" s="30" t="s">
        <v>12252</v>
      </c>
      <c r="D2401" s="30" t="s">
        <v>95</v>
      </c>
      <c r="E2401" s="30" t="s">
        <v>298</v>
      </c>
      <c r="F2401" s="30" t="s">
        <v>59</v>
      </c>
      <c r="G2401" s="30">
        <v>4992</v>
      </c>
      <c r="H2401" s="4">
        <v>45821</v>
      </c>
      <c r="I2401" s="4">
        <v>45818</v>
      </c>
      <c r="J2401" s="4">
        <v>45818</v>
      </c>
      <c r="K2401" s="4">
        <v>45822</v>
      </c>
      <c r="L2401" s="4">
        <v>45819.51766203704</v>
      </c>
      <c r="M2401" s="4">
        <v>45824</v>
      </c>
      <c r="N2401" s="4"/>
      <c r="O2401" s="4">
        <v>45825</v>
      </c>
      <c r="P2401" s="4" t="s">
        <v>60</v>
      </c>
      <c r="Q2401" s="4" t="s">
        <v>60</v>
      </c>
      <c r="R2401" s="4" t="s">
        <v>60</v>
      </c>
      <c r="S2401" s="4" t="s">
        <v>60</v>
      </c>
      <c r="T2401" s="4">
        <v>45826</v>
      </c>
      <c r="U2401" s="4"/>
      <c r="V2401" s="4"/>
      <c r="W2401" s="4">
        <v>45830</v>
      </c>
      <c r="X2401" s="4"/>
      <c r="Y2401" s="4" t="s">
        <v>60</v>
      </c>
      <c r="Z2401" s="4">
        <v>45832</v>
      </c>
      <c r="AA2401" s="4"/>
      <c r="AB2401" s="4" t="s">
        <v>60</v>
      </c>
      <c r="AC2401" s="4">
        <v>45833</v>
      </c>
      <c r="AD2401" s="4">
        <v>45834</v>
      </c>
      <c r="AE2401" s="4">
        <v>45836</v>
      </c>
      <c r="AF2401" s="4"/>
      <c r="AG2401" s="30" t="s">
        <v>88</v>
      </c>
      <c r="AH2401" s="30" t="s">
        <v>98</v>
      </c>
      <c r="AI2401" s="30" t="s">
        <v>12248</v>
      </c>
      <c r="AJ2401" s="30" t="s">
        <v>99</v>
      </c>
      <c r="AK2401" s="30" t="s">
        <v>65</v>
      </c>
      <c r="AL2401" s="30" t="s">
        <v>458</v>
      </c>
      <c r="AM2401" s="30" t="s">
        <v>459</v>
      </c>
      <c r="AN2401" s="30">
        <v>80.116669999999999</v>
      </c>
      <c r="AO2401" s="30" t="s">
        <v>68</v>
      </c>
      <c r="AP2401" s="30"/>
      <c r="AQ2401" s="30"/>
      <c r="AR2401" s="30" t="s">
        <v>68</v>
      </c>
      <c r="AS2401" s="30"/>
      <c r="AT2401" s="30"/>
      <c r="AU2401" s="30" t="s">
        <v>460</v>
      </c>
      <c r="AV2401" s="30" t="s">
        <v>461</v>
      </c>
      <c r="AW2401" s="30">
        <v>350.39654999999999</v>
      </c>
      <c r="AX2401" s="30" t="s">
        <v>12249</v>
      </c>
      <c r="AY2401" s="30" t="s">
        <v>12250</v>
      </c>
      <c r="AZ2401" s="3">
        <v>4992</v>
      </c>
      <c r="BA2401" s="30" t="s">
        <v>60</v>
      </c>
      <c r="BB2401" s="30">
        <v>4992</v>
      </c>
      <c r="BC2401" s="30" t="s">
        <v>60</v>
      </c>
      <c r="BD2401" s="30" t="s">
        <v>60</v>
      </c>
      <c r="BE2401" s="30" t="s">
        <v>60</v>
      </c>
      <c r="BF2401" s="35" t="str">
        <f>IFERROR(VLOOKUP(Data_Power_app[[#This Row],[PRO ODER]],'Result'!H:J,3,0),"")</f>
        <v>LAMINATION 4</v>
      </c>
      <c r="BG2401" s="13" t="str">
        <f>IFERROR(VLOOKUP(Data_Power_app[[#This Row],[PRO ODER]]&amp;"LAM",'Real Time'!A:E,4,0),"")</f>
        <v>ML-05</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4214</v>
      </c>
      <c r="B2402" s="30" t="s">
        <v>12253</v>
      </c>
      <c r="C2402" s="30" t="s">
        <v>12254</v>
      </c>
      <c r="D2402" s="30" t="s">
        <v>95</v>
      </c>
      <c r="E2402" s="30" t="s">
        <v>298</v>
      </c>
      <c r="F2402" s="30" t="s">
        <v>59</v>
      </c>
      <c r="G2402" s="30">
        <v>900</v>
      </c>
      <c r="H2402" s="4">
        <v>45821</v>
      </c>
      <c r="I2402" s="4">
        <v>45818</v>
      </c>
      <c r="J2402" s="4">
        <v>45818</v>
      </c>
      <c r="K2402" s="4">
        <v>45822</v>
      </c>
      <c r="L2402" s="4"/>
      <c r="M2402" s="4">
        <v>45824</v>
      </c>
      <c r="N2402" s="4"/>
      <c r="O2402" s="4">
        <v>45825</v>
      </c>
      <c r="P2402" s="4" t="s">
        <v>60</v>
      </c>
      <c r="Q2402" s="4" t="s">
        <v>60</v>
      </c>
      <c r="R2402" s="4" t="s">
        <v>60</v>
      </c>
      <c r="S2402" s="4" t="s">
        <v>60</v>
      </c>
      <c r="T2402" s="4">
        <v>45826</v>
      </c>
      <c r="U2402" s="4"/>
      <c r="V2402" s="4"/>
      <c r="W2402" s="4">
        <v>45830</v>
      </c>
      <c r="X2402" s="4"/>
      <c r="Y2402" s="4" t="s">
        <v>60</v>
      </c>
      <c r="Z2402" s="4">
        <v>45832</v>
      </c>
      <c r="AA2402" s="4"/>
      <c r="AB2402" s="4" t="s">
        <v>60</v>
      </c>
      <c r="AC2402" s="4">
        <v>45833</v>
      </c>
      <c r="AD2402" s="4">
        <v>45834</v>
      </c>
      <c r="AE2402" s="4">
        <v>45836</v>
      </c>
      <c r="AF2402" s="4"/>
      <c r="AG2402" s="30" t="s">
        <v>119</v>
      </c>
      <c r="AH2402" s="30" t="s">
        <v>98</v>
      </c>
      <c r="AI2402" s="30" t="s">
        <v>12241</v>
      </c>
      <c r="AJ2402" s="30" t="s">
        <v>99</v>
      </c>
      <c r="AK2402" s="30" t="s">
        <v>65</v>
      </c>
      <c r="AL2402" s="30" t="s">
        <v>458</v>
      </c>
      <c r="AM2402" s="30" t="s">
        <v>459</v>
      </c>
      <c r="AN2402" s="30">
        <v>14.538790000000001</v>
      </c>
      <c r="AO2402" s="30" t="s">
        <v>68</v>
      </c>
      <c r="AP2402" s="30"/>
      <c r="AQ2402" s="30"/>
      <c r="AR2402" s="30" t="s">
        <v>68</v>
      </c>
      <c r="AS2402" s="30"/>
      <c r="AT2402" s="30"/>
      <c r="AU2402" s="30" t="s">
        <v>483</v>
      </c>
      <c r="AV2402" s="30" t="s">
        <v>484</v>
      </c>
      <c r="AW2402" s="30">
        <v>63.588160000000002</v>
      </c>
      <c r="AX2402" s="30" t="s">
        <v>1505</v>
      </c>
      <c r="AY2402" s="30" t="s">
        <v>1506</v>
      </c>
      <c r="AZ2402" s="3">
        <v>900</v>
      </c>
      <c r="BA2402" s="30" t="s">
        <v>60</v>
      </c>
      <c r="BB2402" s="30">
        <v>900</v>
      </c>
      <c r="BC2402" s="30" t="s">
        <v>60</v>
      </c>
      <c r="BD2402" s="30" t="s">
        <v>60</v>
      </c>
      <c r="BE2402" s="30" t="s">
        <v>60</v>
      </c>
      <c r="BF2402" s="35" t="str">
        <f>IFERROR(VLOOKUP(Data_Power_app[[#This Row],[PRO ODER]],'Result'!H:J,3,0),"")</f>
        <v>LAMINATION 4</v>
      </c>
      <c r="BG2402" s="13"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7">
        <v>4215</v>
      </c>
      <c r="B2403" s="30" t="s">
        <v>14671</v>
      </c>
      <c r="C2403" s="30" t="s">
        <v>14672</v>
      </c>
      <c r="D2403" s="30" t="s">
        <v>95</v>
      </c>
      <c r="E2403" s="30" t="s">
        <v>298</v>
      </c>
      <c r="F2403" s="30" t="s">
        <v>59</v>
      </c>
      <c r="G2403" s="30">
        <v>90</v>
      </c>
      <c r="H2403" s="4">
        <v>45821</v>
      </c>
      <c r="I2403" s="4">
        <v>45819</v>
      </c>
      <c r="J2403" s="4" t="s">
        <v>60</v>
      </c>
      <c r="K2403" s="4">
        <v>45822</v>
      </c>
      <c r="L2403" s="4"/>
      <c r="M2403" s="4">
        <v>45824</v>
      </c>
      <c r="N2403" s="4"/>
      <c r="O2403" s="4">
        <v>45825</v>
      </c>
      <c r="P2403" s="4" t="s">
        <v>60</v>
      </c>
      <c r="Q2403" s="4" t="s">
        <v>60</v>
      </c>
      <c r="R2403" s="4" t="s">
        <v>60</v>
      </c>
      <c r="S2403" s="4" t="s">
        <v>60</v>
      </c>
      <c r="T2403" s="4">
        <v>45826</v>
      </c>
      <c r="U2403" s="4"/>
      <c r="V2403" s="4"/>
      <c r="W2403" s="4">
        <v>45830</v>
      </c>
      <c r="X2403" s="4"/>
      <c r="Y2403" s="4" t="s">
        <v>60</v>
      </c>
      <c r="Z2403" s="4">
        <v>45832</v>
      </c>
      <c r="AA2403" s="4"/>
      <c r="AB2403" s="4" t="s">
        <v>60</v>
      </c>
      <c r="AC2403" s="4">
        <v>45833</v>
      </c>
      <c r="AD2403" s="4">
        <v>45834</v>
      </c>
      <c r="AE2403" s="4">
        <v>45836</v>
      </c>
      <c r="AF2403" s="4"/>
      <c r="AG2403" s="30" t="s">
        <v>119</v>
      </c>
      <c r="AH2403" s="30" t="s">
        <v>98</v>
      </c>
      <c r="AI2403" s="30" t="s">
        <v>678</v>
      </c>
      <c r="AJ2403" s="30" t="s">
        <v>99</v>
      </c>
      <c r="AK2403" s="30" t="s">
        <v>100</v>
      </c>
      <c r="AL2403" s="30" t="s">
        <v>299</v>
      </c>
      <c r="AM2403" s="30" t="s">
        <v>300</v>
      </c>
      <c r="AN2403" s="30">
        <v>2.1413199999999999</v>
      </c>
      <c r="AO2403" s="30" t="s">
        <v>68</v>
      </c>
      <c r="AP2403" s="30"/>
      <c r="AQ2403" s="30"/>
      <c r="AR2403" s="30" t="s">
        <v>68</v>
      </c>
      <c r="AS2403" s="30"/>
      <c r="AT2403" s="30"/>
      <c r="AU2403" s="30" t="s">
        <v>460</v>
      </c>
      <c r="AV2403" s="30" t="s">
        <v>461</v>
      </c>
      <c r="AW2403" s="30">
        <v>7.9606500000000002</v>
      </c>
      <c r="AX2403" s="30" t="s">
        <v>462</v>
      </c>
      <c r="AY2403" s="30" t="s">
        <v>463</v>
      </c>
      <c r="AZ2403" s="3">
        <v>90</v>
      </c>
      <c r="BA2403" s="30" t="s">
        <v>60</v>
      </c>
      <c r="BB2403" s="30">
        <v>90</v>
      </c>
      <c r="BC2403" s="30" t="s">
        <v>60</v>
      </c>
      <c r="BD2403" s="30" t="s">
        <v>60</v>
      </c>
      <c r="BE2403" s="30" t="s">
        <v>60</v>
      </c>
      <c r="BF2403" s="35" t="str">
        <f>IFERROR(VLOOKUP(Data_Power_app[[#This Row],[PRO ODER]],'Result'!H:J,3,0),"")</f>
        <v/>
      </c>
      <c r="BG2403" s="13"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7">
        <v>4217</v>
      </c>
      <c r="B2404" s="30" t="s">
        <v>12255</v>
      </c>
      <c r="C2404" s="30" t="s">
        <v>12256</v>
      </c>
      <c r="D2404" s="30" t="s">
        <v>95</v>
      </c>
      <c r="E2404" s="30" t="s">
        <v>298</v>
      </c>
      <c r="F2404" s="30" t="s">
        <v>59</v>
      </c>
      <c r="G2404" s="30">
        <v>306</v>
      </c>
      <c r="H2404" s="4">
        <v>45819</v>
      </c>
      <c r="I2404" s="4">
        <v>45818</v>
      </c>
      <c r="J2404" s="4">
        <v>45818</v>
      </c>
      <c r="K2404" s="4">
        <v>45821</v>
      </c>
      <c r="L2404" s="4"/>
      <c r="M2404" s="4">
        <v>45822</v>
      </c>
      <c r="N2404" s="4"/>
      <c r="O2404" s="4">
        <v>45824</v>
      </c>
      <c r="P2404" s="4" t="s">
        <v>60</v>
      </c>
      <c r="Q2404" s="4" t="s">
        <v>60</v>
      </c>
      <c r="R2404" s="4" t="s">
        <v>60</v>
      </c>
      <c r="S2404" s="4" t="s">
        <v>60</v>
      </c>
      <c r="T2404" s="4">
        <v>45825</v>
      </c>
      <c r="U2404" s="4"/>
      <c r="V2404" s="4"/>
      <c r="W2404" s="4">
        <v>45830</v>
      </c>
      <c r="X2404" s="4"/>
      <c r="Y2404" s="4" t="s">
        <v>60</v>
      </c>
      <c r="Z2404" s="4">
        <v>45832</v>
      </c>
      <c r="AA2404" s="4"/>
      <c r="AB2404" s="4" t="s">
        <v>60</v>
      </c>
      <c r="AC2404" s="4">
        <v>45833</v>
      </c>
      <c r="AD2404" s="4">
        <v>45834</v>
      </c>
      <c r="AE2404" s="4">
        <v>45836</v>
      </c>
      <c r="AF2404" s="4"/>
      <c r="AG2404" s="30" t="s">
        <v>119</v>
      </c>
      <c r="AH2404" s="30" t="s">
        <v>98</v>
      </c>
      <c r="AI2404" s="30" t="s">
        <v>12257</v>
      </c>
      <c r="AJ2404" s="30" t="s">
        <v>99</v>
      </c>
      <c r="AK2404" s="30" t="s">
        <v>100</v>
      </c>
      <c r="AL2404" s="30" t="s">
        <v>458</v>
      </c>
      <c r="AM2404" s="30" t="s">
        <v>459</v>
      </c>
      <c r="AN2404" s="30">
        <v>5.6685400000000001</v>
      </c>
      <c r="AO2404" s="30" t="s">
        <v>68</v>
      </c>
      <c r="AP2404" s="30"/>
      <c r="AQ2404" s="30"/>
      <c r="AR2404" s="30" t="s">
        <v>68</v>
      </c>
      <c r="AS2404" s="30"/>
      <c r="AT2404" s="30"/>
      <c r="AU2404" s="30" t="s">
        <v>682</v>
      </c>
      <c r="AV2404" s="30" t="s">
        <v>683</v>
      </c>
      <c r="AW2404" s="30">
        <v>24.792739999999998</v>
      </c>
      <c r="AX2404" s="30" t="s">
        <v>12258</v>
      </c>
      <c r="AY2404" s="30" t="s">
        <v>12259</v>
      </c>
      <c r="AZ2404" s="3">
        <v>306</v>
      </c>
      <c r="BA2404" s="30" t="s">
        <v>60</v>
      </c>
      <c r="BB2404" s="30">
        <v>306</v>
      </c>
      <c r="BC2404" s="30" t="s">
        <v>60</v>
      </c>
      <c r="BD2404" s="30" t="s">
        <v>60</v>
      </c>
      <c r="BE2404" s="30" t="s">
        <v>60</v>
      </c>
      <c r="BF2404" s="35" t="str">
        <f>IFERROR(VLOOKUP(Data_Power_app[[#This Row],[PRO ODER]],'Result'!H:J,3,0),"")</f>
        <v>LAMINATION 4</v>
      </c>
      <c r="BG2404" s="13"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4231</v>
      </c>
      <c r="B2405" s="30" t="s">
        <v>10530</v>
      </c>
      <c r="C2405" s="30" t="s">
        <v>10531</v>
      </c>
      <c r="D2405" s="30" t="s">
        <v>86</v>
      </c>
      <c r="E2405" s="30" t="s">
        <v>563</v>
      </c>
      <c r="F2405" s="30" t="s">
        <v>72</v>
      </c>
      <c r="G2405" s="30">
        <v>43</v>
      </c>
      <c r="H2405" s="4">
        <v>45828</v>
      </c>
      <c r="I2405" s="4">
        <v>45817</v>
      </c>
      <c r="J2405" s="4">
        <v>45817</v>
      </c>
      <c r="K2405" s="4">
        <v>45829</v>
      </c>
      <c r="L2405" s="4">
        <v>45818.802233796298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45834</v>
      </c>
      <c r="AE2405" s="4">
        <v>45836</v>
      </c>
      <c r="AF2405" s="4"/>
      <c r="AG2405" s="30" t="s">
        <v>151</v>
      </c>
      <c r="AH2405" s="30" t="s">
        <v>580</v>
      </c>
      <c r="AI2405" s="30" t="s">
        <v>1883</v>
      </c>
      <c r="AJ2405" s="30" t="s">
        <v>74</v>
      </c>
      <c r="AK2405" s="30" t="s">
        <v>100</v>
      </c>
      <c r="AL2405" s="30" t="s">
        <v>321</v>
      </c>
      <c r="AM2405" s="30" t="s">
        <v>322</v>
      </c>
      <c r="AN2405" s="30">
        <v>1.0785899999999999</v>
      </c>
      <c r="AO2405" s="30" t="s">
        <v>68</v>
      </c>
      <c r="AP2405" s="30"/>
      <c r="AQ2405" s="30"/>
      <c r="AR2405" s="30" t="s">
        <v>68</v>
      </c>
      <c r="AS2405" s="30"/>
      <c r="AT2405" s="30"/>
      <c r="AU2405" s="30" t="s">
        <v>1884</v>
      </c>
      <c r="AV2405" s="30" t="s">
        <v>1885</v>
      </c>
      <c r="AW2405" s="30">
        <v>2.3589099999999998</v>
      </c>
      <c r="AX2405" s="30" t="s">
        <v>1886</v>
      </c>
      <c r="AY2405" s="30" t="s">
        <v>1887</v>
      </c>
      <c r="AZ2405" s="3">
        <v>43</v>
      </c>
      <c r="BA2405" s="30" t="s">
        <v>60</v>
      </c>
      <c r="BB2405" s="30">
        <v>43</v>
      </c>
      <c r="BC2405" s="30" t="s">
        <v>60</v>
      </c>
      <c r="BD2405" s="30" t="s">
        <v>60</v>
      </c>
      <c r="BE2405" s="30" t="s">
        <v>60</v>
      </c>
      <c r="BF2405" s="35" t="str">
        <f>IFERROR(VLOOKUP(Data_Power_app[[#This Row],[PRO ODER]],'Result'!H:J,3,0),"")</f>
        <v>LAMINATION 7</v>
      </c>
      <c r="BG2405" s="13" t="str">
        <f>IFERROR(VLOOKUP(Data_Power_app[[#This Row],[PRO ODER]]&amp;"LAM",'Real Time'!A:E,4,0),"")</f>
        <v>ML-04</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4272</v>
      </c>
      <c r="B2406" s="30" t="s">
        <v>10144</v>
      </c>
      <c r="C2406" s="30" t="s">
        <v>10145</v>
      </c>
      <c r="D2406" s="30" t="s">
        <v>1764</v>
      </c>
      <c r="E2406" s="30" t="s">
        <v>2123</v>
      </c>
      <c r="F2406" s="30" t="s">
        <v>72</v>
      </c>
      <c r="G2406" s="30">
        <v>1</v>
      </c>
      <c r="H2406" s="4">
        <v>45829</v>
      </c>
      <c r="I2406" s="4">
        <v>45817</v>
      </c>
      <c r="J2406" s="4">
        <v>45817</v>
      </c>
      <c r="K2406" s="4">
        <v>45830</v>
      </c>
      <c r="L2406" s="4">
        <v>45818.902129629627</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45835</v>
      </c>
      <c r="AE2406" s="4">
        <v>45836</v>
      </c>
      <c r="AF2406" s="4"/>
      <c r="AG2406" s="30" t="s">
        <v>151</v>
      </c>
      <c r="AH2406" s="30" t="s">
        <v>2124</v>
      </c>
      <c r="AI2406" s="30" t="s">
        <v>10139</v>
      </c>
      <c r="AJ2406" s="30" t="s">
        <v>74</v>
      </c>
      <c r="AK2406" s="30" t="s">
        <v>556</v>
      </c>
      <c r="AL2406" s="30" t="s">
        <v>1765</v>
      </c>
      <c r="AM2406" s="30" t="s">
        <v>1766</v>
      </c>
      <c r="AN2406" s="30">
        <v>1.635E-2</v>
      </c>
      <c r="AO2406" s="30" t="s">
        <v>68</v>
      </c>
      <c r="AP2406" s="30"/>
      <c r="AQ2406" s="30"/>
      <c r="AR2406" s="30" t="s">
        <v>68</v>
      </c>
      <c r="AS2406" s="30"/>
      <c r="AT2406" s="30"/>
      <c r="AU2406" s="30" t="s">
        <v>10140</v>
      </c>
      <c r="AV2406" s="30" t="s">
        <v>10141</v>
      </c>
      <c r="AW2406" s="30">
        <v>3.5749999999999997E-2</v>
      </c>
      <c r="AX2406" s="30" t="s">
        <v>10142</v>
      </c>
      <c r="AY2406" s="30" t="s">
        <v>10143</v>
      </c>
      <c r="AZ2406" s="3">
        <v>1</v>
      </c>
      <c r="BA2406" s="30" t="s">
        <v>213</v>
      </c>
      <c r="BB2406" s="30">
        <v>0</v>
      </c>
      <c r="BC2406" s="30" t="s">
        <v>60</v>
      </c>
      <c r="BD2406" s="30" t="s">
        <v>60</v>
      </c>
      <c r="BE2406" s="30" t="s">
        <v>2125</v>
      </c>
      <c r="BF2406" s="35" t="str">
        <f>IFERROR(VLOOKUP(Data_Power_app[[#This Row],[PRO ODER]],'Result'!H:J,3,0),"")</f>
        <v>LAMINATION 7</v>
      </c>
      <c r="BG2406" s="13" t="str">
        <f>IFERROR(VLOOKUP(Data_Power_app[[#This Row],[PRO ODER]]&amp;"LAM",'Real Time'!A:E,4,0),"")</f>
        <v>ML-02</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4463</v>
      </c>
      <c r="B2407" s="30" t="s">
        <v>7547</v>
      </c>
      <c r="C2407" s="30" t="s">
        <v>7548</v>
      </c>
      <c r="D2407" s="30" t="s">
        <v>86</v>
      </c>
      <c r="E2407" s="30" t="s">
        <v>163</v>
      </c>
      <c r="F2407" s="30" t="s">
        <v>72</v>
      </c>
      <c r="G2407" s="30">
        <v>95</v>
      </c>
      <c r="H2407" s="4">
        <v>45831</v>
      </c>
      <c r="I2407" s="4">
        <v>45814</v>
      </c>
      <c r="J2407" s="4">
        <v>45815</v>
      </c>
      <c r="K2407" s="4">
        <v>45832</v>
      </c>
      <c r="L2407" s="4">
        <v>45814.050787037035</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0" t="s">
        <v>151</v>
      </c>
      <c r="AH2407" s="30" t="s">
        <v>257</v>
      </c>
      <c r="AI2407" s="30" t="s">
        <v>8322</v>
      </c>
      <c r="AJ2407" s="30" t="s">
        <v>74</v>
      </c>
      <c r="AK2407" s="30" t="s">
        <v>65</v>
      </c>
      <c r="AL2407" s="30" t="s">
        <v>258</v>
      </c>
      <c r="AM2407" s="30" t="s">
        <v>259</v>
      </c>
      <c r="AN2407" s="30">
        <v>2.0577100000000002</v>
      </c>
      <c r="AO2407" s="30" t="s">
        <v>68</v>
      </c>
      <c r="AP2407" s="30"/>
      <c r="AQ2407" s="30"/>
      <c r="AR2407" s="30" t="s">
        <v>68</v>
      </c>
      <c r="AS2407" s="30"/>
      <c r="AT2407" s="30"/>
      <c r="AU2407" s="30" t="s">
        <v>8323</v>
      </c>
      <c r="AV2407" s="30" t="s">
        <v>8324</v>
      </c>
      <c r="AW2407" s="30">
        <v>4.4996600000000004</v>
      </c>
      <c r="AX2407" s="30" t="s">
        <v>897</v>
      </c>
      <c r="AY2407" s="30" t="s">
        <v>707</v>
      </c>
      <c r="AZ2407" s="3">
        <v>95</v>
      </c>
      <c r="BA2407" s="30" t="s">
        <v>213</v>
      </c>
      <c r="BB2407" s="30">
        <v>95</v>
      </c>
      <c r="BC2407" s="30" t="s">
        <v>60</v>
      </c>
      <c r="BD2407" s="30" t="s">
        <v>60</v>
      </c>
      <c r="BE2407" s="30" t="s">
        <v>524</v>
      </c>
      <c r="BF2407" s="35" t="str">
        <f>IFERROR(VLOOKUP(Data_Power_app[[#This Row],[PRO ODER]],'Result'!H:J,3,0),"")</f>
        <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7">
        <v>4675</v>
      </c>
      <c r="B2408" s="30" t="s">
        <v>15161</v>
      </c>
      <c r="C2408" s="30" t="s">
        <v>15162</v>
      </c>
      <c r="D2408" s="30" t="s">
        <v>86</v>
      </c>
      <c r="E2408" s="30" t="s">
        <v>192</v>
      </c>
      <c r="F2408" s="30" t="s">
        <v>59</v>
      </c>
      <c r="G2408" s="30">
        <v>51</v>
      </c>
      <c r="H2408" s="4">
        <v>45831</v>
      </c>
      <c r="I2408" s="4">
        <v>37566</v>
      </c>
      <c r="J2408" s="4" t="s">
        <v>60</v>
      </c>
      <c r="K2408" s="4">
        <v>45832</v>
      </c>
      <c r="L2408" s="4"/>
      <c r="M2408" s="4">
        <v>45833</v>
      </c>
      <c r="N2408" s="4"/>
      <c r="O2408" s="4" t="s">
        <v>60</v>
      </c>
      <c r="P2408" s="4" t="s">
        <v>60</v>
      </c>
      <c r="Q2408" s="4" t="s">
        <v>60</v>
      </c>
      <c r="R2408" s="4" t="s">
        <v>60</v>
      </c>
      <c r="S2408" s="4" t="s">
        <v>60</v>
      </c>
      <c r="T2408" s="4">
        <v>45834</v>
      </c>
      <c r="U2408" s="4"/>
      <c r="V2408" s="4"/>
      <c r="W2408" s="4">
        <v>45835</v>
      </c>
      <c r="X2408" s="4"/>
      <c r="Y2408" s="4" t="s">
        <v>60</v>
      </c>
      <c r="Z2408" s="4">
        <v>45836</v>
      </c>
      <c r="AA2408" s="4"/>
      <c r="AB2408" s="4" t="s">
        <v>60</v>
      </c>
      <c r="AC2408" s="4">
        <v>45837</v>
      </c>
      <c r="AD2408" s="4">
        <v>45838</v>
      </c>
      <c r="AE2408" s="4">
        <v>45839</v>
      </c>
      <c r="AF2408" s="4"/>
      <c r="AG2408" s="30" t="s">
        <v>119</v>
      </c>
      <c r="AH2408" s="30" t="s">
        <v>15163</v>
      </c>
      <c r="AI2408" s="30" t="s">
        <v>15164</v>
      </c>
      <c r="AJ2408" s="30" t="s">
        <v>15165</v>
      </c>
      <c r="AK2408" s="30" t="s">
        <v>100</v>
      </c>
      <c r="AL2408" s="30" t="s">
        <v>15166</v>
      </c>
      <c r="AM2408" s="30" t="s">
        <v>15167</v>
      </c>
      <c r="AN2408" s="30">
        <v>2.0901999999999998</v>
      </c>
      <c r="AO2408" s="30" t="s">
        <v>68</v>
      </c>
      <c r="AP2408" s="30"/>
      <c r="AQ2408" s="30"/>
      <c r="AR2408" s="30" t="s">
        <v>68</v>
      </c>
      <c r="AS2408" s="30"/>
      <c r="AT2408" s="30"/>
      <c r="AU2408" s="30" t="s">
        <v>15168</v>
      </c>
      <c r="AV2408" s="30" t="s">
        <v>15169</v>
      </c>
      <c r="AW2408" s="30">
        <v>4.5707899999999997</v>
      </c>
      <c r="AX2408" s="30" t="s">
        <v>15170</v>
      </c>
      <c r="AY2408" s="30" t="s">
        <v>15171</v>
      </c>
      <c r="AZ2408" s="3">
        <v>41</v>
      </c>
      <c r="BA2408" s="30" t="s">
        <v>60</v>
      </c>
      <c r="BB2408" s="30">
        <v>51</v>
      </c>
      <c r="BC2408" s="30" t="s">
        <v>60</v>
      </c>
      <c r="BD2408" s="30" t="s">
        <v>60</v>
      </c>
      <c r="BE2408" s="30" t="s">
        <v>60</v>
      </c>
      <c r="BF2408" s="35" t="str">
        <f>IFERROR(VLOOKUP(Data_Power_app[[#This Row],[PRO ODER]],'Result'!H:J,3,0),"")</f>
        <v/>
      </c>
      <c r="BG2408" s="13"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7">
        <v>4676</v>
      </c>
      <c r="B2409" s="30" t="s">
        <v>4789</v>
      </c>
      <c r="C2409" s="30" t="s">
        <v>4790</v>
      </c>
      <c r="D2409" s="30" t="s">
        <v>86</v>
      </c>
      <c r="E2409" s="30" t="s">
        <v>163</v>
      </c>
      <c r="F2409" s="30" t="s">
        <v>72</v>
      </c>
      <c r="G2409" s="30">
        <v>176</v>
      </c>
      <c r="H2409" s="4">
        <v>45832</v>
      </c>
      <c r="I2409" s="4">
        <v>45811</v>
      </c>
      <c r="J2409" s="4">
        <v>45814</v>
      </c>
      <c r="K2409" s="4">
        <v>45833</v>
      </c>
      <c r="L2409" s="4">
        <v>45812.774097222224</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45838</v>
      </c>
      <c r="AE2409" s="4">
        <v>45839</v>
      </c>
      <c r="AF2409" s="4"/>
      <c r="AG2409" s="30" t="s">
        <v>151</v>
      </c>
      <c r="AH2409" s="30" t="s">
        <v>340</v>
      </c>
      <c r="AI2409" s="30" t="s">
        <v>4849</v>
      </c>
      <c r="AJ2409" s="30" t="s">
        <v>74</v>
      </c>
      <c r="AK2409" s="30" t="s">
        <v>100</v>
      </c>
      <c r="AL2409" s="30" t="s">
        <v>321</v>
      </c>
      <c r="AM2409" s="30" t="s">
        <v>322</v>
      </c>
      <c r="AN2409" s="30">
        <v>4.4807800000000002</v>
      </c>
      <c r="AO2409" s="30" t="s">
        <v>68</v>
      </c>
      <c r="AP2409" s="30"/>
      <c r="AQ2409" s="30"/>
      <c r="AR2409" s="30" t="s">
        <v>68</v>
      </c>
      <c r="AS2409" s="30"/>
      <c r="AT2409" s="30"/>
      <c r="AU2409" s="30" t="s">
        <v>510</v>
      </c>
      <c r="AV2409" s="30" t="s">
        <v>511</v>
      </c>
      <c r="AW2409" s="30">
        <v>9.7990700000000004</v>
      </c>
      <c r="AX2409" s="30" t="s">
        <v>4850</v>
      </c>
      <c r="AY2409" s="30" t="s">
        <v>4851</v>
      </c>
      <c r="AZ2409" s="3">
        <v>176</v>
      </c>
      <c r="BA2409" s="30" t="s">
        <v>213</v>
      </c>
      <c r="BB2409" s="30">
        <v>176</v>
      </c>
      <c r="BC2409" s="30" t="s">
        <v>60</v>
      </c>
      <c r="BD2409" s="30" t="s">
        <v>60</v>
      </c>
      <c r="BE2409" s="30" t="s">
        <v>341</v>
      </c>
      <c r="BF2409" s="35" t="str">
        <f>IFERROR(VLOOKUP(Data_Power_app[[#This Row],[PRO ODER]],'Result'!H:J,3,0),"")</f>
        <v>LAMINATION 3</v>
      </c>
      <c r="BG2409" s="13" t="str">
        <f>IFERROR(VLOOKUP(Data_Power_app[[#This Row],[PRO ODER]]&amp;"LAM",'Real Time'!A:E,4,0),"")</f>
        <v>ML-03</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5041</v>
      </c>
      <c r="B2410" s="30" t="s">
        <v>12260</v>
      </c>
      <c r="C2410" s="30" t="s">
        <v>12261</v>
      </c>
      <c r="D2410" s="30" t="s">
        <v>95</v>
      </c>
      <c r="E2410" s="30" t="s">
        <v>298</v>
      </c>
      <c r="F2410" s="30" t="s">
        <v>59</v>
      </c>
      <c r="G2410" s="30">
        <v>300</v>
      </c>
      <c r="H2410" s="4">
        <v>45821</v>
      </c>
      <c r="I2410" s="4">
        <v>45818</v>
      </c>
      <c r="J2410" s="4">
        <v>45818</v>
      </c>
      <c r="K2410" s="4">
        <v>45824</v>
      </c>
      <c r="L2410" s="4"/>
      <c r="M2410" s="4">
        <v>45825</v>
      </c>
      <c r="N2410" s="4"/>
      <c r="O2410" s="4">
        <v>45826</v>
      </c>
      <c r="P2410" s="4" t="s">
        <v>60</v>
      </c>
      <c r="Q2410" s="4" t="s">
        <v>60</v>
      </c>
      <c r="R2410" s="4" t="s">
        <v>60</v>
      </c>
      <c r="S2410" s="4" t="s">
        <v>60</v>
      </c>
      <c r="T2410" s="4">
        <v>45827</v>
      </c>
      <c r="U2410" s="4"/>
      <c r="V2410" s="4"/>
      <c r="W2410" s="4">
        <v>45835</v>
      </c>
      <c r="X2410" s="4"/>
      <c r="Y2410" s="4" t="s">
        <v>60</v>
      </c>
      <c r="Z2410" s="4">
        <v>45837</v>
      </c>
      <c r="AA2410" s="4"/>
      <c r="AB2410" s="4" t="s">
        <v>60</v>
      </c>
      <c r="AC2410" s="4">
        <v>45838</v>
      </c>
      <c r="AD2410" s="4">
        <v>45839</v>
      </c>
      <c r="AE2410" s="4">
        <v>45841</v>
      </c>
      <c r="AF2410" s="4"/>
      <c r="AG2410" s="30" t="s">
        <v>119</v>
      </c>
      <c r="AH2410" s="30" t="s">
        <v>98</v>
      </c>
      <c r="AI2410" s="30" t="s">
        <v>12229</v>
      </c>
      <c r="AJ2410" s="30" t="s">
        <v>99</v>
      </c>
      <c r="AK2410" s="30" t="s">
        <v>65</v>
      </c>
      <c r="AL2410" s="30" t="s">
        <v>101</v>
      </c>
      <c r="AM2410" s="30" t="s">
        <v>102</v>
      </c>
      <c r="AN2410" s="30">
        <v>5.69747</v>
      </c>
      <c r="AO2410" s="30" t="s">
        <v>68</v>
      </c>
      <c r="AP2410" s="30"/>
      <c r="AQ2410" s="30"/>
      <c r="AR2410" s="30" t="s">
        <v>68</v>
      </c>
      <c r="AS2410" s="30"/>
      <c r="AT2410" s="30"/>
      <c r="AU2410" s="30" t="s">
        <v>460</v>
      </c>
      <c r="AV2410" s="30" t="s">
        <v>461</v>
      </c>
      <c r="AW2410" s="30">
        <v>21.181940000000001</v>
      </c>
      <c r="AX2410" s="30" t="s">
        <v>607</v>
      </c>
      <c r="AY2410" s="30" t="s">
        <v>608</v>
      </c>
      <c r="AZ2410" s="3">
        <v>300</v>
      </c>
      <c r="BA2410" s="30" t="s">
        <v>60</v>
      </c>
      <c r="BB2410" s="30">
        <v>300</v>
      </c>
      <c r="BC2410" s="30" t="s">
        <v>60</v>
      </c>
      <c r="BD2410" s="30" t="s">
        <v>60</v>
      </c>
      <c r="BE2410" s="30" t="s">
        <v>60</v>
      </c>
      <c r="BF2410" s="35" t="str">
        <f>IFERROR(VLOOKUP(Data_Power_app[[#This Row],[PRO ODER]],'Result'!H:J,3,0),"")</f>
        <v>LAMINATION 1</v>
      </c>
      <c r="BG2410" s="13"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7">
        <v>5045</v>
      </c>
      <c r="B2411" s="30" t="s">
        <v>4791</v>
      </c>
      <c r="C2411" s="30" t="s">
        <v>4792</v>
      </c>
      <c r="D2411" s="30" t="s">
        <v>86</v>
      </c>
      <c r="E2411" s="30" t="s">
        <v>163</v>
      </c>
      <c r="F2411" s="30" t="s">
        <v>59</v>
      </c>
      <c r="G2411" s="30">
        <v>58</v>
      </c>
      <c r="H2411" s="4">
        <v>45827</v>
      </c>
      <c r="I2411" s="4">
        <v>45811</v>
      </c>
      <c r="J2411" s="4">
        <v>45815</v>
      </c>
      <c r="K2411" s="4">
        <v>45832</v>
      </c>
      <c r="L2411" s="4">
        <v>45811.896990740737</v>
      </c>
      <c r="M2411" s="4">
        <v>45833</v>
      </c>
      <c r="N2411" s="4">
        <v>45811.222604166665</v>
      </c>
      <c r="O2411" s="4" t="s">
        <v>60</v>
      </c>
      <c r="P2411" s="4" t="s">
        <v>60</v>
      </c>
      <c r="Q2411" s="4" t="s">
        <v>60</v>
      </c>
      <c r="R2411" s="4" t="s">
        <v>60</v>
      </c>
      <c r="S2411" s="4" t="s">
        <v>60</v>
      </c>
      <c r="T2411" s="4">
        <v>45834</v>
      </c>
      <c r="U2411" s="4">
        <v>45812.057280092595</v>
      </c>
      <c r="V2411" s="4">
        <v>45817.757303240738</v>
      </c>
      <c r="W2411" s="4">
        <v>45835</v>
      </c>
      <c r="X2411" s="4">
        <v>45818.676342592589</v>
      </c>
      <c r="Y2411" s="4" t="s">
        <v>77</v>
      </c>
      <c r="Z2411" s="4">
        <v>45837</v>
      </c>
      <c r="AA2411" s="4">
        <v>45818.676620370374</v>
      </c>
      <c r="AB2411" s="4">
        <v>45819</v>
      </c>
      <c r="AC2411" s="4">
        <v>45838</v>
      </c>
      <c r="AD2411" s="4">
        <v>45839</v>
      </c>
      <c r="AE2411" s="4">
        <v>45841</v>
      </c>
      <c r="AF2411" s="4"/>
      <c r="AG2411" s="30" t="s">
        <v>1107</v>
      </c>
      <c r="AH2411" s="30" t="s">
        <v>268</v>
      </c>
      <c r="AI2411" s="30" t="s">
        <v>1802</v>
      </c>
      <c r="AJ2411" s="30" t="s">
        <v>194</v>
      </c>
      <c r="AK2411" s="30" t="s">
        <v>100</v>
      </c>
      <c r="AL2411" s="30" t="s">
        <v>676</v>
      </c>
      <c r="AM2411" s="30" t="s">
        <v>677</v>
      </c>
      <c r="AN2411" s="30">
        <v>2.0783800000000001</v>
      </c>
      <c r="AO2411" s="30" t="s">
        <v>68</v>
      </c>
      <c r="AP2411" s="30"/>
      <c r="AQ2411" s="30"/>
      <c r="AR2411" s="30" t="s">
        <v>68</v>
      </c>
      <c r="AS2411" s="30"/>
      <c r="AT2411" s="30"/>
      <c r="AU2411" s="30" t="s">
        <v>250</v>
      </c>
      <c r="AV2411" s="30" t="s">
        <v>251</v>
      </c>
      <c r="AW2411" s="30">
        <v>4.54528</v>
      </c>
      <c r="AX2411" s="30" t="s">
        <v>11769</v>
      </c>
      <c r="AY2411" s="30" t="s">
        <v>11770</v>
      </c>
      <c r="AZ2411" s="3">
        <v>21.5</v>
      </c>
      <c r="BA2411" s="30" t="s">
        <v>60</v>
      </c>
      <c r="BB2411" s="30">
        <v>58</v>
      </c>
      <c r="BC2411" s="30" t="s">
        <v>60</v>
      </c>
      <c r="BD2411" s="30" t="s">
        <v>60</v>
      </c>
      <c r="BE2411" s="30" t="s">
        <v>60</v>
      </c>
      <c r="BF2411" s="35" t="str">
        <f>IFERROR(VLOOKUP(Data_Power_app[[#This Row],[PRO ODER]],'Result'!H:J,3,0),"")</f>
        <v>LAMINATION 5</v>
      </c>
      <c r="BG2411" s="13" t="str">
        <f>IFERROR(VLOOKUP(Data_Power_app[[#This Row],[PRO ODER]]&amp;"LAM",'Real Time'!A:E,4,0),"")</f>
        <v>ML-06</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5046</v>
      </c>
      <c r="B2412" s="30" t="s">
        <v>4801</v>
      </c>
      <c r="C2412" s="30" t="s">
        <v>4802</v>
      </c>
      <c r="D2412" s="30" t="s">
        <v>86</v>
      </c>
      <c r="E2412" s="30" t="s">
        <v>163</v>
      </c>
      <c r="F2412" s="30" t="s">
        <v>72</v>
      </c>
      <c r="G2412" s="30">
        <v>54</v>
      </c>
      <c r="H2412" s="4">
        <v>45833</v>
      </c>
      <c r="I2412" s="4">
        <v>45811</v>
      </c>
      <c r="J2412" s="4">
        <v>45815</v>
      </c>
      <c r="K2412" s="4">
        <v>45834</v>
      </c>
      <c r="L2412" s="4">
        <v>45812.657233796293</v>
      </c>
      <c r="M2412" s="4" t="s">
        <v>60</v>
      </c>
      <c r="N2412" s="4"/>
      <c r="O2412" s="4" t="s">
        <v>60</v>
      </c>
      <c r="P2412" s="4" t="s">
        <v>60</v>
      </c>
      <c r="Q2412" s="4" t="s">
        <v>60</v>
      </c>
      <c r="R2412" s="4" t="s">
        <v>60</v>
      </c>
      <c r="S2412" s="4" t="s">
        <v>60</v>
      </c>
      <c r="T2412" s="4" t="s">
        <v>60</v>
      </c>
      <c r="U2412" s="4"/>
      <c r="V2412" s="4"/>
      <c r="W2412" s="4"/>
      <c r="X2412" s="4">
        <v>45813.52983796296</v>
      </c>
      <c r="Y2412" s="4" t="s">
        <v>73</v>
      </c>
      <c r="Z2412" s="4" t="s">
        <v>60</v>
      </c>
      <c r="AA2412" s="4"/>
      <c r="AB2412" s="4" t="s">
        <v>60</v>
      </c>
      <c r="AC2412" s="4" t="s">
        <v>60</v>
      </c>
      <c r="AD2412" s="4">
        <v>45839</v>
      </c>
      <c r="AE2412" s="4">
        <v>45841</v>
      </c>
      <c r="AF2412" s="4"/>
      <c r="AG2412" s="30" t="s">
        <v>265</v>
      </c>
      <c r="AH2412" s="30" t="s">
        <v>257</v>
      </c>
      <c r="AI2412" s="30" t="s">
        <v>1122</v>
      </c>
      <c r="AJ2412" s="30" t="s">
        <v>74</v>
      </c>
      <c r="AK2412" s="30" t="s">
        <v>65</v>
      </c>
      <c r="AL2412" s="30" t="s">
        <v>258</v>
      </c>
      <c r="AM2412" s="30" t="s">
        <v>259</v>
      </c>
      <c r="AN2412" s="30">
        <v>1.1848700000000001</v>
      </c>
      <c r="AO2412" s="30" t="s">
        <v>68</v>
      </c>
      <c r="AP2412" s="30"/>
      <c r="AQ2412" s="30"/>
      <c r="AR2412" s="30" t="s">
        <v>68</v>
      </c>
      <c r="AS2412" s="30"/>
      <c r="AT2412" s="30"/>
      <c r="AU2412" s="30" t="s">
        <v>367</v>
      </c>
      <c r="AV2412" s="30" t="s">
        <v>368</v>
      </c>
      <c r="AW2412" s="30">
        <v>2.59111</v>
      </c>
      <c r="AX2412" s="30" t="s">
        <v>1123</v>
      </c>
      <c r="AY2412" s="30" t="s">
        <v>1124</v>
      </c>
      <c r="AZ2412" s="3">
        <v>54</v>
      </c>
      <c r="BA2412" s="30" t="s">
        <v>213</v>
      </c>
      <c r="BB2412" s="30">
        <v>54</v>
      </c>
      <c r="BC2412" s="30" t="s">
        <v>60</v>
      </c>
      <c r="BD2412" s="30" t="s">
        <v>60</v>
      </c>
      <c r="BE2412" s="30" t="s">
        <v>524</v>
      </c>
      <c r="BF2412" s="35" t="str">
        <f>IFERROR(VLOOKUP(Data_Power_app[[#This Row],[PRO ODER]],'Result'!H:J,3,0),"")</f>
        <v>LAMINATION 1</v>
      </c>
      <c r="BG2412" s="13" t="str">
        <f>IFERROR(VLOOKUP(Data_Power_app[[#This Row],[PRO ODER]]&amp;"LAM",'Real Time'!A:E,4,0),"")</f>
        <v>ML-04</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5070</v>
      </c>
      <c r="B2413" s="30" t="s">
        <v>984</v>
      </c>
      <c r="C2413" s="30" t="s">
        <v>985</v>
      </c>
      <c r="D2413" s="30" t="s">
        <v>86</v>
      </c>
      <c r="E2413" s="30" t="s">
        <v>87</v>
      </c>
      <c r="F2413" s="30" t="s">
        <v>59</v>
      </c>
      <c r="G2413" s="30">
        <v>645</v>
      </c>
      <c r="H2413" s="4">
        <v>45831</v>
      </c>
      <c r="I2413" s="4">
        <v>45782</v>
      </c>
      <c r="J2413" s="4">
        <v>45782</v>
      </c>
      <c r="K2413" s="4">
        <v>45833</v>
      </c>
      <c r="L2413" s="4">
        <v>45784.336585648147</v>
      </c>
      <c r="M2413" s="4">
        <v>45834</v>
      </c>
      <c r="N2413" s="4">
        <v>45784.093043981484</v>
      </c>
      <c r="O2413" s="4" t="s">
        <v>60</v>
      </c>
      <c r="P2413" s="4" t="s">
        <v>60</v>
      </c>
      <c r="Q2413" s="4" t="s">
        <v>60</v>
      </c>
      <c r="R2413" s="4" t="s">
        <v>60</v>
      </c>
      <c r="S2413" s="4" t="s">
        <v>60</v>
      </c>
      <c r="T2413" s="4">
        <v>45835</v>
      </c>
      <c r="U2413" s="4">
        <v>45786.12195601852</v>
      </c>
      <c r="V2413" s="4">
        <v>45792.40892361111</v>
      </c>
      <c r="W2413" s="4">
        <v>45836</v>
      </c>
      <c r="X2413" s="4">
        <v>45792.461724537039</v>
      </c>
      <c r="Y2413" s="4" t="s">
        <v>77</v>
      </c>
      <c r="Z2413" s="4">
        <v>45838</v>
      </c>
      <c r="AA2413" s="4">
        <v>45792.181851851848</v>
      </c>
      <c r="AB2413" s="4">
        <v>45819</v>
      </c>
      <c r="AC2413" s="4">
        <v>45839</v>
      </c>
      <c r="AD2413" s="4">
        <v>45840</v>
      </c>
      <c r="AE2413" s="4">
        <v>45842</v>
      </c>
      <c r="AF2413" s="4"/>
      <c r="AG2413" s="30" t="s">
        <v>1107</v>
      </c>
      <c r="AH2413" s="30" t="s">
        <v>730</v>
      </c>
      <c r="AI2413" s="30" t="s">
        <v>731</v>
      </c>
      <c r="AJ2413" s="30" t="s">
        <v>194</v>
      </c>
      <c r="AK2413" s="30" t="s">
        <v>100</v>
      </c>
      <c r="AL2413" s="30" t="s">
        <v>732</v>
      </c>
      <c r="AM2413" s="30" t="s">
        <v>733</v>
      </c>
      <c r="AN2413" s="30">
        <v>25.677600000000002</v>
      </c>
      <c r="AO2413" s="30" t="s">
        <v>68</v>
      </c>
      <c r="AP2413" s="30"/>
      <c r="AQ2413" s="30"/>
      <c r="AR2413" s="30" t="s">
        <v>68</v>
      </c>
      <c r="AS2413" s="30"/>
      <c r="AT2413" s="30"/>
      <c r="AU2413" s="30" t="s">
        <v>734</v>
      </c>
      <c r="AV2413" s="30" t="s">
        <v>735</v>
      </c>
      <c r="AW2413" s="30">
        <v>47.735509999999998</v>
      </c>
      <c r="AX2413" s="30" t="s">
        <v>736</v>
      </c>
      <c r="AY2413" s="30" t="s">
        <v>737</v>
      </c>
      <c r="AZ2413" s="3">
        <v>645</v>
      </c>
      <c r="BA2413" s="30" t="s">
        <v>60</v>
      </c>
      <c r="BB2413" s="30">
        <v>645</v>
      </c>
      <c r="BC2413" s="30" t="s">
        <v>60</v>
      </c>
      <c r="BD2413" s="30" t="s">
        <v>60</v>
      </c>
      <c r="BE2413" s="30" t="s">
        <v>60</v>
      </c>
      <c r="BF2413" s="35" t="str">
        <f>IFERROR(VLOOKUP(Data_Power_app[[#This Row],[PRO ODER]],'Result'!H:J,3,0),"")</f>
        <v/>
      </c>
      <c r="BG2413" s="13" t="str">
        <f>IFERROR(VLOOKUP(Data_Power_app[[#This Row],[PRO ODER]]&amp;"LAM",'Real Time'!A:E,4,0),"")</f>
        <v>ML-04</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7">
        <v>5301</v>
      </c>
      <c r="B2414" s="30" t="s">
        <v>4797</v>
      </c>
      <c r="C2414" s="30" t="s">
        <v>4798</v>
      </c>
      <c r="D2414" s="30" t="s">
        <v>86</v>
      </c>
      <c r="E2414" s="30" t="s">
        <v>163</v>
      </c>
      <c r="F2414" s="30" t="s">
        <v>72</v>
      </c>
      <c r="G2414" s="30">
        <v>63</v>
      </c>
      <c r="H2414" s="4">
        <v>45835</v>
      </c>
      <c r="I2414" s="4">
        <v>45811</v>
      </c>
      <c r="J2414" s="4">
        <v>45814</v>
      </c>
      <c r="K2414" s="4">
        <v>45836</v>
      </c>
      <c r="L2414" s="4">
        <v>45812.771620370368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45841</v>
      </c>
      <c r="AE2414" s="4">
        <v>45843</v>
      </c>
      <c r="AF2414" s="4"/>
      <c r="AG2414" s="30" t="s">
        <v>151</v>
      </c>
      <c r="AH2414" s="30" t="s">
        <v>340</v>
      </c>
      <c r="AI2414" s="30" t="s">
        <v>4852</v>
      </c>
      <c r="AJ2414" s="30" t="s">
        <v>74</v>
      </c>
      <c r="AK2414" s="30" t="s">
        <v>65</v>
      </c>
      <c r="AL2414" s="30" t="s">
        <v>321</v>
      </c>
      <c r="AM2414" s="30" t="s">
        <v>322</v>
      </c>
      <c r="AN2414" s="30">
        <v>1.31728</v>
      </c>
      <c r="AO2414" s="30" t="s">
        <v>68</v>
      </c>
      <c r="AP2414" s="30"/>
      <c r="AQ2414" s="30"/>
      <c r="AR2414" s="30" t="s">
        <v>68</v>
      </c>
      <c r="AS2414" s="30"/>
      <c r="AT2414" s="30"/>
      <c r="AU2414" s="30" t="s">
        <v>3932</v>
      </c>
      <c r="AV2414" s="30" t="s">
        <v>3933</v>
      </c>
      <c r="AW2414" s="30">
        <v>2.88097</v>
      </c>
      <c r="AX2414" s="30" t="s">
        <v>1364</v>
      </c>
      <c r="AY2414" s="30" t="s">
        <v>1365</v>
      </c>
      <c r="AZ2414" s="3">
        <v>63</v>
      </c>
      <c r="BA2414" s="30" t="s">
        <v>213</v>
      </c>
      <c r="BB2414" s="30">
        <v>63</v>
      </c>
      <c r="BC2414" s="30" t="s">
        <v>60</v>
      </c>
      <c r="BD2414" s="30" t="s">
        <v>60</v>
      </c>
      <c r="BE2414" s="30" t="s">
        <v>341</v>
      </c>
      <c r="BF2414" s="35" t="str">
        <f>IFERROR(VLOOKUP(Data_Power_app[[#This Row],[PRO ODER]],'Result'!H:J,3,0),"")</f>
        <v>LAMINATION 3</v>
      </c>
      <c r="BG2414" s="13" t="str">
        <f>IFERROR(VLOOKUP(Data_Power_app[[#This Row],[PRO ODER]]&amp;"LAM",'Real Time'!A:E,4,0),"")</f>
        <v>ML-03</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5302</v>
      </c>
      <c r="B2415" s="30" t="s">
        <v>4799</v>
      </c>
      <c r="C2415" s="30" t="s">
        <v>4800</v>
      </c>
      <c r="D2415" s="30" t="s">
        <v>86</v>
      </c>
      <c r="E2415" s="30" t="s">
        <v>163</v>
      </c>
      <c r="F2415" s="30" t="s">
        <v>72</v>
      </c>
      <c r="G2415" s="30">
        <v>32</v>
      </c>
      <c r="H2415" s="4">
        <v>45835</v>
      </c>
      <c r="I2415" s="4">
        <v>45811</v>
      </c>
      <c r="J2415" s="4">
        <v>45814</v>
      </c>
      <c r="K2415" s="4">
        <v>45836</v>
      </c>
      <c r="L2415" s="4">
        <v>45812.769780092596</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45841</v>
      </c>
      <c r="AE2415" s="4">
        <v>45843</v>
      </c>
      <c r="AF2415" s="4"/>
      <c r="AG2415" s="30" t="s">
        <v>151</v>
      </c>
      <c r="AH2415" s="30" t="s">
        <v>340</v>
      </c>
      <c r="AI2415" s="30" t="s">
        <v>4853</v>
      </c>
      <c r="AJ2415" s="30" t="s">
        <v>74</v>
      </c>
      <c r="AK2415" s="30" t="s">
        <v>65</v>
      </c>
      <c r="AL2415" s="30" t="s">
        <v>321</v>
      </c>
      <c r="AM2415" s="30" t="s">
        <v>322</v>
      </c>
      <c r="AN2415" s="30">
        <v>0.70457999999999998</v>
      </c>
      <c r="AO2415" s="30" t="s">
        <v>68</v>
      </c>
      <c r="AP2415" s="30"/>
      <c r="AQ2415" s="30"/>
      <c r="AR2415" s="30" t="s">
        <v>68</v>
      </c>
      <c r="AS2415" s="30"/>
      <c r="AT2415" s="30"/>
      <c r="AU2415" s="30" t="s">
        <v>250</v>
      </c>
      <c r="AV2415" s="30" t="s">
        <v>251</v>
      </c>
      <c r="AW2415" s="30">
        <v>1.5408900000000001</v>
      </c>
      <c r="AX2415" s="30" t="s">
        <v>4854</v>
      </c>
      <c r="AY2415" s="30" t="s">
        <v>4855</v>
      </c>
      <c r="AZ2415" s="3">
        <v>32</v>
      </c>
      <c r="BA2415" s="30" t="s">
        <v>213</v>
      </c>
      <c r="BB2415" s="30">
        <v>32</v>
      </c>
      <c r="BC2415" s="30" t="s">
        <v>60</v>
      </c>
      <c r="BD2415" s="30" t="s">
        <v>60</v>
      </c>
      <c r="BE2415" s="30" t="s">
        <v>341</v>
      </c>
      <c r="BF2415" s="35" t="str">
        <f>IFERROR(VLOOKUP(Data_Power_app[[#This Row],[PRO ODER]],'Result'!H:J,3,0),"")</f>
        <v>LAMINATION 3</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7">
        <v>5488</v>
      </c>
      <c r="B2416" s="30" t="s">
        <v>7549</v>
      </c>
      <c r="C2416" s="30" t="s">
        <v>7550</v>
      </c>
      <c r="D2416" s="30" t="s">
        <v>86</v>
      </c>
      <c r="E2416" s="30" t="s">
        <v>163</v>
      </c>
      <c r="F2416" s="30" t="s">
        <v>72</v>
      </c>
      <c r="G2416" s="30">
        <v>401</v>
      </c>
      <c r="H2416" s="4">
        <v>45836</v>
      </c>
      <c r="I2416" s="4">
        <v>45814</v>
      </c>
      <c r="J2416" s="4">
        <v>45818</v>
      </c>
      <c r="K2416" s="4">
        <v>45837</v>
      </c>
      <c r="L2416" s="4">
        <v>45814.051157407404</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45842</v>
      </c>
      <c r="AE2416" s="4">
        <v>45843</v>
      </c>
      <c r="AF2416" s="4"/>
      <c r="AG2416" s="30" t="s">
        <v>151</v>
      </c>
      <c r="AH2416" s="30" t="s">
        <v>257</v>
      </c>
      <c r="AI2416" s="30" t="s">
        <v>8325</v>
      </c>
      <c r="AJ2416" s="30" t="s">
        <v>74</v>
      </c>
      <c r="AK2416" s="30" t="s">
        <v>65</v>
      </c>
      <c r="AL2416" s="30" t="s">
        <v>258</v>
      </c>
      <c r="AM2416" s="30" t="s">
        <v>259</v>
      </c>
      <c r="AN2416" s="30">
        <v>8.5435999999999996</v>
      </c>
      <c r="AO2416" s="30" t="s">
        <v>68</v>
      </c>
      <c r="AP2416" s="30"/>
      <c r="AQ2416" s="30"/>
      <c r="AR2416" s="30" t="s">
        <v>68</v>
      </c>
      <c r="AS2416" s="30"/>
      <c r="AT2416" s="30"/>
      <c r="AU2416" s="30" t="s">
        <v>714</v>
      </c>
      <c r="AV2416" s="30" t="s">
        <v>715</v>
      </c>
      <c r="AW2416" s="30">
        <v>18.68262</v>
      </c>
      <c r="AX2416" s="30" t="s">
        <v>8326</v>
      </c>
      <c r="AY2416" s="30" t="s">
        <v>8327</v>
      </c>
      <c r="AZ2416" s="3">
        <v>401</v>
      </c>
      <c r="BA2416" s="30" t="s">
        <v>213</v>
      </c>
      <c r="BB2416" s="30">
        <v>401</v>
      </c>
      <c r="BC2416" s="30" t="s">
        <v>60</v>
      </c>
      <c r="BD2416" s="30" t="s">
        <v>60</v>
      </c>
      <c r="BE2416" s="30" t="s">
        <v>524</v>
      </c>
      <c r="BF2416" s="35" t="str">
        <f>IFERROR(VLOOKUP(Data_Power_app[[#This Row],[PRO ODER]],'Result'!H:J,3,0),"")</f>
        <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7">
        <v>5539</v>
      </c>
      <c r="B2417" s="30" t="s">
        <v>980</v>
      </c>
      <c r="C2417" s="30" t="s">
        <v>981</v>
      </c>
      <c r="D2417" s="30" t="s">
        <v>86</v>
      </c>
      <c r="E2417" s="30" t="s">
        <v>87</v>
      </c>
      <c r="F2417" s="30" t="s">
        <v>59</v>
      </c>
      <c r="G2417" s="30">
        <v>645</v>
      </c>
      <c r="H2417" s="4">
        <v>45835</v>
      </c>
      <c r="I2417" s="4">
        <v>45780</v>
      </c>
      <c r="J2417" s="4">
        <v>45780</v>
      </c>
      <c r="K2417" s="4">
        <v>45836</v>
      </c>
      <c r="L2417" s="4">
        <v>45781.507951388892</v>
      </c>
      <c r="M2417" s="4">
        <v>45837</v>
      </c>
      <c r="N2417" s="4">
        <v>45781.167407407411</v>
      </c>
      <c r="O2417" s="4" t="s">
        <v>60</v>
      </c>
      <c r="P2417" s="4" t="s">
        <v>60</v>
      </c>
      <c r="Q2417" s="4" t="s">
        <v>60</v>
      </c>
      <c r="R2417" s="4" t="s">
        <v>60</v>
      </c>
      <c r="S2417" s="4" t="s">
        <v>60</v>
      </c>
      <c r="T2417" s="4">
        <v>45838</v>
      </c>
      <c r="U2417" s="4">
        <v>45782.397627314815</v>
      </c>
      <c r="V2417" s="4">
        <v>45785.350729166668</v>
      </c>
      <c r="W2417" s="4">
        <v>45839</v>
      </c>
      <c r="X2417" s="4">
        <v>45785.092847222222</v>
      </c>
      <c r="Y2417" s="4" t="s">
        <v>77</v>
      </c>
      <c r="Z2417" s="4">
        <v>45841</v>
      </c>
      <c r="AA2417" s="4">
        <v>45785.096828703703</v>
      </c>
      <c r="AB2417" s="4">
        <v>45819</v>
      </c>
      <c r="AC2417" s="4">
        <v>45842</v>
      </c>
      <c r="AD2417" s="4">
        <v>45843</v>
      </c>
      <c r="AE2417" s="4">
        <v>45845</v>
      </c>
      <c r="AF2417" s="4"/>
      <c r="AG2417" s="30" t="s">
        <v>1107</v>
      </c>
      <c r="AH2417" s="30" t="s">
        <v>730</v>
      </c>
      <c r="AI2417" s="30" t="s">
        <v>731</v>
      </c>
      <c r="AJ2417" s="30" t="s">
        <v>194</v>
      </c>
      <c r="AK2417" s="30" t="s">
        <v>100</v>
      </c>
      <c r="AL2417" s="30" t="s">
        <v>732</v>
      </c>
      <c r="AM2417" s="30" t="s">
        <v>733</v>
      </c>
      <c r="AN2417" s="30">
        <v>25.677600000000002</v>
      </c>
      <c r="AO2417" s="30" t="s">
        <v>68</v>
      </c>
      <c r="AP2417" s="30"/>
      <c r="AQ2417" s="30"/>
      <c r="AR2417" s="30" t="s">
        <v>68</v>
      </c>
      <c r="AS2417" s="30"/>
      <c r="AT2417" s="30"/>
      <c r="AU2417" s="30" t="s">
        <v>734</v>
      </c>
      <c r="AV2417" s="30" t="s">
        <v>735</v>
      </c>
      <c r="AW2417" s="30">
        <v>47.735509999999998</v>
      </c>
      <c r="AX2417" s="30" t="s">
        <v>736</v>
      </c>
      <c r="AY2417" s="30" t="s">
        <v>737</v>
      </c>
      <c r="AZ2417" s="3">
        <v>645</v>
      </c>
      <c r="BA2417" s="30" t="s">
        <v>60</v>
      </c>
      <c r="BB2417" s="30">
        <v>645</v>
      </c>
      <c r="BC2417" s="30" t="s">
        <v>60</v>
      </c>
      <c r="BD2417" s="30" t="s">
        <v>60</v>
      </c>
      <c r="BE2417" s="30" t="s">
        <v>60</v>
      </c>
      <c r="BF2417" s="35" t="str">
        <f>IFERROR(VLOOKUP(Data_Power_app[[#This Row],[PRO ODER]],'Result'!H:J,3,0),"")</f>
        <v/>
      </c>
      <c r="BG2417" s="13" t="str">
        <f>IFERROR(VLOOKUP(Data_Power_app[[#This Row],[PRO ODER]]&amp;"LAM",'Real Time'!A:E,4,0),"")</f>
        <v>ML-05</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7">
        <v>5540</v>
      </c>
      <c r="B2418" s="30" t="s">
        <v>982</v>
      </c>
      <c r="C2418" s="30" t="s">
        <v>983</v>
      </c>
      <c r="D2418" s="30" t="s">
        <v>86</v>
      </c>
      <c r="E2418" s="30" t="s">
        <v>87</v>
      </c>
      <c r="F2418" s="30" t="s">
        <v>59</v>
      </c>
      <c r="G2418" s="30">
        <v>1149</v>
      </c>
      <c r="H2418" s="4">
        <v>45835</v>
      </c>
      <c r="I2418" s="4">
        <v>45782</v>
      </c>
      <c r="J2418" s="4">
        <v>45782</v>
      </c>
      <c r="K2418" s="4">
        <v>45836</v>
      </c>
      <c r="L2418" s="4">
        <v>45784.33662037037</v>
      </c>
      <c r="M2418" s="4">
        <v>45837</v>
      </c>
      <c r="N2418" s="4">
        <v>45784.093078703707</v>
      </c>
      <c r="O2418" s="4" t="s">
        <v>60</v>
      </c>
      <c r="P2418" s="4" t="s">
        <v>60</v>
      </c>
      <c r="Q2418" s="4" t="s">
        <v>60</v>
      </c>
      <c r="R2418" s="4" t="s">
        <v>60</v>
      </c>
      <c r="S2418" s="4" t="s">
        <v>60</v>
      </c>
      <c r="T2418" s="4">
        <v>45838</v>
      </c>
      <c r="U2418" s="4">
        <v>45786.122071759259</v>
      </c>
      <c r="V2418" s="4">
        <v>45792.408935185187</v>
      </c>
      <c r="W2418" s="4">
        <v>45839</v>
      </c>
      <c r="X2418" s="4">
        <v>45792.461805555555</v>
      </c>
      <c r="Y2418" s="4" t="s">
        <v>77</v>
      </c>
      <c r="Z2418" s="4">
        <v>45841</v>
      </c>
      <c r="AA2418" s="4">
        <v>45792.181932870371</v>
      </c>
      <c r="AB2418" s="4">
        <v>45819</v>
      </c>
      <c r="AC2418" s="4">
        <v>45842</v>
      </c>
      <c r="AD2418" s="4">
        <v>45843</v>
      </c>
      <c r="AE2418" s="4">
        <v>45845</v>
      </c>
      <c r="AF2418" s="4"/>
      <c r="AG2418" s="30" t="s">
        <v>1107</v>
      </c>
      <c r="AH2418" s="30" t="s">
        <v>730</v>
      </c>
      <c r="AI2418" s="30" t="s">
        <v>731</v>
      </c>
      <c r="AJ2418" s="30" t="s">
        <v>194</v>
      </c>
      <c r="AK2418" s="30" t="s">
        <v>100</v>
      </c>
      <c r="AL2418" s="30" t="s">
        <v>732</v>
      </c>
      <c r="AM2418" s="30" t="s">
        <v>733</v>
      </c>
      <c r="AN2418" s="30">
        <v>47.835979999999999</v>
      </c>
      <c r="AO2418" s="30" t="s">
        <v>68</v>
      </c>
      <c r="AP2418" s="30"/>
      <c r="AQ2418" s="30"/>
      <c r="AR2418" s="30" t="s">
        <v>68</v>
      </c>
      <c r="AS2418" s="30"/>
      <c r="AT2418" s="30"/>
      <c r="AU2418" s="30" t="s">
        <v>734</v>
      </c>
      <c r="AV2418" s="30" t="s">
        <v>735</v>
      </c>
      <c r="AW2418" s="30">
        <v>88.927329999999998</v>
      </c>
      <c r="AX2418" s="30" t="s">
        <v>736</v>
      </c>
      <c r="AY2418" s="30" t="s">
        <v>737</v>
      </c>
      <c r="AZ2418" s="3">
        <v>1149</v>
      </c>
      <c r="BA2418" s="30" t="s">
        <v>60</v>
      </c>
      <c r="BB2418" s="30">
        <v>1149</v>
      </c>
      <c r="BC2418" s="30" t="s">
        <v>60</v>
      </c>
      <c r="BD2418" s="30" t="s">
        <v>60</v>
      </c>
      <c r="BE2418" s="30" t="s">
        <v>60</v>
      </c>
      <c r="BF2418" s="35" t="str">
        <f>IFERROR(VLOOKUP(Data_Power_app[[#This Row],[PRO ODER]],'Result'!H:J,3,0),"")</f>
        <v/>
      </c>
      <c r="BG2418" s="13" t="str">
        <f>IFERROR(VLOOKUP(Data_Power_app[[#This Row],[PRO ODER]]&amp;"LAM",'Real Time'!A:E,4,0),"")</f>
        <v>ML-04</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v>5656</v>
      </c>
      <c r="B2419" s="30" t="s">
        <v>4793</v>
      </c>
      <c r="C2419" s="30" t="s">
        <v>4794</v>
      </c>
      <c r="D2419" s="30" t="s">
        <v>86</v>
      </c>
      <c r="E2419" s="30" t="s">
        <v>163</v>
      </c>
      <c r="F2419" s="30" t="s">
        <v>59</v>
      </c>
      <c r="G2419" s="30">
        <v>51</v>
      </c>
      <c r="H2419" s="4">
        <v>45835</v>
      </c>
      <c r="I2419" s="4">
        <v>45811</v>
      </c>
      <c r="J2419" s="4">
        <v>45817</v>
      </c>
      <c r="K2419" s="4">
        <v>45836</v>
      </c>
      <c r="L2419" s="4">
        <v>45812.866886574076</v>
      </c>
      <c r="M2419" s="4">
        <v>45837</v>
      </c>
      <c r="N2419" s="4">
        <v>45812.181770833333</v>
      </c>
      <c r="O2419" s="4" t="s">
        <v>60</v>
      </c>
      <c r="P2419" s="4" t="s">
        <v>60</v>
      </c>
      <c r="Q2419" s="4" t="s">
        <v>60</v>
      </c>
      <c r="R2419" s="4" t="s">
        <v>60</v>
      </c>
      <c r="S2419" s="4" t="s">
        <v>60</v>
      </c>
      <c r="T2419" s="4">
        <v>45838</v>
      </c>
      <c r="U2419" s="4">
        <v>45813.973819444444</v>
      </c>
      <c r="V2419" s="4">
        <v>45815.393703703703</v>
      </c>
      <c r="W2419" s="4">
        <v>45839</v>
      </c>
      <c r="X2419" s="4">
        <v>45818.347557870373</v>
      </c>
      <c r="Y2419" s="4" t="s">
        <v>77</v>
      </c>
      <c r="Z2419" s="4">
        <v>45841</v>
      </c>
      <c r="AA2419" s="4">
        <v>45818.349085648151</v>
      </c>
      <c r="AB2419" s="4">
        <v>45819</v>
      </c>
      <c r="AC2419" s="4">
        <v>45842</v>
      </c>
      <c r="AD2419" s="4">
        <v>45843</v>
      </c>
      <c r="AE2419" s="4">
        <v>45845</v>
      </c>
      <c r="AF2419" s="4"/>
      <c r="AG2419" s="30" t="s">
        <v>1107</v>
      </c>
      <c r="AH2419" s="30" t="s">
        <v>268</v>
      </c>
      <c r="AI2419" s="30" t="s">
        <v>4034</v>
      </c>
      <c r="AJ2419" s="30" t="s">
        <v>194</v>
      </c>
      <c r="AK2419" s="30" t="s">
        <v>100</v>
      </c>
      <c r="AL2419" s="30" t="s">
        <v>676</v>
      </c>
      <c r="AM2419" s="30" t="s">
        <v>677</v>
      </c>
      <c r="AN2419" s="30">
        <v>1.8372999999999999</v>
      </c>
      <c r="AO2419" s="30" t="s">
        <v>68</v>
      </c>
      <c r="AP2419" s="30"/>
      <c r="AQ2419" s="30"/>
      <c r="AR2419" s="30" t="s">
        <v>68</v>
      </c>
      <c r="AS2419" s="30"/>
      <c r="AT2419" s="30"/>
      <c r="AU2419" s="30" t="s">
        <v>3971</v>
      </c>
      <c r="AV2419" s="30" t="s">
        <v>3972</v>
      </c>
      <c r="AW2419" s="30">
        <v>4.0180400000000001</v>
      </c>
      <c r="AX2419" s="30" t="s">
        <v>11681</v>
      </c>
      <c r="AY2419" s="30" t="s">
        <v>11682</v>
      </c>
      <c r="AZ2419" s="3">
        <v>18.5</v>
      </c>
      <c r="BA2419" s="30" t="s">
        <v>60</v>
      </c>
      <c r="BB2419" s="30">
        <v>51</v>
      </c>
      <c r="BC2419" s="30" t="s">
        <v>60</v>
      </c>
      <c r="BD2419" s="30" t="s">
        <v>60</v>
      </c>
      <c r="BE2419" s="30" t="s">
        <v>60</v>
      </c>
      <c r="BF2419" s="35" t="str">
        <f>IFERROR(VLOOKUP(Data_Power_app[[#This Row],[PRO ODER]],'Result'!H:J,3,0),"")</f>
        <v>LAMINATION 5</v>
      </c>
      <c r="BG2419" s="13" t="str">
        <f>IFERROR(VLOOKUP(Data_Power_app[[#This Row],[PRO ODER]]&amp;"LAM",'Real Time'!A:E,4,0),"")</f>
        <v>ML-03</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5789</v>
      </c>
      <c r="B2420" s="30" t="s">
        <v>5675</v>
      </c>
      <c r="C2420" s="30" t="s">
        <v>4826</v>
      </c>
      <c r="D2420" s="30" t="s">
        <v>272</v>
      </c>
      <c r="E2420" s="30" t="s">
        <v>342</v>
      </c>
      <c r="F2420" s="30" t="s">
        <v>59</v>
      </c>
      <c r="G2420" s="30">
        <v>85</v>
      </c>
      <c r="H2420" s="4">
        <v>45838</v>
      </c>
      <c r="I2420" s="4">
        <v>45811</v>
      </c>
      <c r="J2420" s="4">
        <v>45814</v>
      </c>
      <c r="K2420" s="4">
        <v>45839</v>
      </c>
      <c r="L2420" s="4">
        <v>45813.678032407406</v>
      </c>
      <c r="M2420" s="4">
        <v>45840</v>
      </c>
      <c r="N2420" s="4">
        <v>45814.480069444442</v>
      </c>
      <c r="O2420" s="4" t="s">
        <v>60</v>
      </c>
      <c r="P2420" s="4" t="s">
        <v>60</v>
      </c>
      <c r="Q2420" s="4" t="s">
        <v>60</v>
      </c>
      <c r="R2420" s="4" t="s">
        <v>60</v>
      </c>
      <c r="S2420" s="4" t="s">
        <v>60</v>
      </c>
      <c r="T2420" s="4">
        <v>45841</v>
      </c>
      <c r="U2420" s="4">
        <v>45814.506805555553</v>
      </c>
      <c r="V2420" s="4">
        <v>45814.863020833334</v>
      </c>
      <c r="W2420" s="4">
        <v>45842</v>
      </c>
      <c r="X2420" s="4">
        <v>45814.162372685183</v>
      </c>
      <c r="Y2420" s="4" t="s">
        <v>77</v>
      </c>
      <c r="Z2420" s="4">
        <v>45843</v>
      </c>
      <c r="AA2420" s="4">
        <v>45815.553495370368</v>
      </c>
      <c r="AB2420" s="4">
        <v>45819</v>
      </c>
      <c r="AC2420" s="4">
        <v>45844</v>
      </c>
      <c r="AD2420" s="4">
        <v>45845</v>
      </c>
      <c r="AE2420" s="4">
        <v>45846</v>
      </c>
      <c r="AF2420" s="4"/>
      <c r="AG2420" s="30" t="s">
        <v>1107</v>
      </c>
      <c r="AH2420" s="30" t="s">
        <v>1242</v>
      </c>
      <c r="AI2420" s="30" t="s">
        <v>4491</v>
      </c>
      <c r="AJ2420" s="30" t="s">
        <v>1243</v>
      </c>
      <c r="AK2420" s="30" t="s">
        <v>100</v>
      </c>
      <c r="AL2420" s="30" t="s">
        <v>348</v>
      </c>
      <c r="AM2420" s="30" t="s">
        <v>349</v>
      </c>
      <c r="AN2420" s="30">
        <v>1.3628400000000001</v>
      </c>
      <c r="AO2420" s="30" t="s">
        <v>68</v>
      </c>
      <c r="AP2420" s="30"/>
      <c r="AQ2420" s="30"/>
      <c r="AR2420" s="30" t="s">
        <v>68</v>
      </c>
      <c r="AS2420" s="30"/>
      <c r="AT2420" s="30"/>
      <c r="AU2420" s="30" t="s">
        <v>350</v>
      </c>
      <c r="AV2420" s="30" t="s">
        <v>351</v>
      </c>
      <c r="AW2420" s="30">
        <v>5.9600499999999998</v>
      </c>
      <c r="AX2420" s="30" t="s">
        <v>4492</v>
      </c>
      <c r="AY2420" s="30" t="s">
        <v>4493</v>
      </c>
      <c r="AZ2420" s="3">
        <v>85</v>
      </c>
      <c r="BA2420" s="30" t="s">
        <v>60</v>
      </c>
      <c r="BB2420" s="30">
        <v>85</v>
      </c>
      <c r="BC2420" s="30" t="s">
        <v>60</v>
      </c>
      <c r="BD2420" s="30" t="s">
        <v>60</v>
      </c>
      <c r="BE2420" s="30" t="s">
        <v>60</v>
      </c>
      <c r="BF2420" s="35" t="str">
        <f>IFERROR(VLOOKUP(Data_Power_app[[#This Row],[PRO ODER]],'Result'!H:J,3,0),"")</f>
        <v>LAMINATION 1</v>
      </c>
      <c r="BG2420" s="13" t="str">
        <f>IFERROR(VLOOKUP(Data_Power_app[[#This Row],[PRO ODER]]&amp;"LAM",'Real Time'!A:E,4,0),"")</f>
        <v>ML-06</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5790</v>
      </c>
      <c r="B2421" s="30" t="s">
        <v>5676</v>
      </c>
      <c r="C2421" s="30" t="s">
        <v>4824</v>
      </c>
      <c r="D2421" s="30" t="s">
        <v>272</v>
      </c>
      <c r="E2421" s="30" t="s">
        <v>739</v>
      </c>
      <c r="F2421" s="30" t="s">
        <v>59</v>
      </c>
      <c r="G2421" s="30">
        <v>20</v>
      </c>
      <c r="H2421" s="4">
        <v>45838</v>
      </c>
      <c r="I2421" s="4">
        <v>45811</v>
      </c>
      <c r="J2421" s="4" t="s">
        <v>68</v>
      </c>
      <c r="K2421" s="4">
        <v>45839</v>
      </c>
      <c r="L2421" s="4">
        <v>45813.67796296296</v>
      </c>
      <c r="M2421" s="4">
        <v>45840</v>
      </c>
      <c r="N2421" s="4">
        <v>45814.480150462965</v>
      </c>
      <c r="O2421" s="4" t="s">
        <v>60</v>
      </c>
      <c r="P2421" s="4" t="s">
        <v>60</v>
      </c>
      <c r="Q2421" s="4" t="s">
        <v>60</v>
      </c>
      <c r="R2421" s="4" t="s">
        <v>60</v>
      </c>
      <c r="S2421" s="4" t="s">
        <v>60</v>
      </c>
      <c r="T2421" s="4">
        <v>45841</v>
      </c>
      <c r="U2421" s="4">
        <v>45814.504837962966</v>
      </c>
      <c r="V2421" s="4">
        <v>45814.775416666664</v>
      </c>
      <c r="W2421" s="4">
        <v>45842</v>
      </c>
      <c r="X2421" s="4"/>
      <c r="Y2421" s="4" t="s">
        <v>60</v>
      </c>
      <c r="Z2421" s="4">
        <v>45843</v>
      </c>
      <c r="AA2421" s="4"/>
      <c r="AB2421" s="4" t="s">
        <v>60</v>
      </c>
      <c r="AC2421" s="4">
        <v>45844</v>
      </c>
      <c r="AD2421" s="4">
        <v>45845</v>
      </c>
      <c r="AE2421" s="4">
        <v>45846</v>
      </c>
      <c r="AF2421" s="4"/>
      <c r="AG2421" s="30" t="s">
        <v>312</v>
      </c>
      <c r="AH2421" s="30" t="s">
        <v>274</v>
      </c>
      <c r="AI2421" s="30" t="s">
        <v>740</v>
      </c>
      <c r="AJ2421" s="30" t="s">
        <v>275</v>
      </c>
      <c r="AK2421" s="30" t="s">
        <v>100</v>
      </c>
      <c r="AL2421" s="30" t="s">
        <v>348</v>
      </c>
      <c r="AM2421" s="30" t="s">
        <v>349</v>
      </c>
      <c r="AN2421" s="30">
        <v>0.37780999999999998</v>
      </c>
      <c r="AO2421" s="30" t="s">
        <v>68</v>
      </c>
      <c r="AP2421" s="30"/>
      <c r="AQ2421" s="30"/>
      <c r="AR2421" s="30" t="s">
        <v>68</v>
      </c>
      <c r="AS2421" s="30"/>
      <c r="AT2421" s="30"/>
      <c r="AU2421" s="30" t="s">
        <v>350</v>
      </c>
      <c r="AV2421" s="30" t="s">
        <v>351</v>
      </c>
      <c r="AW2421" s="30">
        <v>1.6524000000000001</v>
      </c>
      <c r="AX2421" s="30" t="s">
        <v>68</v>
      </c>
      <c r="AY2421" s="30" t="s">
        <v>68</v>
      </c>
      <c r="AZ2421" s="3" t="s">
        <v>68</v>
      </c>
      <c r="BA2421" s="30" t="s">
        <v>60</v>
      </c>
      <c r="BB2421" s="30">
        <v>20</v>
      </c>
      <c r="BC2421" s="30" t="s">
        <v>60</v>
      </c>
      <c r="BD2421" s="30" t="s">
        <v>60</v>
      </c>
      <c r="BE2421" s="30" t="s">
        <v>60</v>
      </c>
      <c r="BF2421" s="35" t="str">
        <f>IFERROR(VLOOKUP(Data_Power_app[[#This Row],[PRO ODER]],'Result'!H:J,3,0),"")</f>
        <v>LAMINATION 1</v>
      </c>
      <c r="BG2421" s="13" t="str">
        <f>IFERROR(VLOOKUP(Data_Power_app[[#This Row],[PRO ODER]]&amp;"LAM",'Real Time'!A:E,4,0),"")</f>
        <v>ML-06</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5791</v>
      </c>
      <c r="B2422" s="30" t="s">
        <v>5677</v>
      </c>
      <c r="C2422" s="30" t="s">
        <v>4825</v>
      </c>
      <c r="D2422" s="30" t="s">
        <v>272</v>
      </c>
      <c r="E2422" s="30" t="s">
        <v>739</v>
      </c>
      <c r="F2422" s="30" t="s">
        <v>59</v>
      </c>
      <c r="G2422" s="30">
        <v>20</v>
      </c>
      <c r="H2422" s="4">
        <v>45838</v>
      </c>
      <c r="I2422" s="4">
        <v>45811</v>
      </c>
      <c r="J2422" s="4" t="s">
        <v>68</v>
      </c>
      <c r="K2422" s="4">
        <v>45839</v>
      </c>
      <c r="L2422" s="4">
        <v>45813.677951388891</v>
      </c>
      <c r="M2422" s="4">
        <v>45840</v>
      </c>
      <c r="N2422" s="4">
        <v>45814.480092592596</v>
      </c>
      <c r="O2422" s="4" t="s">
        <v>60</v>
      </c>
      <c r="P2422" s="4" t="s">
        <v>60</v>
      </c>
      <c r="Q2422" s="4" t="s">
        <v>60</v>
      </c>
      <c r="R2422" s="4" t="s">
        <v>60</v>
      </c>
      <c r="S2422" s="4" t="s">
        <v>60</v>
      </c>
      <c r="T2422" s="4">
        <v>45841</v>
      </c>
      <c r="U2422" s="4">
        <v>45814.504803240743</v>
      </c>
      <c r="V2422" s="4">
        <v>45814.775509259256</v>
      </c>
      <c r="W2422" s="4">
        <v>45842</v>
      </c>
      <c r="X2422" s="4"/>
      <c r="Y2422" s="4" t="s">
        <v>60</v>
      </c>
      <c r="Z2422" s="4">
        <v>45843</v>
      </c>
      <c r="AA2422" s="4"/>
      <c r="AB2422" s="4" t="s">
        <v>60</v>
      </c>
      <c r="AC2422" s="4">
        <v>45844</v>
      </c>
      <c r="AD2422" s="4">
        <v>45845</v>
      </c>
      <c r="AE2422" s="4">
        <v>45846</v>
      </c>
      <c r="AF2422" s="4"/>
      <c r="AG2422" s="30" t="s">
        <v>312</v>
      </c>
      <c r="AH2422" s="30" t="s">
        <v>274</v>
      </c>
      <c r="AI2422" s="30" t="s">
        <v>740</v>
      </c>
      <c r="AJ2422" s="30" t="s">
        <v>275</v>
      </c>
      <c r="AK2422" s="30" t="s">
        <v>100</v>
      </c>
      <c r="AL2422" s="30" t="s">
        <v>348</v>
      </c>
      <c r="AM2422" s="30" t="s">
        <v>349</v>
      </c>
      <c r="AN2422" s="30">
        <v>0.37780999999999998</v>
      </c>
      <c r="AO2422" s="30" t="s">
        <v>68</v>
      </c>
      <c r="AP2422" s="30"/>
      <c r="AQ2422" s="30"/>
      <c r="AR2422" s="30" t="s">
        <v>68</v>
      </c>
      <c r="AS2422" s="30"/>
      <c r="AT2422" s="30"/>
      <c r="AU2422" s="30" t="s">
        <v>350</v>
      </c>
      <c r="AV2422" s="30" t="s">
        <v>351</v>
      </c>
      <c r="AW2422" s="30">
        <v>1.6524000000000001</v>
      </c>
      <c r="AX2422" s="30" t="s">
        <v>68</v>
      </c>
      <c r="AY2422" s="30" t="s">
        <v>68</v>
      </c>
      <c r="AZ2422" s="3" t="s">
        <v>68</v>
      </c>
      <c r="BA2422" s="30" t="s">
        <v>60</v>
      </c>
      <c r="BB2422" s="30">
        <v>20</v>
      </c>
      <c r="BC2422" s="30" t="s">
        <v>60</v>
      </c>
      <c r="BD2422" s="30" t="s">
        <v>60</v>
      </c>
      <c r="BE2422" s="30" t="s">
        <v>60</v>
      </c>
      <c r="BF2422" s="35" t="str">
        <f>IFERROR(VLOOKUP(Data_Power_app[[#This Row],[PRO ODER]],'Result'!H:J,3,0),"")</f>
        <v>LAMINATION 1</v>
      </c>
      <c r="BG2422" s="13" t="str">
        <f>IFERROR(VLOOKUP(Data_Power_app[[#This Row],[PRO ODER]]&amp;"LAM",'Real Time'!A:E,4,0),"")</f>
        <v>ML-06</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5908</v>
      </c>
      <c r="B2423" s="30" t="s">
        <v>4803</v>
      </c>
      <c r="C2423" s="30" t="s">
        <v>4804</v>
      </c>
      <c r="D2423" s="30" t="s">
        <v>86</v>
      </c>
      <c r="E2423" s="30" t="s">
        <v>163</v>
      </c>
      <c r="F2423" s="30" t="s">
        <v>59</v>
      </c>
      <c r="G2423" s="30">
        <v>52</v>
      </c>
      <c r="H2423" s="4">
        <v>45837</v>
      </c>
      <c r="I2423" s="4">
        <v>45811</v>
      </c>
      <c r="J2423" s="4" t="s">
        <v>60</v>
      </c>
      <c r="K2423" s="4">
        <v>45838</v>
      </c>
      <c r="L2423" s="4">
        <v>45811.897060185183</v>
      </c>
      <c r="M2423" s="4">
        <v>45839</v>
      </c>
      <c r="N2423" s="4">
        <v>45811.222395833334</v>
      </c>
      <c r="O2423" s="4" t="s">
        <v>60</v>
      </c>
      <c r="P2423" s="4" t="s">
        <v>60</v>
      </c>
      <c r="Q2423" s="4" t="s">
        <v>60</v>
      </c>
      <c r="R2423" s="4" t="s">
        <v>60</v>
      </c>
      <c r="S2423" s="4" t="s">
        <v>60</v>
      </c>
      <c r="T2423" s="4">
        <v>45840</v>
      </c>
      <c r="U2423" s="4">
        <v>45812.057233796295</v>
      </c>
      <c r="V2423" s="4">
        <v>45817.757430555554</v>
      </c>
      <c r="W2423" s="4">
        <v>45841</v>
      </c>
      <c r="X2423" s="4"/>
      <c r="Y2423" s="4" t="s">
        <v>60</v>
      </c>
      <c r="Z2423" s="4">
        <v>45843</v>
      </c>
      <c r="AA2423" s="4"/>
      <c r="AB2423" s="4" t="s">
        <v>60</v>
      </c>
      <c r="AC2423" s="4">
        <v>45844</v>
      </c>
      <c r="AD2423" s="4">
        <v>45845</v>
      </c>
      <c r="AE2423" s="4">
        <v>45847</v>
      </c>
      <c r="AF2423" s="4"/>
      <c r="AG2423" s="30" t="s">
        <v>1969</v>
      </c>
      <c r="AH2423" s="30" t="s">
        <v>268</v>
      </c>
      <c r="AI2423" s="30" t="s">
        <v>4037</v>
      </c>
      <c r="AJ2423" s="30" t="s">
        <v>194</v>
      </c>
      <c r="AK2423" s="30" t="s">
        <v>65</v>
      </c>
      <c r="AL2423" s="30" t="s">
        <v>676</v>
      </c>
      <c r="AM2423" s="30" t="s">
        <v>677</v>
      </c>
      <c r="AN2423" s="30">
        <v>1.6999599999999999</v>
      </c>
      <c r="AO2423" s="30" t="s">
        <v>68</v>
      </c>
      <c r="AP2423" s="30"/>
      <c r="AQ2423" s="30"/>
      <c r="AR2423" s="30" t="s">
        <v>68</v>
      </c>
      <c r="AS2423" s="30"/>
      <c r="AT2423" s="30"/>
      <c r="AU2423" s="30" t="s">
        <v>250</v>
      </c>
      <c r="AV2423" s="30" t="s">
        <v>251</v>
      </c>
      <c r="AW2423" s="30">
        <v>3.71787</v>
      </c>
      <c r="AX2423" s="30" t="s">
        <v>4038</v>
      </c>
      <c r="AY2423" s="30" t="s">
        <v>4039</v>
      </c>
      <c r="AZ2423" s="3">
        <v>24</v>
      </c>
      <c r="BA2423" s="30" t="s">
        <v>60</v>
      </c>
      <c r="BB2423" s="30">
        <v>52</v>
      </c>
      <c r="BC2423" s="30" t="s">
        <v>60</v>
      </c>
      <c r="BD2423" s="30" t="s">
        <v>60</v>
      </c>
      <c r="BE2423" s="30" t="s">
        <v>60</v>
      </c>
      <c r="BF2423" s="35" t="str">
        <f>IFERROR(VLOOKUP(Data_Power_app[[#This Row],[PRO ODER]],'Result'!H:J,3,0),"")</f>
        <v>LAMINATION 5</v>
      </c>
      <c r="BG2423" s="13" t="str">
        <f>IFERROR(VLOOKUP(Data_Power_app[[#This Row],[PRO ODER]]&amp;"LAM",'Real Time'!A:E,4,0),"")</f>
        <v>ML-06</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5956</v>
      </c>
      <c r="B2424" s="30" t="s">
        <v>986</v>
      </c>
      <c r="C2424" s="30" t="s">
        <v>987</v>
      </c>
      <c r="D2424" s="30" t="s">
        <v>86</v>
      </c>
      <c r="E2424" s="30" t="s">
        <v>87</v>
      </c>
      <c r="F2424" s="30" t="s">
        <v>59</v>
      </c>
      <c r="G2424" s="30">
        <v>585</v>
      </c>
      <c r="H2424" s="4">
        <v>45838</v>
      </c>
      <c r="I2424" s="4">
        <v>45782</v>
      </c>
      <c r="J2424" s="4">
        <v>45782</v>
      </c>
      <c r="K2424" s="4">
        <v>45839</v>
      </c>
      <c r="L2424" s="4">
        <v>45784.33666666667</v>
      </c>
      <c r="M2424" s="4">
        <v>45840</v>
      </c>
      <c r="N2424" s="4">
        <v>45784.093124999999</v>
      </c>
      <c r="O2424" s="4" t="s">
        <v>60</v>
      </c>
      <c r="P2424" s="4" t="s">
        <v>60</v>
      </c>
      <c r="Q2424" s="4" t="s">
        <v>60</v>
      </c>
      <c r="R2424" s="4" t="s">
        <v>60</v>
      </c>
      <c r="S2424" s="4" t="s">
        <v>60</v>
      </c>
      <c r="T2424" s="4">
        <v>45841</v>
      </c>
      <c r="U2424" s="4">
        <v>45786.122129629628</v>
      </c>
      <c r="V2424" s="4">
        <v>45792.408993055556</v>
      </c>
      <c r="W2424" s="4">
        <v>45842</v>
      </c>
      <c r="X2424" s="4">
        <v>45792.461863425924</v>
      </c>
      <c r="Y2424" s="4" t="s">
        <v>77</v>
      </c>
      <c r="Z2424" s="4">
        <v>45844</v>
      </c>
      <c r="AA2424" s="4">
        <v>45792.181250000001</v>
      </c>
      <c r="AB2424" s="4">
        <v>45819</v>
      </c>
      <c r="AC2424" s="4">
        <v>45845</v>
      </c>
      <c r="AD2424" s="4">
        <v>45846</v>
      </c>
      <c r="AE2424" s="4">
        <v>45848</v>
      </c>
      <c r="AF2424" s="4"/>
      <c r="AG2424" s="30" t="s">
        <v>1107</v>
      </c>
      <c r="AH2424" s="30" t="s">
        <v>730</v>
      </c>
      <c r="AI2424" s="30" t="s">
        <v>731</v>
      </c>
      <c r="AJ2424" s="30" t="s">
        <v>194</v>
      </c>
      <c r="AK2424" s="30" t="s">
        <v>100</v>
      </c>
      <c r="AL2424" s="30" t="s">
        <v>732</v>
      </c>
      <c r="AM2424" s="30" t="s">
        <v>733</v>
      </c>
      <c r="AN2424" s="30">
        <v>25.616900000000001</v>
      </c>
      <c r="AO2424" s="30" t="s">
        <v>68</v>
      </c>
      <c r="AP2424" s="30"/>
      <c r="AQ2424" s="30"/>
      <c r="AR2424" s="30" t="s">
        <v>68</v>
      </c>
      <c r="AS2424" s="30"/>
      <c r="AT2424" s="30"/>
      <c r="AU2424" s="30" t="s">
        <v>734</v>
      </c>
      <c r="AV2424" s="30" t="s">
        <v>735</v>
      </c>
      <c r="AW2424" s="30">
        <v>47.621749999999999</v>
      </c>
      <c r="AX2424" s="30" t="s">
        <v>736</v>
      </c>
      <c r="AY2424" s="30" t="s">
        <v>737</v>
      </c>
      <c r="AZ2424" s="3">
        <v>585</v>
      </c>
      <c r="BA2424" s="30" t="s">
        <v>60</v>
      </c>
      <c r="BB2424" s="30">
        <v>585</v>
      </c>
      <c r="BC2424" s="30" t="s">
        <v>60</v>
      </c>
      <c r="BD2424" s="30" t="s">
        <v>60</v>
      </c>
      <c r="BE2424" s="30" t="s">
        <v>60</v>
      </c>
      <c r="BF2424" s="35" t="str">
        <f>IFERROR(VLOOKUP(Data_Power_app[[#This Row],[PRO ODER]],'Result'!H:J,3,0),"")</f>
        <v/>
      </c>
      <c r="BG2424" s="13" t="str">
        <f>IFERROR(VLOOKUP(Data_Power_app[[#This Row],[PRO ODER]]&amp;"LAM",'Real Time'!A:E,4,0),"")</f>
        <v>ML-04</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v>6106</v>
      </c>
      <c r="B2425" s="30" t="s">
        <v>4227</v>
      </c>
      <c r="C2425" s="30" t="s">
        <v>4228</v>
      </c>
      <c r="D2425" s="30" t="s">
        <v>86</v>
      </c>
      <c r="E2425" s="30" t="s">
        <v>170</v>
      </c>
      <c r="F2425" s="30" t="s">
        <v>59</v>
      </c>
      <c r="G2425" s="30">
        <v>303</v>
      </c>
      <c r="H2425" s="4">
        <v>45839</v>
      </c>
      <c r="I2425" s="4">
        <v>45812</v>
      </c>
      <c r="J2425" s="4">
        <v>45812</v>
      </c>
      <c r="K2425" s="4">
        <v>45840</v>
      </c>
      <c r="L2425" s="4">
        <v>45812.078692129631</v>
      </c>
      <c r="M2425" s="4">
        <v>45841</v>
      </c>
      <c r="N2425" s="4">
        <v>45813.325219907405</v>
      </c>
      <c r="O2425" s="4" t="s">
        <v>60</v>
      </c>
      <c r="P2425" s="4" t="s">
        <v>60</v>
      </c>
      <c r="Q2425" s="4" t="s">
        <v>60</v>
      </c>
      <c r="R2425" s="4" t="s">
        <v>60</v>
      </c>
      <c r="S2425" s="4" t="s">
        <v>60</v>
      </c>
      <c r="T2425" s="4">
        <v>45842</v>
      </c>
      <c r="U2425" s="4">
        <v>45815.400995370372</v>
      </c>
      <c r="V2425" s="4"/>
      <c r="W2425" s="4">
        <v>45843</v>
      </c>
      <c r="X2425" s="4"/>
      <c r="Y2425" s="4" t="s">
        <v>60</v>
      </c>
      <c r="Z2425" s="4">
        <v>45845</v>
      </c>
      <c r="AA2425" s="4"/>
      <c r="AB2425" s="4" t="s">
        <v>60</v>
      </c>
      <c r="AC2425" s="4">
        <v>45846</v>
      </c>
      <c r="AD2425" s="4">
        <v>45847</v>
      </c>
      <c r="AE2425" s="4">
        <v>45849</v>
      </c>
      <c r="AF2425" s="4"/>
      <c r="AG2425" s="30" t="s">
        <v>242</v>
      </c>
      <c r="AH2425" s="30" t="s">
        <v>294</v>
      </c>
      <c r="AI2425" s="30" t="s">
        <v>4229</v>
      </c>
      <c r="AJ2425" s="30" t="s">
        <v>295</v>
      </c>
      <c r="AK2425" s="30" t="s">
        <v>65</v>
      </c>
      <c r="AL2425" s="30" t="s">
        <v>331</v>
      </c>
      <c r="AM2425" s="30" t="s">
        <v>332</v>
      </c>
      <c r="AN2425" s="30">
        <v>9.1062700000000003</v>
      </c>
      <c r="AO2425" s="30" t="s">
        <v>68</v>
      </c>
      <c r="AP2425" s="30"/>
      <c r="AQ2425" s="30"/>
      <c r="AR2425" s="30" t="s">
        <v>68</v>
      </c>
      <c r="AS2425" s="30"/>
      <c r="AT2425" s="30"/>
      <c r="AU2425" s="30" t="s">
        <v>296</v>
      </c>
      <c r="AV2425" s="30" t="s">
        <v>297</v>
      </c>
      <c r="AW2425" s="30">
        <v>19.914960000000001</v>
      </c>
      <c r="AX2425" s="30" t="s">
        <v>4230</v>
      </c>
      <c r="AY2425" s="30" t="s">
        <v>4231</v>
      </c>
      <c r="AZ2425" s="3">
        <v>303</v>
      </c>
      <c r="BA2425" s="30" t="s">
        <v>60</v>
      </c>
      <c r="BB2425" s="30">
        <v>303</v>
      </c>
      <c r="BC2425" s="30" t="s">
        <v>60</v>
      </c>
      <c r="BD2425" s="30" t="s">
        <v>60</v>
      </c>
      <c r="BE2425" s="30" t="s">
        <v>60</v>
      </c>
      <c r="BF2425" s="35" t="str">
        <f>IFERROR(VLOOKUP(Data_Power_app[[#This Row],[PRO ODER]],'Result'!H:J,3,0),"")</f>
        <v>LAMINATION 7</v>
      </c>
      <c r="BG2425" s="13" t="str">
        <f>IFERROR(VLOOKUP(Data_Power_app[[#This Row],[PRO ODER]]&amp;"LAM",'Real Time'!A:E,4,0),"")</f>
        <v>ML-01</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7286</v>
      </c>
      <c r="B2426" s="30" t="s">
        <v>15172</v>
      </c>
      <c r="C2426" s="30" t="s">
        <v>15173</v>
      </c>
      <c r="D2426" s="30" t="s">
        <v>86</v>
      </c>
      <c r="E2426" s="30" t="s">
        <v>325</v>
      </c>
      <c r="F2426" s="30" t="s">
        <v>72</v>
      </c>
      <c r="G2426" s="30">
        <v>4763</v>
      </c>
      <c r="H2426" s="4">
        <v>45850</v>
      </c>
      <c r="I2426" s="4">
        <v>37566</v>
      </c>
      <c r="J2426" s="4" t="s">
        <v>60</v>
      </c>
      <c r="K2426" s="4">
        <v>45851</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45856</v>
      </c>
      <c r="AE2426" s="4">
        <v>45858</v>
      </c>
      <c r="AF2426" s="4"/>
      <c r="AG2426" s="30" t="s">
        <v>119</v>
      </c>
      <c r="AH2426" s="30" t="s">
        <v>601</v>
      </c>
      <c r="AI2426" s="30" t="s">
        <v>15174</v>
      </c>
      <c r="AJ2426" s="30" t="s">
        <v>74</v>
      </c>
      <c r="AK2426" s="30" t="s">
        <v>65</v>
      </c>
      <c r="AL2426" s="30" t="s">
        <v>248</v>
      </c>
      <c r="AM2426" s="30" t="s">
        <v>249</v>
      </c>
      <c r="AN2426" s="30">
        <v>99.909260000000003</v>
      </c>
      <c r="AO2426" s="30" t="s">
        <v>68</v>
      </c>
      <c r="AP2426" s="30"/>
      <c r="AQ2426" s="30"/>
      <c r="AR2426" s="30" t="s">
        <v>68</v>
      </c>
      <c r="AS2426" s="30"/>
      <c r="AT2426" s="30"/>
      <c r="AU2426" s="30" t="s">
        <v>15175</v>
      </c>
      <c r="AV2426" s="30" t="s">
        <v>15176</v>
      </c>
      <c r="AW2426" s="30">
        <v>218.49180000000001</v>
      </c>
      <c r="AX2426" s="30" t="s">
        <v>211</v>
      </c>
      <c r="AY2426" s="30" t="s">
        <v>212</v>
      </c>
      <c r="AZ2426" s="3">
        <v>4763</v>
      </c>
      <c r="BA2426" s="30" t="s">
        <v>60</v>
      </c>
      <c r="BB2426" s="30">
        <v>4763</v>
      </c>
      <c r="BC2426" s="30" t="s">
        <v>60</v>
      </c>
      <c r="BD2426" s="30" t="s">
        <v>60</v>
      </c>
      <c r="BE2426" s="30" t="s">
        <v>60</v>
      </c>
      <c r="BF2426" s="35" t="str">
        <f>IFERROR(VLOOKUP(Data_Power_app[[#This Row],[PRO ODER]],'Result'!H:J,3,0),"")</f>
        <v/>
      </c>
      <c r="BG2426" s="13"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7287</v>
      </c>
      <c r="B2427" s="30" t="s">
        <v>15177</v>
      </c>
      <c r="C2427" s="30" t="s">
        <v>15178</v>
      </c>
      <c r="D2427" s="30" t="s">
        <v>86</v>
      </c>
      <c r="E2427" s="30" t="s">
        <v>325</v>
      </c>
      <c r="F2427" s="30" t="s">
        <v>72</v>
      </c>
      <c r="G2427" s="30">
        <v>1235</v>
      </c>
      <c r="H2427" s="4">
        <v>45850</v>
      </c>
      <c r="I2427" s="4">
        <v>37566</v>
      </c>
      <c r="J2427" s="4" t="s">
        <v>60</v>
      </c>
      <c r="K2427" s="4">
        <v>45851</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45856</v>
      </c>
      <c r="AE2427" s="4">
        <v>45858</v>
      </c>
      <c r="AF2427" s="4"/>
      <c r="AG2427" s="30" t="s">
        <v>119</v>
      </c>
      <c r="AH2427" s="30" t="s">
        <v>601</v>
      </c>
      <c r="AI2427" s="30" t="s">
        <v>15174</v>
      </c>
      <c r="AJ2427" s="30" t="s">
        <v>74</v>
      </c>
      <c r="AK2427" s="30" t="s">
        <v>65</v>
      </c>
      <c r="AL2427" s="30" t="s">
        <v>248</v>
      </c>
      <c r="AM2427" s="30" t="s">
        <v>249</v>
      </c>
      <c r="AN2427" s="30">
        <v>24.340710000000001</v>
      </c>
      <c r="AO2427" s="30" t="s">
        <v>68</v>
      </c>
      <c r="AP2427" s="30"/>
      <c r="AQ2427" s="30"/>
      <c r="AR2427" s="30" t="s">
        <v>68</v>
      </c>
      <c r="AS2427" s="30"/>
      <c r="AT2427" s="30"/>
      <c r="AU2427" s="30" t="s">
        <v>15175</v>
      </c>
      <c r="AV2427" s="30" t="s">
        <v>15176</v>
      </c>
      <c r="AW2427" s="30">
        <v>53.227269999999997</v>
      </c>
      <c r="AX2427" s="30" t="s">
        <v>211</v>
      </c>
      <c r="AY2427" s="30" t="s">
        <v>212</v>
      </c>
      <c r="AZ2427" s="3">
        <v>1235</v>
      </c>
      <c r="BA2427" s="30" t="s">
        <v>60</v>
      </c>
      <c r="BB2427" s="30">
        <v>1235</v>
      </c>
      <c r="BC2427" s="30" t="s">
        <v>60</v>
      </c>
      <c r="BD2427" s="30" t="s">
        <v>60</v>
      </c>
      <c r="BE2427" s="30" t="s">
        <v>60</v>
      </c>
      <c r="BF2427" s="35" t="str">
        <f>IFERROR(VLOOKUP(Data_Power_app[[#This Row],[PRO ODER]],'Result'!H:J,3,0),"")</f>
        <v/>
      </c>
      <c r="BG2427" s="13"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v>8414</v>
      </c>
      <c r="B2428" s="30" t="s">
        <v>6345</v>
      </c>
      <c r="C2428" s="30" t="s">
        <v>6346</v>
      </c>
      <c r="D2428" s="30" t="s">
        <v>6347</v>
      </c>
      <c r="E2428" s="30" t="s">
        <v>6348</v>
      </c>
      <c r="F2428" s="30" t="s">
        <v>72</v>
      </c>
      <c r="G2428" s="30">
        <v>2381</v>
      </c>
      <c r="H2428" s="4">
        <v>45860</v>
      </c>
      <c r="I2428" s="4">
        <v>45814</v>
      </c>
      <c r="J2428" s="4">
        <v>45814</v>
      </c>
      <c r="K2428" s="4">
        <v>45861</v>
      </c>
      <c r="L2428" s="4">
        <v>45814.158067129632</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45866</v>
      </c>
      <c r="AE2428" s="4">
        <v>45868</v>
      </c>
      <c r="AF2428" s="4"/>
      <c r="AG2428" s="30" t="s">
        <v>151</v>
      </c>
      <c r="AH2428" s="30" t="s">
        <v>6349</v>
      </c>
      <c r="AI2428" s="30" t="s">
        <v>6350</v>
      </c>
      <c r="AJ2428" s="30" t="s">
        <v>74</v>
      </c>
      <c r="AK2428" s="30" t="s">
        <v>65</v>
      </c>
      <c r="AL2428" s="30" t="s">
        <v>6351</v>
      </c>
      <c r="AM2428" s="30" t="s">
        <v>6352</v>
      </c>
      <c r="AN2428" s="30">
        <v>55.581400000000002</v>
      </c>
      <c r="AO2428" s="30" t="s">
        <v>68</v>
      </c>
      <c r="AP2428" s="30"/>
      <c r="AQ2428" s="30"/>
      <c r="AR2428" s="30" t="s">
        <v>68</v>
      </c>
      <c r="AS2428" s="30"/>
      <c r="AT2428" s="30"/>
      <c r="AU2428" s="30" t="s">
        <v>6353</v>
      </c>
      <c r="AV2428" s="30" t="s">
        <v>6354</v>
      </c>
      <c r="AW2428" s="30">
        <v>125.09439999999999</v>
      </c>
      <c r="AX2428" s="30" t="s">
        <v>9844</v>
      </c>
      <c r="AY2428" s="30" t="s">
        <v>9845</v>
      </c>
      <c r="AZ2428" s="3">
        <v>2363</v>
      </c>
      <c r="BA2428" s="30" t="s">
        <v>213</v>
      </c>
      <c r="BB2428" s="30">
        <v>2381</v>
      </c>
      <c r="BC2428" s="30" t="s">
        <v>60</v>
      </c>
      <c r="BD2428" s="30" t="s">
        <v>60</v>
      </c>
      <c r="BE2428" s="30" t="s">
        <v>6355</v>
      </c>
      <c r="BF2428" s="35" t="str">
        <f>IFERROR(VLOOKUP(Data_Power_app[[#This Row],[PRO ODER]],'Result'!H:J,3,0),"")</f>
        <v>LAMINATION 3</v>
      </c>
      <c r="BG2428" s="13" t="str">
        <f>IFERROR(VLOOKUP(Data_Power_app[[#This Row],[PRO ODER]]&amp;"LAM",'Real Time'!A:E,4,0),"")</f>
        <v>ML-07</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8415</v>
      </c>
      <c r="B2429" s="30" t="s">
        <v>6356</v>
      </c>
      <c r="C2429" s="30" t="s">
        <v>6357</v>
      </c>
      <c r="D2429" s="30" t="s">
        <v>6347</v>
      </c>
      <c r="E2429" s="30" t="s">
        <v>6348</v>
      </c>
      <c r="F2429" s="30" t="s">
        <v>72</v>
      </c>
      <c r="G2429" s="30">
        <v>1619</v>
      </c>
      <c r="H2429" s="4">
        <v>45860</v>
      </c>
      <c r="I2429" s="4">
        <v>45814</v>
      </c>
      <c r="J2429" s="4">
        <v>45814</v>
      </c>
      <c r="K2429" s="4">
        <v>45861</v>
      </c>
      <c r="L2429" s="4">
        <v>45814.135509259257</v>
      </c>
      <c r="M2429" s="4" t="s">
        <v>60</v>
      </c>
      <c r="N2429" s="4"/>
      <c r="O2429" s="4" t="s">
        <v>60</v>
      </c>
      <c r="P2429" s="4" t="s">
        <v>60</v>
      </c>
      <c r="Q2429" s="4" t="s">
        <v>60</v>
      </c>
      <c r="R2429" s="4" t="s">
        <v>60</v>
      </c>
      <c r="S2429" s="4" t="s">
        <v>60</v>
      </c>
      <c r="T2429" s="4" t="s">
        <v>60</v>
      </c>
      <c r="U2429" s="4"/>
      <c r="V2429" s="4"/>
      <c r="W2429" s="4"/>
      <c r="X2429" s="4">
        <v>45818.35297453704</v>
      </c>
      <c r="Y2429" s="4" t="s">
        <v>125</v>
      </c>
      <c r="Z2429" s="4" t="s">
        <v>60</v>
      </c>
      <c r="AA2429" s="4"/>
      <c r="AB2429" s="4" t="s">
        <v>60</v>
      </c>
      <c r="AC2429" s="4" t="s">
        <v>60</v>
      </c>
      <c r="AD2429" s="4">
        <v>45866</v>
      </c>
      <c r="AE2429" s="4">
        <v>45868</v>
      </c>
      <c r="AF2429" s="4"/>
      <c r="AG2429" s="30" t="s">
        <v>265</v>
      </c>
      <c r="AH2429" s="30" t="s">
        <v>6358</v>
      </c>
      <c r="AI2429" s="30" t="s">
        <v>6359</v>
      </c>
      <c r="AJ2429" s="30" t="s">
        <v>74</v>
      </c>
      <c r="AK2429" s="30" t="s">
        <v>100</v>
      </c>
      <c r="AL2429" s="30" t="s">
        <v>6351</v>
      </c>
      <c r="AM2429" s="30" t="s">
        <v>6352</v>
      </c>
      <c r="AN2429" s="30">
        <v>45.263680000000001</v>
      </c>
      <c r="AO2429" s="30" t="s">
        <v>68</v>
      </c>
      <c r="AP2429" s="30"/>
      <c r="AQ2429" s="30"/>
      <c r="AR2429" s="30" t="s">
        <v>68</v>
      </c>
      <c r="AS2429" s="30"/>
      <c r="AT2429" s="30"/>
      <c r="AU2429" s="30" t="s">
        <v>6360</v>
      </c>
      <c r="AV2429" s="30" t="s">
        <v>6361</v>
      </c>
      <c r="AW2429" s="30">
        <v>101.87233000000001</v>
      </c>
      <c r="AX2429" s="30" t="s">
        <v>6362</v>
      </c>
      <c r="AY2429" s="30" t="s">
        <v>6363</v>
      </c>
      <c r="AZ2429" s="3">
        <v>1080</v>
      </c>
      <c r="BA2429" s="30" t="s">
        <v>213</v>
      </c>
      <c r="BB2429" s="30">
        <v>1619</v>
      </c>
      <c r="BC2429" s="30" t="s">
        <v>60</v>
      </c>
      <c r="BD2429" s="30" t="s">
        <v>60</v>
      </c>
      <c r="BE2429" s="30" t="s">
        <v>6355</v>
      </c>
      <c r="BF2429" s="35" t="str">
        <f>IFERROR(VLOOKUP(Data_Power_app[[#This Row],[PRO ODER]],'Result'!H:J,3,0),"")</f>
        <v>LAMINATION 3</v>
      </c>
      <c r="BG2429" s="13" t="str">
        <f>IFERROR(VLOOKUP(Data_Power_app[[#This Row],[PRO ODER]]&amp;"LAM",'Real Time'!A:E,4,0),"")</f>
        <v>ML-07</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8416</v>
      </c>
      <c r="B2430" s="30" t="s">
        <v>6364</v>
      </c>
      <c r="C2430" s="30" t="s">
        <v>6365</v>
      </c>
      <c r="D2430" s="30" t="s">
        <v>6347</v>
      </c>
      <c r="E2430" s="30" t="s">
        <v>6348</v>
      </c>
      <c r="F2430" s="30" t="s">
        <v>72</v>
      </c>
      <c r="G2430" s="30">
        <v>151</v>
      </c>
      <c r="H2430" s="4">
        <v>45860</v>
      </c>
      <c r="I2430" s="4">
        <v>45814</v>
      </c>
      <c r="J2430" s="4">
        <v>45814</v>
      </c>
      <c r="K2430" s="4">
        <v>45861</v>
      </c>
      <c r="L2430" s="4">
        <v>45814.135555555556</v>
      </c>
      <c r="M2430" s="4" t="s">
        <v>60</v>
      </c>
      <c r="N2430" s="4"/>
      <c r="O2430" s="4" t="s">
        <v>60</v>
      </c>
      <c r="P2430" s="4" t="s">
        <v>60</v>
      </c>
      <c r="Q2430" s="4" t="s">
        <v>60</v>
      </c>
      <c r="R2430" s="4" t="s">
        <v>60</v>
      </c>
      <c r="S2430" s="4" t="s">
        <v>60</v>
      </c>
      <c r="T2430" s="4" t="s">
        <v>60</v>
      </c>
      <c r="U2430" s="4"/>
      <c r="V2430" s="4"/>
      <c r="W2430" s="4"/>
      <c r="X2430" s="4">
        <v>45818.235648148147</v>
      </c>
      <c r="Y2430" s="4" t="s">
        <v>125</v>
      </c>
      <c r="Z2430" s="4" t="s">
        <v>60</v>
      </c>
      <c r="AA2430" s="4"/>
      <c r="AB2430" s="4" t="s">
        <v>60</v>
      </c>
      <c r="AC2430" s="4" t="s">
        <v>60</v>
      </c>
      <c r="AD2430" s="4">
        <v>45866</v>
      </c>
      <c r="AE2430" s="4">
        <v>45868</v>
      </c>
      <c r="AF2430" s="4"/>
      <c r="AG2430" s="30" t="s">
        <v>265</v>
      </c>
      <c r="AH2430" s="30" t="s">
        <v>6358</v>
      </c>
      <c r="AI2430" s="30" t="s">
        <v>6359</v>
      </c>
      <c r="AJ2430" s="30" t="s">
        <v>74</v>
      </c>
      <c r="AK2430" s="30" t="s">
        <v>100</v>
      </c>
      <c r="AL2430" s="30" t="s">
        <v>6351</v>
      </c>
      <c r="AM2430" s="30" t="s">
        <v>6352</v>
      </c>
      <c r="AN2430" s="30">
        <v>4.0901500000000004</v>
      </c>
      <c r="AO2430" s="30" t="s">
        <v>68</v>
      </c>
      <c r="AP2430" s="30"/>
      <c r="AQ2430" s="30"/>
      <c r="AR2430" s="30" t="s">
        <v>68</v>
      </c>
      <c r="AS2430" s="30"/>
      <c r="AT2430" s="30"/>
      <c r="AU2430" s="30" t="s">
        <v>6360</v>
      </c>
      <c r="AV2430" s="30" t="s">
        <v>6361</v>
      </c>
      <c r="AW2430" s="30">
        <v>9.2056500000000003</v>
      </c>
      <c r="AX2430" s="30" t="s">
        <v>6362</v>
      </c>
      <c r="AY2430" s="30" t="s">
        <v>6363</v>
      </c>
      <c r="AZ2430" s="3">
        <v>78</v>
      </c>
      <c r="BA2430" s="30" t="s">
        <v>213</v>
      </c>
      <c r="BB2430" s="30">
        <v>151</v>
      </c>
      <c r="BC2430" s="30" t="s">
        <v>60</v>
      </c>
      <c r="BD2430" s="30" t="s">
        <v>60</v>
      </c>
      <c r="BE2430" s="30" t="s">
        <v>6355</v>
      </c>
      <c r="BF2430" s="35" t="str">
        <f>IFERROR(VLOOKUP(Data_Power_app[[#This Row],[PRO ODER]],'Result'!H:J,3,0),"")</f>
        <v>LAMINATION 3</v>
      </c>
      <c r="BG2430" s="13" t="str">
        <f>IFERROR(VLOOKUP(Data_Power_app[[#This Row],[PRO ODER]]&amp;"LAM",'Real Time'!A:E,4,0),"")</f>
        <v>ML-07</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1" spans="1:60" x14ac:dyDescent="0.25">
      <c r="A2431" s="27">
        <v>8417</v>
      </c>
      <c r="B2431" s="30" t="s">
        <v>6366</v>
      </c>
      <c r="C2431" s="30" t="s">
        <v>6367</v>
      </c>
      <c r="D2431" s="30" t="s">
        <v>6347</v>
      </c>
      <c r="E2431" s="30" t="s">
        <v>6348</v>
      </c>
      <c r="F2431" s="30" t="s">
        <v>72</v>
      </c>
      <c r="G2431" s="30">
        <v>1049</v>
      </c>
      <c r="H2431" s="4">
        <v>45860</v>
      </c>
      <c r="I2431" s="4">
        <v>45814</v>
      </c>
      <c r="J2431" s="4">
        <v>45814</v>
      </c>
      <c r="K2431" s="4">
        <v>45861</v>
      </c>
      <c r="L2431" s="4">
        <v>45814.135578703703</v>
      </c>
      <c r="M2431" s="4" t="s">
        <v>60</v>
      </c>
      <c r="N2431" s="4"/>
      <c r="O2431" s="4" t="s">
        <v>60</v>
      </c>
      <c r="P2431" s="4" t="s">
        <v>60</v>
      </c>
      <c r="Q2431" s="4" t="s">
        <v>60</v>
      </c>
      <c r="R2431" s="4" t="s">
        <v>60</v>
      </c>
      <c r="S2431" s="4" t="s">
        <v>60</v>
      </c>
      <c r="T2431" s="4" t="s">
        <v>60</v>
      </c>
      <c r="U2431" s="4"/>
      <c r="V2431" s="4"/>
      <c r="W2431" s="4"/>
      <c r="X2431" s="4">
        <v>45818.235717592594</v>
      </c>
      <c r="Y2431" s="4" t="s">
        <v>125</v>
      </c>
      <c r="Z2431" s="4" t="s">
        <v>60</v>
      </c>
      <c r="AA2431" s="4"/>
      <c r="AB2431" s="4" t="s">
        <v>60</v>
      </c>
      <c r="AC2431" s="4" t="s">
        <v>60</v>
      </c>
      <c r="AD2431" s="4">
        <v>45866</v>
      </c>
      <c r="AE2431" s="4">
        <v>45868</v>
      </c>
      <c r="AF2431" s="4"/>
      <c r="AG2431" s="30" t="s">
        <v>265</v>
      </c>
      <c r="AH2431" s="30" t="s">
        <v>6358</v>
      </c>
      <c r="AI2431" s="30" t="s">
        <v>6359</v>
      </c>
      <c r="AJ2431" s="30" t="s">
        <v>74</v>
      </c>
      <c r="AK2431" s="30" t="s">
        <v>100</v>
      </c>
      <c r="AL2431" s="30" t="s">
        <v>6351</v>
      </c>
      <c r="AM2431" s="30" t="s">
        <v>6352</v>
      </c>
      <c r="AN2431" s="30">
        <v>30.065159999999999</v>
      </c>
      <c r="AO2431" s="30" t="s">
        <v>68</v>
      </c>
      <c r="AP2431" s="30"/>
      <c r="AQ2431" s="30"/>
      <c r="AR2431" s="30" t="s">
        <v>68</v>
      </c>
      <c r="AS2431" s="30"/>
      <c r="AT2431" s="30"/>
      <c r="AU2431" s="30" t="s">
        <v>6360</v>
      </c>
      <c r="AV2431" s="30" t="s">
        <v>6361</v>
      </c>
      <c r="AW2431" s="30">
        <v>67.667180000000002</v>
      </c>
      <c r="AX2431" s="30" t="s">
        <v>6362</v>
      </c>
      <c r="AY2431" s="30" t="s">
        <v>6363</v>
      </c>
      <c r="AZ2431" s="3">
        <v>780</v>
      </c>
      <c r="BA2431" s="30" t="s">
        <v>213</v>
      </c>
      <c r="BB2431" s="30">
        <v>1049</v>
      </c>
      <c r="BC2431" s="30" t="s">
        <v>60</v>
      </c>
      <c r="BD2431" s="30" t="s">
        <v>60</v>
      </c>
      <c r="BE2431" s="30" t="s">
        <v>6355</v>
      </c>
      <c r="BF2431" s="35" t="str">
        <f>IFERROR(VLOOKUP(Data_Power_app[[#This Row],[PRO ODER]],'Result'!H:J,3,0),"")</f>
        <v>LAMINATION 3</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8418</v>
      </c>
      <c r="B2432" s="30" t="s">
        <v>6368</v>
      </c>
      <c r="C2432" s="30" t="s">
        <v>6369</v>
      </c>
      <c r="D2432" s="30" t="s">
        <v>6347</v>
      </c>
      <c r="E2432" s="30" t="s">
        <v>6348</v>
      </c>
      <c r="F2432" s="30" t="s">
        <v>72</v>
      </c>
      <c r="G2432" s="30">
        <v>66</v>
      </c>
      <c r="H2432" s="4">
        <v>45860</v>
      </c>
      <c r="I2432" s="4">
        <v>45814</v>
      </c>
      <c r="J2432" s="4">
        <v>45814</v>
      </c>
      <c r="K2432" s="4">
        <v>45861</v>
      </c>
      <c r="L2432" s="4">
        <v>45814.13559027778</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0" t="s">
        <v>151</v>
      </c>
      <c r="AH2432" s="30" t="s">
        <v>6358</v>
      </c>
      <c r="AI2432" s="30" t="s">
        <v>6359</v>
      </c>
      <c r="AJ2432" s="30" t="s">
        <v>74</v>
      </c>
      <c r="AK2432" s="30" t="s">
        <v>100</v>
      </c>
      <c r="AL2432" s="30" t="s">
        <v>6351</v>
      </c>
      <c r="AM2432" s="30" t="s">
        <v>6352</v>
      </c>
      <c r="AN2432" s="30">
        <v>1.7323200000000001</v>
      </c>
      <c r="AO2432" s="30" t="s">
        <v>68</v>
      </c>
      <c r="AP2432" s="30"/>
      <c r="AQ2432" s="30"/>
      <c r="AR2432" s="30" t="s">
        <v>68</v>
      </c>
      <c r="AS2432" s="30"/>
      <c r="AT2432" s="30"/>
      <c r="AU2432" s="30" t="s">
        <v>6360</v>
      </c>
      <c r="AV2432" s="30" t="s">
        <v>6361</v>
      </c>
      <c r="AW2432" s="30">
        <v>3.8987599999999998</v>
      </c>
      <c r="AX2432" s="30" t="s">
        <v>9844</v>
      </c>
      <c r="AY2432" s="30" t="s">
        <v>9845</v>
      </c>
      <c r="AZ2432" s="3">
        <v>42</v>
      </c>
      <c r="BA2432" s="30" t="s">
        <v>213</v>
      </c>
      <c r="BB2432" s="30">
        <v>66</v>
      </c>
      <c r="BC2432" s="30" t="s">
        <v>60</v>
      </c>
      <c r="BD2432" s="30" t="s">
        <v>60</v>
      </c>
      <c r="BE2432" s="30" t="s">
        <v>6355</v>
      </c>
      <c r="BF2432" s="35" t="str">
        <f>IFERROR(VLOOKUP(Data_Power_app[[#This Row],[PRO ODER]],'Result'!H:J,3,0),"")</f>
        <v>LAMINATION 3</v>
      </c>
      <c r="BG2432" s="13" t="str">
        <f>IFERROR(VLOOKUP(Data_Power_app[[#This Row],[PRO ODER]]&amp;"LAM",'Real Time'!A:E,4,0),"")</f>
        <v>ML-07</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8419</v>
      </c>
      <c r="B2433" s="30" t="s">
        <v>6370</v>
      </c>
      <c r="C2433" s="30" t="s">
        <v>6371</v>
      </c>
      <c r="D2433" s="30" t="s">
        <v>6347</v>
      </c>
      <c r="E2433" s="30" t="s">
        <v>6348</v>
      </c>
      <c r="F2433" s="30" t="s">
        <v>72</v>
      </c>
      <c r="G2433" s="30">
        <v>127</v>
      </c>
      <c r="H2433" s="4">
        <v>45860</v>
      </c>
      <c r="I2433" s="4">
        <v>45814</v>
      </c>
      <c r="J2433" s="4">
        <v>45814</v>
      </c>
      <c r="K2433" s="4">
        <v>45861</v>
      </c>
      <c r="L2433" s="4">
        <v>45814.135462962964</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0" t="s">
        <v>151</v>
      </c>
      <c r="AH2433" s="30" t="s">
        <v>6358</v>
      </c>
      <c r="AI2433" s="30" t="s">
        <v>6359</v>
      </c>
      <c r="AJ2433" s="30" t="s">
        <v>74</v>
      </c>
      <c r="AK2433" s="30" t="s">
        <v>100</v>
      </c>
      <c r="AL2433" s="30" t="s">
        <v>6351</v>
      </c>
      <c r="AM2433" s="30" t="s">
        <v>6352</v>
      </c>
      <c r="AN2433" s="30">
        <v>3.3174600000000001</v>
      </c>
      <c r="AO2433" s="30" t="s">
        <v>68</v>
      </c>
      <c r="AP2433" s="30"/>
      <c r="AQ2433" s="30"/>
      <c r="AR2433" s="30" t="s">
        <v>68</v>
      </c>
      <c r="AS2433" s="30"/>
      <c r="AT2433" s="30"/>
      <c r="AU2433" s="30" t="s">
        <v>6360</v>
      </c>
      <c r="AV2433" s="30" t="s">
        <v>6361</v>
      </c>
      <c r="AW2433" s="30">
        <v>7.4663199999999996</v>
      </c>
      <c r="AX2433" s="30" t="s">
        <v>9844</v>
      </c>
      <c r="AY2433" s="30" t="s">
        <v>9845</v>
      </c>
      <c r="AZ2433" s="3">
        <v>85</v>
      </c>
      <c r="BA2433" s="30" t="s">
        <v>213</v>
      </c>
      <c r="BB2433" s="30">
        <v>127</v>
      </c>
      <c r="BC2433" s="30" t="s">
        <v>60</v>
      </c>
      <c r="BD2433" s="30" t="s">
        <v>60</v>
      </c>
      <c r="BE2433" s="30" t="s">
        <v>6355</v>
      </c>
      <c r="BF2433" s="35" t="str">
        <f>IFERROR(VLOOKUP(Data_Power_app[[#This Row],[PRO ODER]],'Result'!H:J,3,0),"")</f>
        <v>LAMINATION 3</v>
      </c>
      <c r="BG2433" s="13" t="str">
        <f>IFERROR(VLOOKUP(Data_Power_app[[#This Row],[PRO ODER]]&amp;"LAM",'Real Time'!A:E,4,0),"")</f>
        <v>ML-07</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8422</v>
      </c>
      <c r="B2434" s="30" t="s">
        <v>8028</v>
      </c>
      <c r="C2434" s="30" t="s">
        <v>7613</v>
      </c>
      <c r="D2434" s="30" t="s">
        <v>6347</v>
      </c>
      <c r="E2434" s="30" t="s">
        <v>6348</v>
      </c>
      <c r="F2434" s="30" t="s">
        <v>72</v>
      </c>
      <c r="G2434" s="30">
        <v>187</v>
      </c>
      <c r="H2434" s="4">
        <v>45860</v>
      </c>
      <c r="I2434" s="4">
        <v>45815</v>
      </c>
      <c r="J2434" s="4">
        <v>45815</v>
      </c>
      <c r="K2434" s="4">
        <v>45861</v>
      </c>
      <c r="L2434" s="4">
        <v>45815.192789351851</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0" t="s">
        <v>151</v>
      </c>
      <c r="AH2434" s="30" t="s">
        <v>6358</v>
      </c>
      <c r="AI2434" s="30" t="s">
        <v>8024</v>
      </c>
      <c r="AJ2434" s="30" t="s">
        <v>74</v>
      </c>
      <c r="AK2434" s="30" t="s">
        <v>100</v>
      </c>
      <c r="AL2434" s="30" t="s">
        <v>6351</v>
      </c>
      <c r="AM2434" s="30" t="s">
        <v>6352</v>
      </c>
      <c r="AN2434" s="30">
        <v>4.9984400000000004</v>
      </c>
      <c r="AO2434" s="30" t="s">
        <v>68</v>
      </c>
      <c r="AP2434" s="30"/>
      <c r="AQ2434" s="30"/>
      <c r="AR2434" s="30" t="s">
        <v>68</v>
      </c>
      <c r="AS2434" s="30"/>
      <c r="AT2434" s="30"/>
      <c r="AU2434" s="30" t="s">
        <v>8025</v>
      </c>
      <c r="AV2434" s="30" t="s">
        <v>8026</v>
      </c>
      <c r="AW2434" s="30">
        <v>11.24938</v>
      </c>
      <c r="AX2434" s="30" t="s">
        <v>6362</v>
      </c>
      <c r="AY2434" s="30" t="s">
        <v>6363</v>
      </c>
      <c r="AZ2434" s="3">
        <v>96</v>
      </c>
      <c r="BA2434" s="30" t="s">
        <v>213</v>
      </c>
      <c r="BB2434" s="30">
        <v>187</v>
      </c>
      <c r="BC2434" s="30" t="s">
        <v>60</v>
      </c>
      <c r="BD2434" s="30" t="s">
        <v>60</v>
      </c>
      <c r="BE2434" s="30" t="s">
        <v>6355</v>
      </c>
      <c r="BF2434" s="35" t="str">
        <f>IFERROR(VLOOKUP(Data_Power_app[[#This Row],[PRO ODER]],'Result'!H:J,3,0),"")</f>
        <v>LAMINATION 7</v>
      </c>
      <c r="BG2434" s="13" t="str">
        <f>IFERROR(VLOOKUP(Data_Power_app[[#This Row],[PRO ODER]]&amp;"LAM",'Real Time'!A:E,4,0),"")</f>
        <v>ML-07</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8423</v>
      </c>
      <c r="B2435" s="30" t="s">
        <v>8029</v>
      </c>
      <c r="C2435" s="30" t="s">
        <v>7614</v>
      </c>
      <c r="D2435" s="30" t="s">
        <v>6347</v>
      </c>
      <c r="E2435" s="30" t="s">
        <v>6348</v>
      </c>
      <c r="F2435" s="30" t="s">
        <v>72</v>
      </c>
      <c r="G2435" s="30">
        <v>1145</v>
      </c>
      <c r="H2435" s="4">
        <v>45860</v>
      </c>
      <c r="I2435" s="4">
        <v>45815</v>
      </c>
      <c r="J2435" s="4">
        <v>45815</v>
      </c>
      <c r="K2435" s="4">
        <v>45861</v>
      </c>
      <c r="L2435" s="4">
        <v>45817.30972222222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0" t="s">
        <v>151</v>
      </c>
      <c r="AH2435" s="30" t="s">
        <v>6358</v>
      </c>
      <c r="AI2435" s="30" t="s">
        <v>8024</v>
      </c>
      <c r="AJ2435" s="30" t="s">
        <v>74</v>
      </c>
      <c r="AK2435" s="30" t="s">
        <v>100</v>
      </c>
      <c r="AL2435" s="30" t="s">
        <v>6351</v>
      </c>
      <c r="AM2435" s="30" t="s">
        <v>6352</v>
      </c>
      <c r="AN2435" s="30">
        <v>29.677</v>
      </c>
      <c r="AO2435" s="30" t="s">
        <v>68</v>
      </c>
      <c r="AP2435" s="30"/>
      <c r="AQ2435" s="30"/>
      <c r="AR2435" s="30" t="s">
        <v>68</v>
      </c>
      <c r="AS2435" s="30"/>
      <c r="AT2435" s="30"/>
      <c r="AU2435" s="30" t="s">
        <v>8025</v>
      </c>
      <c r="AV2435" s="30" t="s">
        <v>8026</v>
      </c>
      <c r="AW2435" s="30">
        <v>66.790499999999994</v>
      </c>
      <c r="AX2435" s="30" t="s">
        <v>9844</v>
      </c>
      <c r="AY2435" s="30" t="s">
        <v>9845</v>
      </c>
      <c r="AZ2435" s="3">
        <v>785</v>
      </c>
      <c r="BA2435" s="30" t="s">
        <v>213</v>
      </c>
      <c r="BB2435" s="30">
        <v>1145</v>
      </c>
      <c r="BC2435" s="30" t="s">
        <v>60</v>
      </c>
      <c r="BD2435" s="30" t="s">
        <v>60</v>
      </c>
      <c r="BE2435" s="30" t="s">
        <v>6355</v>
      </c>
      <c r="BF2435" s="35" t="str">
        <f>IFERROR(VLOOKUP(Data_Power_app[[#This Row],[PRO ODER]],'Result'!H:J,3,0),"")</f>
        <v>LAMINATION 7</v>
      </c>
      <c r="BG2435" s="13" t="str">
        <f>IFERROR(VLOOKUP(Data_Power_app[[#This Row],[PRO ODER]]&amp;"LAM",'Real Time'!A:E,4,0),"")</f>
        <v>ML-07</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8424</v>
      </c>
      <c r="B2436" s="30" t="s">
        <v>8030</v>
      </c>
      <c r="C2436" s="30" t="s">
        <v>7615</v>
      </c>
      <c r="D2436" s="30" t="s">
        <v>6347</v>
      </c>
      <c r="E2436" s="30" t="s">
        <v>6348</v>
      </c>
      <c r="F2436" s="30" t="s">
        <v>72</v>
      </c>
      <c r="G2436" s="30">
        <v>1037</v>
      </c>
      <c r="H2436" s="4">
        <v>45860</v>
      </c>
      <c r="I2436" s="4">
        <v>45815</v>
      </c>
      <c r="J2436" s="4">
        <v>45815</v>
      </c>
      <c r="K2436" s="4">
        <v>45861</v>
      </c>
      <c r="L2436" s="4">
        <v>45817.309282407405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0" t="s">
        <v>151</v>
      </c>
      <c r="AH2436" s="30" t="s">
        <v>6358</v>
      </c>
      <c r="AI2436" s="30" t="s">
        <v>8024</v>
      </c>
      <c r="AJ2436" s="30" t="s">
        <v>74</v>
      </c>
      <c r="AK2436" s="30" t="s">
        <v>100</v>
      </c>
      <c r="AL2436" s="30" t="s">
        <v>6351</v>
      </c>
      <c r="AM2436" s="30" t="s">
        <v>6352</v>
      </c>
      <c r="AN2436" s="30">
        <v>27.09301</v>
      </c>
      <c r="AO2436" s="30" t="s">
        <v>68</v>
      </c>
      <c r="AP2436" s="30"/>
      <c r="AQ2436" s="30"/>
      <c r="AR2436" s="30" t="s">
        <v>68</v>
      </c>
      <c r="AS2436" s="30"/>
      <c r="AT2436" s="30"/>
      <c r="AU2436" s="30" t="s">
        <v>8025</v>
      </c>
      <c r="AV2436" s="30" t="s">
        <v>8026</v>
      </c>
      <c r="AW2436" s="30">
        <v>60.975050000000003</v>
      </c>
      <c r="AX2436" s="30" t="s">
        <v>9844</v>
      </c>
      <c r="AY2436" s="30" t="s">
        <v>9845</v>
      </c>
      <c r="AZ2436" s="3">
        <v>665</v>
      </c>
      <c r="BA2436" s="30" t="s">
        <v>213</v>
      </c>
      <c r="BB2436" s="30">
        <v>1037</v>
      </c>
      <c r="BC2436" s="30" t="s">
        <v>60</v>
      </c>
      <c r="BD2436" s="30" t="s">
        <v>60</v>
      </c>
      <c r="BE2436" s="30" t="s">
        <v>6355</v>
      </c>
      <c r="BF2436" s="35" t="str">
        <f>IFERROR(VLOOKUP(Data_Power_app[[#This Row],[PRO ODER]],'Result'!H:J,3,0),"")</f>
        <v>LAMINATION 7</v>
      </c>
      <c r="BG2436" s="13" t="str">
        <f>IFERROR(VLOOKUP(Data_Power_app[[#This Row],[PRO ODER]]&amp;"LAM",'Real Time'!A:E,4,0),"")</f>
        <v>ML-07</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8425</v>
      </c>
      <c r="B2437" s="30" t="s">
        <v>8031</v>
      </c>
      <c r="C2437" s="30" t="s">
        <v>7616</v>
      </c>
      <c r="D2437" s="30" t="s">
        <v>6347</v>
      </c>
      <c r="E2437" s="30" t="s">
        <v>6348</v>
      </c>
      <c r="F2437" s="30" t="s">
        <v>72</v>
      </c>
      <c r="G2437" s="30">
        <v>1229</v>
      </c>
      <c r="H2437" s="4">
        <v>45860</v>
      </c>
      <c r="I2437" s="4">
        <v>45815</v>
      </c>
      <c r="J2437" s="4">
        <v>45815</v>
      </c>
      <c r="K2437" s="4">
        <v>45861</v>
      </c>
      <c r="L2437" s="4">
        <v>45817.309317129628</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45866</v>
      </c>
      <c r="AE2437" s="4">
        <v>45868</v>
      </c>
      <c r="AF2437" s="4"/>
      <c r="AG2437" s="30" t="s">
        <v>151</v>
      </c>
      <c r="AH2437" s="30" t="s">
        <v>6358</v>
      </c>
      <c r="AI2437" s="30" t="s">
        <v>8024</v>
      </c>
      <c r="AJ2437" s="30" t="s">
        <v>74</v>
      </c>
      <c r="AK2437" s="30" t="s">
        <v>100</v>
      </c>
      <c r="AL2437" s="30" t="s">
        <v>6351</v>
      </c>
      <c r="AM2437" s="30" t="s">
        <v>6352</v>
      </c>
      <c r="AN2437" s="30">
        <v>34.781419999999997</v>
      </c>
      <c r="AO2437" s="30" t="s">
        <v>68</v>
      </c>
      <c r="AP2437" s="30"/>
      <c r="AQ2437" s="30"/>
      <c r="AR2437" s="30" t="s">
        <v>68</v>
      </c>
      <c r="AS2437" s="30"/>
      <c r="AT2437" s="30"/>
      <c r="AU2437" s="30" t="s">
        <v>8025</v>
      </c>
      <c r="AV2437" s="30" t="s">
        <v>8026</v>
      </c>
      <c r="AW2437" s="30">
        <v>78.280869999999993</v>
      </c>
      <c r="AX2437" s="30" t="s">
        <v>6362</v>
      </c>
      <c r="AY2437" s="30" t="s">
        <v>6363</v>
      </c>
      <c r="AZ2437" s="3">
        <v>876</v>
      </c>
      <c r="BA2437" s="30" t="s">
        <v>213</v>
      </c>
      <c r="BB2437" s="30">
        <v>1229</v>
      </c>
      <c r="BC2437" s="30" t="s">
        <v>60</v>
      </c>
      <c r="BD2437" s="30" t="s">
        <v>60</v>
      </c>
      <c r="BE2437" s="30" t="s">
        <v>6355</v>
      </c>
      <c r="BF2437" s="35" t="str">
        <f>IFERROR(VLOOKUP(Data_Power_app[[#This Row],[PRO ODER]],'Result'!H:J,3,0),"")</f>
        <v>LAMINATION 7</v>
      </c>
      <c r="BG2437" s="13" t="str">
        <f>IFERROR(VLOOKUP(Data_Power_app[[#This Row],[PRO ODER]]&amp;"LAM",'Real Time'!A:E,4,0),"")</f>
        <v>ML-07</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7">
        <v>8426</v>
      </c>
      <c r="B2438" s="30" t="s">
        <v>9846</v>
      </c>
      <c r="C2438" s="30" t="s">
        <v>9847</v>
      </c>
      <c r="D2438" s="30" t="s">
        <v>6347</v>
      </c>
      <c r="E2438" s="30" t="s">
        <v>6348</v>
      </c>
      <c r="F2438" s="30" t="s">
        <v>72</v>
      </c>
      <c r="G2438" s="30">
        <v>1145</v>
      </c>
      <c r="H2438" s="4">
        <v>45860</v>
      </c>
      <c r="I2438" s="4">
        <v>45817</v>
      </c>
      <c r="J2438" s="4">
        <v>45817</v>
      </c>
      <c r="K2438" s="4">
        <v>45861</v>
      </c>
      <c r="L2438" s="4">
        <v>45818.507175925923</v>
      </c>
      <c r="M2438" s="4" t="s">
        <v>60</v>
      </c>
      <c r="N2438" s="4"/>
      <c r="O2438" s="4" t="s">
        <v>60</v>
      </c>
      <c r="P2438" s="4" t="s">
        <v>60</v>
      </c>
      <c r="Q2438" s="4" t="s">
        <v>60</v>
      </c>
      <c r="R2438" s="4" t="s">
        <v>60</v>
      </c>
      <c r="S2438" s="4" t="s">
        <v>60</v>
      </c>
      <c r="T2438" s="4" t="s">
        <v>60</v>
      </c>
      <c r="U2438" s="4"/>
      <c r="V2438" s="4"/>
      <c r="W2438" s="4"/>
      <c r="X2438" s="4">
        <v>45818.991006944445</v>
      </c>
      <c r="Y2438" s="4" t="s">
        <v>73</v>
      </c>
      <c r="Z2438" s="4" t="s">
        <v>60</v>
      </c>
      <c r="AA2438" s="4"/>
      <c r="AB2438" s="4" t="s">
        <v>60</v>
      </c>
      <c r="AC2438" s="4" t="s">
        <v>60</v>
      </c>
      <c r="AD2438" s="4">
        <v>45866</v>
      </c>
      <c r="AE2438" s="4">
        <v>45868</v>
      </c>
      <c r="AF2438" s="4"/>
      <c r="AG2438" s="30" t="s">
        <v>265</v>
      </c>
      <c r="AH2438" s="30" t="s">
        <v>6349</v>
      </c>
      <c r="AI2438" s="30" t="s">
        <v>9841</v>
      </c>
      <c r="AJ2438" s="30" t="s">
        <v>74</v>
      </c>
      <c r="AK2438" s="30" t="s">
        <v>65</v>
      </c>
      <c r="AL2438" s="30" t="s">
        <v>6351</v>
      </c>
      <c r="AM2438" s="30" t="s">
        <v>6352</v>
      </c>
      <c r="AN2438" s="30">
        <v>26.73976</v>
      </c>
      <c r="AO2438" s="30" t="s">
        <v>68</v>
      </c>
      <c r="AP2438" s="30"/>
      <c r="AQ2438" s="30"/>
      <c r="AR2438" s="30" t="s">
        <v>68</v>
      </c>
      <c r="AS2438" s="30"/>
      <c r="AT2438" s="30"/>
      <c r="AU2438" s="30" t="s">
        <v>9842</v>
      </c>
      <c r="AV2438" s="30" t="s">
        <v>9843</v>
      </c>
      <c r="AW2438" s="30">
        <v>60.181890000000003</v>
      </c>
      <c r="AX2438" s="30" t="s">
        <v>9844</v>
      </c>
      <c r="AY2438" s="30" t="s">
        <v>9845</v>
      </c>
      <c r="AZ2438" s="3">
        <v>1145</v>
      </c>
      <c r="BA2438" s="30" t="s">
        <v>213</v>
      </c>
      <c r="BB2438" s="30">
        <v>1145</v>
      </c>
      <c r="BC2438" s="30" t="s">
        <v>60</v>
      </c>
      <c r="BD2438" s="30" t="s">
        <v>60</v>
      </c>
      <c r="BE2438" s="30" t="s">
        <v>6355</v>
      </c>
      <c r="BF2438" s="35" t="str">
        <f>IFERROR(VLOOKUP(Data_Power_app[[#This Row],[PRO ODER]],'Result'!H:J,3,0),"")</f>
        <v>LAMINATION 1</v>
      </c>
      <c r="BG2438" s="13" t="str">
        <f>IFERROR(VLOOKUP(Data_Power_app[[#This Row],[PRO ODER]]&amp;"LAM",'Real Time'!A:E,4,0),"")</f>
        <v>ML-03</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8427</v>
      </c>
      <c r="B2439" s="30" t="s">
        <v>9848</v>
      </c>
      <c r="C2439" s="30" t="s">
        <v>9849</v>
      </c>
      <c r="D2439" s="30" t="s">
        <v>6347</v>
      </c>
      <c r="E2439" s="30" t="s">
        <v>6348</v>
      </c>
      <c r="F2439" s="30" t="s">
        <v>72</v>
      </c>
      <c r="G2439" s="30">
        <v>965</v>
      </c>
      <c r="H2439" s="4">
        <v>45860</v>
      </c>
      <c r="I2439" s="4">
        <v>45817</v>
      </c>
      <c r="J2439" s="4">
        <v>45817</v>
      </c>
      <c r="K2439" s="4">
        <v>45861</v>
      </c>
      <c r="L2439" s="4">
        <v>45818.507280092592</v>
      </c>
      <c r="M2439" s="4" t="s">
        <v>60</v>
      </c>
      <c r="N2439" s="4"/>
      <c r="O2439" s="4" t="s">
        <v>60</v>
      </c>
      <c r="P2439" s="4" t="s">
        <v>60</v>
      </c>
      <c r="Q2439" s="4" t="s">
        <v>60</v>
      </c>
      <c r="R2439" s="4" t="s">
        <v>60</v>
      </c>
      <c r="S2439" s="4" t="s">
        <v>60</v>
      </c>
      <c r="T2439" s="4" t="s">
        <v>60</v>
      </c>
      <c r="U2439" s="4"/>
      <c r="V2439" s="4"/>
      <c r="W2439" s="4"/>
      <c r="X2439" s="4">
        <v>45818.990868055553</v>
      </c>
      <c r="Y2439" s="4" t="s">
        <v>73</v>
      </c>
      <c r="Z2439" s="4" t="s">
        <v>60</v>
      </c>
      <c r="AA2439" s="4"/>
      <c r="AB2439" s="4" t="s">
        <v>60</v>
      </c>
      <c r="AC2439" s="4" t="s">
        <v>60</v>
      </c>
      <c r="AD2439" s="4">
        <v>45866</v>
      </c>
      <c r="AE2439" s="4">
        <v>45868</v>
      </c>
      <c r="AF2439" s="4"/>
      <c r="AG2439" s="30" t="s">
        <v>265</v>
      </c>
      <c r="AH2439" s="30" t="s">
        <v>6349</v>
      </c>
      <c r="AI2439" s="30" t="s">
        <v>9841</v>
      </c>
      <c r="AJ2439" s="30" t="s">
        <v>74</v>
      </c>
      <c r="AK2439" s="30" t="s">
        <v>65</v>
      </c>
      <c r="AL2439" s="30" t="s">
        <v>6351</v>
      </c>
      <c r="AM2439" s="30" t="s">
        <v>6352</v>
      </c>
      <c r="AN2439" s="30">
        <v>21.73715</v>
      </c>
      <c r="AO2439" s="30" t="s">
        <v>68</v>
      </c>
      <c r="AP2439" s="30"/>
      <c r="AQ2439" s="30"/>
      <c r="AR2439" s="30" t="s">
        <v>68</v>
      </c>
      <c r="AS2439" s="30"/>
      <c r="AT2439" s="30"/>
      <c r="AU2439" s="30" t="s">
        <v>9842</v>
      </c>
      <c r="AV2439" s="30" t="s">
        <v>9843</v>
      </c>
      <c r="AW2439" s="30">
        <v>48.923819999999999</v>
      </c>
      <c r="AX2439" s="30" t="s">
        <v>9844</v>
      </c>
      <c r="AY2439" s="30" t="s">
        <v>9845</v>
      </c>
      <c r="AZ2439" s="3">
        <v>965</v>
      </c>
      <c r="BA2439" s="30" t="s">
        <v>213</v>
      </c>
      <c r="BB2439" s="30">
        <v>965</v>
      </c>
      <c r="BC2439" s="30" t="s">
        <v>60</v>
      </c>
      <c r="BD2439" s="30" t="s">
        <v>60</v>
      </c>
      <c r="BE2439" s="30" t="s">
        <v>6355</v>
      </c>
      <c r="BF2439" s="35" t="str">
        <f>IFERROR(VLOOKUP(Data_Power_app[[#This Row],[PRO ODER]],'Result'!H:J,3,0),"")</f>
        <v>LAMINATION 1</v>
      </c>
      <c r="BG2439" s="13" t="str">
        <f>IFERROR(VLOOKUP(Data_Power_app[[#This Row],[PRO ODER]]&amp;"LAM",'Real Time'!A:E,4,0),"")</f>
        <v>ML-03</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7">
        <v>8428</v>
      </c>
      <c r="B2440" s="30" t="s">
        <v>9850</v>
      </c>
      <c r="C2440" s="30" t="s">
        <v>9851</v>
      </c>
      <c r="D2440" s="30" t="s">
        <v>6347</v>
      </c>
      <c r="E2440" s="30" t="s">
        <v>6348</v>
      </c>
      <c r="F2440" s="30" t="s">
        <v>72</v>
      </c>
      <c r="G2440" s="30">
        <v>230</v>
      </c>
      <c r="H2440" s="4">
        <v>45860</v>
      </c>
      <c r="I2440" s="4">
        <v>45817</v>
      </c>
      <c r="J2440" s="4">
        <v>45817</v>
      </c>
      <c r="K2440" s="4">
        <v>45861</v>
      </c>
      <c r="L2440" s="4">
        <v>45818.507361111115</v>
      </c>
      <c r="M2440" s="4" t="s">
        <v>60</v>
      </c>
      <c r="N2440" s="4"/>
      <c r="O2440" s="4" t="s">
        <v>60</v>
      </c>
      <c r="P2440" s="4" t="s">
        <v>60</v>
      </c>
      <c r="Q2440" s="4" t="s">
        <v>60</v>
      </c>
      <c r="R2440" s="4" t="s">
        <v>60</v>
      </c>
      <c r="S2440" s="4" t="s">
        <v>60</v>
      </c>
      <c r="T2440" s="4" t="s">
        <v>60</v>
      </c>
      <c r="U2440" s="4"/>
      <c r="V2440" s="4"/>
      <c r="W2440" s="4"/>
      <c r="X2440" s="4">
        <v>45818.990694444445</v>
      </c>
      <c r="Y2440" s="4" t="s">
        <v>73</v>
      </c>
      <c r="Z2440" s="4" t="s">
        <v>60</v>
      </c>
      <c r="AA2440" s="4"/>
      <c r="AB2440" s="4" t="s">
        <v>60</v>
      </c>
      <c r="AC2440" s="4" t="s">
        <v>60</v>
      </c>
      <c r="AD2440" s="4">
        <v>45866</v>
      </c>
      <c r="AE2440" s="4">
        <v>45868</v>
      </c>
      <c r="AF2440" s="4"/>
      <c r="AG2440" s="30" t="s">
        <v>265</v>
      </c>
      <c r="AH2440" s="30" t="s">
        <v>6349</v>
      </c>
      <c r="AI2440" s="30" t="s">
        <v>9841</v>
      </c>
      <c r="AJ2440" s="30" t="s">
        <v>74</v>
      </c>
      <c r="AK2440" s="30" t="s">
        <v>65</v>
      </c>
      <c r="AL2440" s="30" t="s">
        <v>6351</v>
      </c>
      <c r="AM2440" s="30" t="s">
        <v>6352</v>
      </c>
      <c r="AN2440" s="30">
        <v>5.3804100000000004</v>
      </c>
      <c r="AO2440" s="30" t="s">
        <v>68</v>
      </c>
      <c r="AP2440" s="30"/>
      <c r="AQ2440" s="30"/>
      <c r="AR2440" s="30" t="s">
        <v>68</v>
      </c>
      <c r="AS2440" s="30"/>
      <c r="AT2440" s="30"/>
      <c r="AU2440" s="30" t="s">
        <v>9842</v>
      </c>
      <c r="AV2440" s="30" t="s">
        <v>9843</v>
      </c>
      <c r="AW2440" s="30">
        <v>12.10943</v>
      </c>
      <c r="AX2440" s="30" t="s">
        <v>9844</v>
      </c>
      <c r="AY2440" s="30" t="s">
        <v>9845</v>
      </c>
      <c r="AZ2440" s="3">
        <v>230</v>
      </c>
      <c r="BA2440" s="30" t="s">
        <v>213</v>
      </c>
      <c r="BB2440" s="30">
        <v>230</v>
      </c>
      <c r="BC2440" s="30" t="s">
        <v>60</v>
      </c>
      <c r="BD2440" s="30" t="s">
        <v>60</v>
      </c>
      <c r="BE2440" s="30" t="s">
        <v>6355</v>
      </c>
      <c r="BF2440" s="35" t="str">
        <f>IFERROR(VLOOKUP(Data_Power_app[[#This Row],[PRO ODER]],'Result'!H:J,3,0),"")</f>
        <v>LAMINATION 1</v>
      </c>
      <c r="BG2440" s="13" t="str">
        <f>IFERROR(VLOOKUP(Data_Power_app[[#This Row],[PRO ODER]]&amp;"LAM",'Real Time'!A:E,4,0),"")</f>
        <v>ML-03</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8429</v>
      </c>
      <c r="B2441" s="30" t="s">
        <v>9852</v>
      </c>
      <c r="C2441" s="30" t="s">
        <v>9853</v>
      </c>
      <c r="D2441" s="30" t="s">
        <v>6347</v>
      </c>
      <c r="E2441" s="30" t="s">
        <v>6348</v>
      </c>
      <c r="F2441" s="30" t="s">
        <v>72</v>
      </c>
      <c r="G2441" s="30">
        <v>1043</v>
      </c>
      <c r="H2441" s="4">
        <v>45860</v>
      </c>
      <c r="I2441" s="4">
        <v>45817</v>
      </c>
      <c r="J2441" s="4">
        <v>45817</v>
      </c>
      <c r="K2441" s="4">
        <v>45861</v>
      </c>
      <c r="L2441" s="4">
        <v>45818.507430555554</v>
      </c>
      <c r="M2441" s="4" t="s">
        <v>60</v>
      </c>
      <c r="N2441" s="4"/>
      <c r="O2441" s="4" t="s">
        <v>60</v>
      </c>
      <c r="P2441" s="4" t="s">
        <v>60</v>
      </c>
      <c r="Q2441" s="4" t="s">
        <v>60</v>
      </c>
      <c r="R2441" s="4" t="s">
        <v>60</v>
      </c>
      <c r="S2441" s="4" t="s">
        <v>60</v>
      </c>
      <c r="T2441" s="4" t="s">
        <v>60</v>
      </c>
      <c r="U2441" s="4"/>
      <c r="V2441" s="4"/>
      <c r="W2441" s="4"/>
      <c r="X2441" s="4">
        <v>45818.990532407406</v>
      </c>
      <c r="Y2441" s="4" t="s">
        <v>73</v>
      </c>
      <c r="Z2441" s="4" t="s">
        <v>60</v>
      </c>
      <c r="AA2441" s="4"/>
      <c r="AB2441" s="4" t="s">
        <v>60</v>
      </c>
      <c r="AC2441" s="4" t="s">
        <v>60</v>
      </c>
      <c r="AD2441" s="4">
        <v>45866</v>
      </c>
      <c r="AE2441" s="4">
        <v>45868</v>
      </c>
      <c r="AF2441" s="4"/>
      <c r="AG2441" s="30" t="s">
        <v>265</v>
      </c>
      <c r="AH2441" s="30" t="s">
        <v>6349</v>
      </c>
      <c r="AI2441" s="30" t="s">
        <v>9841</v>
      </c>
      <c r="AJ2441" s="30" t="s">
        <v>74</v>
      </c>
      <c r="AK2441" s="30" t="s">
        <v>65</v>
      </c>
      <c r="AL2441" s="30" t="s">
        <v>6351</v>
      </c>
      <c r="AM2441" s="30" t="s">
        <v>6352</v>
      </c>
      <c r="AN2441" s="30">
        <v>23.876370000000001</v>
      </c>
      <c r="AO2441" s="30" t="s">
        <v>68</v>
      </c>
      <c r="AP2441" s="30"/>
      <c r="AQ2441" s="30"/>
      <c r="AR2441" s="30" t="s">
        <v>68</v>
      </c>
      <c r="AS2441" s="30"/>
      <c r="AT2441" s="30"/>
      <c r="AU2441" s="30" t="s">
        <v>9842</v>
      </c>
      <c r="AV2441" s="30" t="s">
        <v>9843</v>
      </c>
      <c r="AW2441" s="30">
        <v>53.738</v>
      </c>
      <c r="AX2441" s="30" t="s">
        <v>9844</v>
      </c>
      <c r="AY2441" s="30" t="s">
        <v>9845</v>
      </c>
      <c r="AZ2441" s="3">
        <v>1043</v>
      </c>
      <c r="BA2441" s="30" t="s">
        <v>213</v>
      </c>
      <c r="BB2441" s="30">
        <v>1043</v>
      </c>
      <c r="BC2441" s="30" t="s">
        <v>60</v>
      </c>
      <c r="BD2441" s="30" t="s">
        <v>60</v>
      </c>
      <c r="BE2441" s="30" t="s">
        <v>6355</v>
      </c>
      <c r="BF2441" s="35" t="str">
        <f>IFERROR(VLOOKUP(Data_Power_app[[#This Row],[PRO ODER]],'Result'!H:J,3,0),"")</f>
        <v>LAMINATION 1</v>
      </c>
      <c r="BG2441" s="13" t="str">
        <f>IFERROR(VLOOKUP(Data_Power_app[[#This Row],[PRO ODER]]&amp;"LAM",'Real Time'!A:E,4,0),"")</f>
        <v>ML-03</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8430</v>
      </c>
      <c r="B2442" s="30" t="s">
        <v>8032</v>
      </c>
      <c r="C2442" s="30" t="s">
        <v>7617</v>
      </c>
      <c r="D2442" s="30" t="s">
        <v>6347</v>
      </c>
      <c r="E2442" s="30" t="s">
        <v>6348</v>
      </c>
      <c r="F2442" s="30" t="s">
        <v>72</v>
      </c>
      <c r="G2442" s="30">
        <v>266</v>
      </c>
      <c r="H2442" s="4">
        <v>45860</v>
      </c>
      <c r="I2442" s="4">
        <v>45815</v>
      </c>
      <c r="J2442" s="4">
        <v>45815</v>
      </c>
      <c r="K2442" s="4">
        <v>45861</v>
      </c>
      <c r="L2442" s="4">
        <v>45817.309363425928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45866</v>
      </c>
      <c r="AE2442" s="4">
        <v>45868</v>
      </c>
      <c r="AF2442" s="4"/>
      <c r="AG2442" s="30" t="s">
        <v>151</v>
      </c>
      <c r="AH2442" s="30" t="s">
        <v>6358</v>
      </c>
      <c r="AI2442" s="30" t="s">
        <v>8024</v>
      </c>
      <c r="AJ2442" s="30" t="s">
        <v>74</v>
      </c>
      <c r="AK2442" s="30" t="s">
        <v>100</v>
      </c>
      <c r="AL2442" s="30" t="s">
        <v>6351</v>
      </c>
      <c r="AM2442" s="30" t="s">
        <v>6352</v>
      </c>
      <c r="AN2442" s="30">
        <v>7.0518900000000002</v>
      </c>
      <c r="AO2442" s="30" t="s">
        <v>68</v>
      </c>
      <c r="AP2442" s="30"/>
      <c r="AQ2442" s="30"/>
      <c r="AR2442" s="30" t="s">
        <v>68</v>
      </c>
      <c r="AS2442" s="30"/>
      <c r="AT2442" s="30"/>
      <c r="AU2442" s="30" t="s">
        <v>8025</v>
      </c>
      <c r="AV2442" s="30" t="s">
        <v>8026</v>
      </c>
      <c r="AW2442" s="30">
        <v>15.870979999999999</v>
      </c>
      <c r="AX2442" s="30" t="s">
        <v>9844</v>
      </c>
      <c r="AY2442" s="30" t="s">
        <v>9845</v>
      </c>
      <c r="AZ2442" s="3">
        <v>152</v>
      </c>
      <c r="BA2442" s="30" t="s">
        <v>213</v>
      </c>
      <c r="BB2442" s="30">
        <v>266</v>
      </c>
      <c r="BC2442" s="30" t="s">
        <v>60</v>
      </c>
      <c r="BD2442" s="30" t="s">
        <v>60</v>
      </c>
      <c r="BE2442" s="30" t="s">
        <v>6355</v>
      </c>
      <c r="BF2442" s="35" t="str">
        <f>IFERROR(VLOOKUP(Data_Power_app[[#This Row],[PRO ODER]],'Result'!H:J,3,0),"")</f>
        <v>LAMINATION 7</v>
      </c>
      <c r="BG2442" s="13" t="str">
        <f>IFERROR(VLOOKUP(Data_Power_app[[#This Row],[PRO ODER]]&amp;"LAM",'Real Time'!A:E,4,0),"")</f>
        <v>ML-07</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8431</v>
      </c>
      <c r="B2443" s="30" t="s">
        <v>9854</v>
      </c>
      <c r="C2443" s="30" t="s">
        <v>9855</v>
      </c>
      <c r="D2443" s="30" t="s">
        <v>6347</v>
      </c>
      <c r="E2443" s="30" t="s">
        <v>6348</v>
      </c>
      <c r="F2443" s="30" t="s">
        <v>72</v>
      </c>
      <c r="G2443" s="30">
        <v>266</v>
      </c>
      <c r="H2443" s="4">
        <v>45860</v>
      </c>
      <c r="I2443" s="4">
        <v>45817</v>
      </c>
      <c r="J2443" s="4">
        <v>45817</v>
      </c>
      <c r="K2443" s="4">
        <v>45861</v>
      </c>
      <c r="L2443" s="4">
        <v>45818.507476851853</v>
      </c>
      <c r="M2443" s="4" t="s">
        <v>60</v>
      </c>
      <c r="N2443" s="4"/>
      <c r="O2443" s="4" t="s">
        <v>60</v>
      </c>
      <c r="P2443" s="4" t="s">
        <v>60</v>
      </c>
      <c r="Q2443" s="4" t="s">
        <v>60</v>
      </c>
      <c r="R2443" s="4" t="s">
        <v>60</v>
      </c>
      <c r="S2443" s="4" t="s">
        <v>60</v>
      </c>
      <c r="T2443" s="4" t="s">
        <v>60</v>
      </c>
      <c r="U2443" s="4"/>
      <c r="V2443" s="4"/>
      <c r="W2443" s="4"/>
      <c r="X2443" s="4">
        <v>45818.990393518521</v>
      </c>
      <c r="Y2443" s="4" t="s">
        <v>73</v>
      </c>
      <c r="Z2443" s="4" t="s">
        <v>60</v>
      </c>
      <c r="AA2443" s="4"/>
      <c r="AB2443" s="4" t="s">
        <v>60</v>
      </c>
      <c r="AC2443" s="4" t="s">
        <v>60</v>
      </c>
      <c r="AD2443" s="4">
        <v>45866</v>
      </c>
      <c r="AE2443" s="4">
        <v>45868</v>
      </c>
      <c r="AF2443" s="4"/>
      <c r="AG2443" s="30" t="s">
        <v>265</v>
      </c>
      <c r="AH2443" s="30" t="s">
        <v>6349</v>
      </c>
      <c r="AI2443" s="30" t="s">
        <v>9841</v>
      </c>
      <c r="AJ2443" s="30" t="s">
        <v>74</v>
      </c>
      <c r="AK2443" s="30" t="s">
        <v>65</v>
      </c>
      <c r="AL2443" s="30" t="s">
        <v>6351</v>
      </c>
      <c r="AM2443" s="30" t="s">
        <v>6352</v>
      </c>
      <c r="AN2443" s="30">
        <v>5.9917199999999999</v>
      </c>
      <c r="AO2443" s="30" t="s">
        <v>68</v>
      </c>
      <c r="AP2443" s="30"/>
      <c r="AQ2443" s="30"/>
      <c r="AR2443" s="30" t="s">
        <v>68</v>
      </c>
      <c r="AS2443" s="30"/>
      <c r="AT2443" s="30"/>
      <c r="AU2443" s="30" t="s">
        <v>9842</v>
      </c>
      <c r="AV2443" s="30" t="s">
        <v>9843</v>
      </c>
      <c r="AW2443" s="30">
        <v>13.4856</v>
      </c>
      <c r="AX2443" s="30" t="s">
        <v>9844</v>
      </c>
      <c r="AY2443" s="30" t="s">
        <v>9845</v>
      </c>
      <c r="AZ2443" s="3">
        <v>266</v>
      </c>
      <c r="BA2443" s="30" t="s">
        <v>213</v>
      </c>
      <c r="BB2443" s="30">
        <v>266</v>
      </c>
      <c r="BC2443" s="30" t="s">
        <v>60</v>
      </c>
      <c r="BD2443" s="30" t="s">
        <v>60</v>
      </c>
      <c r="BE2443" s="30" t="s">
        <v>6355</v>
      </c>
      <c r="BF2443" s="35" t="str">
        <f>IFERROR(VLOOKUP(Data_Power_app[[#This Row],[PRO ODER]],'Result'!H:J,3,0),"")</f>
        <v>LAMINATION 1</v>
      </c>
      <c r="BG2443" s="13" t="str">
        <f>IFERROR(VLOOKUP(Data_Power_app[[#This Row],[PRO ODER]]&amp;"LAM",'Real Time'!A:E,4,0),"")</f>
        <v>ML-03</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7">
        <v>8432</v>
      </c>
      <c r="B2444" s="30" t="s">
        <v>8033</v>
      </c>
      <c r="C2444" s="30" t="s">
        <v>7618</v>
      </c>
      <c r="D2444" s="30" t="s">
        <v>6347</v>
      </c>
      <c r="E2444" s="30" t="s">
        <v>6348</v>
      </c>
      <c r="F2444" s="30" t="s">
        <v>72</v>
      </c>
      <c r="G2444" s="30">
        <v>66</v>
      </c>
      <c r="H2444" s="4">
        <v>45860</v>
      </c>
      <c r="I2444" s="4">
        <v>45815</v>
      </c>
      <c r="J2444" s="4">
        <v>45815</v>
      </c>
      <c r="K2444" s="4">
        <v>45861</v>
      </c>
      <c r="L2444" s="4">
        <v>45817.309398148151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45866</v>
      </c>
      <c r="AE2444" s="4">
        <v>45868</v>
      </c>
      <c r="AF2444" s="4"/>
      <c r="AG2444" s="30" t="s">
        <v>151</v>
      </c>
      <c r="AH2444" s="30" t="s">
        <v>6358</v>
      </c>
      <c r="AI2444" s="30" t="s">
        <v>8024</v>
      </c>
      <c r="AJ2444" s="30" t="s">
        <v>74</v>
      </c>
      <c r="AK2444" s="30" t="s">
        <v>100</v>
      </c>
      <c r="AL2444" s="30" t="s">
        <v>6351</v>
      </c>
      <c r="AM2444" s="30" t="s">
        <v>6352</v>
      </c>
      <c r="AN2444" s="30">
        <v>1.7323200000000001</v>
      </c>
      <c r="AO2444" s="30" t="s">
        <v>68</v>
      </c>
      <c r="AP2444" s="30"/>
      <c r="AQ2444" s="30"/>
      <c r="AR2444" s="30" t="s">
        <v>68</v>
      </c>
      <c r="AS2444" s="30"/>
      <c r="AT2444" s="30"/>
      <c r="AU2444" s="30" t="s">
        <v>8025</v>
      </c>
      <c r="AV2444" s="30" t="s">
        <v>8026</v>
      </c>
      <c r="AW2444" s="30">
        <v>3.8987599999999998</v>
      </c>
      <c r="AX2444" s="30" t="s">
        <v>9844</v>
      </c>
      <c r="AY2444" s="30" t="s">
        <v>9845</v>
      </c>
      <c r="AZ2444" s="3">
        <v>42</v>
      </c>
      <c r="BA2444" s="30" t="s">
        <v>213</v>
      </c>
      <c r="BB2444" s="30">
        <v>66</v>
      </c>
      <c r="BC2444" s="30" t="s">
        <v>60</v>
      </c>
      <c r="BD2444" s="30" t="s">
        <v>60</v>
      </c>
      <c r="BE2444" s="30" t="s">
        <v>6355</v>
      </c>
      <c r="BF2444" s="35" t="str">
        <f>IFERROR(VLOOKUP(Data_Power_app[[#This Row],[PRO ODER]],'Result'!H:J,3,0),"")</f>
        <v>LAMINATION 7</v>
      </c>
      <c r="BG2444" s="13" t="str">
        <f>IFERROR(VLOOKUP(Data_Power_app[[#This Row],[PRO ODER]]&amp;"LAM",'Real Time'!A:E,4,0),"")</f>
        <v>ML-07</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7">
        <v>8433</v>
      </c>
      <c r="B2445" s="30" t="s">
        <v>8034</v>
      </c>
      <c r="C2445" s="30" t="s">
        <v>7619</v>
      </c>
      <c r="D2445" s="30" t="s">
        <v>6347</v>
      </c>
      <c r="E2445" s="30" t="s">
        <v>6348</v>
      </c>
      <c r="F2445" s="30" t="s">
        <v>72</v>
      </c>
      <c r="G2445" s="30">
        <v>103</v>
      </c>
      <c r="H2445" s="4">
        <v>45860</v>
      </c>
      <c r="I2445" s="4">
        <v>45815</v>
      </c>
      <c r="J2445" s="4">
        <v>45815</v>
      </c>
      <c r="K2445" s="4">
        <v>45861</v>
      </c>
      <c r="L2445" s="4">
        <v>45817.309444444443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45866</v>
      </c>
      <c r="AE2445" s="4">
        <v>45868</v>
      </c>
      <c r="AF2445" s="4"/>
      <c r="AG2445" s="30" t="s">
        <v>151</v>
      </c>
      <c r="AH2445" s="30" t="s">
        <v>6358</v>
      </c>
      <c r="AI2445" s="30" t="s">
        <v>8024</v>
      </c>
      <c r="AJ2445" s="30" t="s">
        <v>74</v>
      </c>
      <c r="AK2445" s="30" t="s">
        <v>100</v>
      </c>
      <c r="AL2445" s="30" t="s">
        <v>6351</v>
      </c>
      <c r="AM2445" s="30" t="s">
        <v>6352</v>
      </c>
      <c r="AN2445" s="30">
        <v>2.79352</v>
      </c>
      <c r="AO2445" s="30" t="s">
        <v>68</v>
      </c>
      <c r="AP2445" s="30"/>
      <c r="AQ2445" s="30"/>
      <c r="AR2445" s="30" t="s">
        <v>68</v>
      </c>
      <c r="AS2445" s="30"/>
      <c r="AT2445" s="30"/>
      <c r="AU2445" s="30" t="s">
        <v>8025</v>
      </c>
      <c r="AV2445" s="30" t="s">
        <v>8026</v>
      </c>
      <c r="AW2445" s="30">
        <v>6.2871800000000002</v>
      </c>
      <c r="AX2445" s="30" t="s">
        <v>6362</v>
      </c>
      <c r="AY2445" s="30" t="s">
        <v>6363</v>
      </c>
      <c r="AZ2445" s="3">
        <v>54</v>
      </c>
      <c r="BA2445" s="30" t="s">
        <v>213</v>
      </c>
      <c r="BB2445" s="30">
        <v>103</v>
      </c>
      <c r="BC2445" s="30" t="s">
        <v>60</v>
      </c>
      <c r="BD2445" s="30" t="s">
        <v>60</v>
      </c>
      <c r="BE2445" s="30" t="s">
        <v>6355</v>
      </c>
      <c r="BF2445" s="35" t="str">
        <f>IFERROR(VLOOKUP(Data_Power_app[[#This Row],[PRO ODER]],'Result'!H:J,3,0),"")</f>
        <v>LAMINATION 7</v>
      </c>
      <c r="BG2445" s="13" t="str">
        <f>IFERROR(VLOOKUP(Data_Power_app[[#This Row],[PRO ODER]]&amp;"LAM",'Real Time'!A:E,4,0),"")</f>
        <v>ML-07</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7">
        <v>8434</v>
      </c>
      <c r="B2446" s="30" t="s">
        <v>8035</v>
      </c>
      <c r="C2446" s="30" t="s">
        <v>7620</v>
      </c>
      <c r="D2446" s="30" t="s">
        <v>6347</v>
      </c>
      <c r="E2446" s="30" t="s">
        <v>6348</v>
      </c>
      <c r="F2446" s="30" t="s">
        <v>72</v>
      </c>
      <c r="G2446" s="30">
        <v>193</v>
      </c>
      <c r="H2446" s="4">
        <v>45860</v>
      </c>
      <c r="I2446" s="4">
        <v>45815</v>
      </c>
      <c r="J2446" s="4">
        <v>45815</v>
      </c>
      <c r="K2446" s="4">
        <v>45861</v>
      </c>
      <c r="L2446" s="4">
        <v>45817.309479166666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45866</v>
      </c>
      <c r="AE2446" s="4">
        <v>45868</v>
      </c>
      <c r="AF2446" s="4"/>
      <c r="AG2446" s="30" t="s">
        <v>151</v>
      </c>
      <c r="AH2446" s="30" t="s">
        <v>6358</v>
      </c>
      <c r="AI2446" s="30" t="s">
        <v>8024</v>
      </c>
      <c r="AJ2446" s="30" t="s">
        <v>74</v>
      </c>
      <c r="AK2446" s="30" t="s">
        <v>100</v>
      </c>
      <c r="AL2446" s="30" t="s">
        <v>6351</v>
      </c>
      <c r="AM2446" s="30" t="s">
        <v>6352</v>
      </c>
      <c r="AN2446" s="30">
        <v>5.3819499999999998</v>
      </c>
      <c r="AO2446" s="30" t="s">
        <v>68</v>
      </c>
      <c r="AP2446" s="30"/>
      <c r="AQ2446" s="30"/>
      <c r="AR2446" s="30" t="s">
        <v>68</v>
      </c>
      <c r="AS2446" s="30"/>
      <c r="AT2446" s="30"/>
      <c r="AU2446" s="30" t="s">
        <v>8025</v>
      </c>
      <c r="AV2446" s="30" t="s">
        <v>8026</v>
      </c>
      <c r="AW2446" s="30">
        <v>12.112719999999999</v>
      </c>
      <c r="AX2446" s="30" t="s">
        <v>6362</v>
      </c>
      <c r="AY2446" s="30" t="s">
        <v>6363</v>
      </c>
      <c r="AZ2446" s="3">
        <v>132</v>
      </c>
      <c r="BA2446" s="30" t="s">
        <v>213</v>
      </c>
      <c r="BB2446" s="30">
        <v>193</v>
      </c>
      <c r="BC2446" s="30" t="s">
        <v>60</v>
      </c>
      <c r="BD2446" s="30" t="s">
        <v>60</v>
      </c>
      <c r="BE2446" s="30" t="s">
        <v>6355</v>
      </c>
      <c r="BF2446" s="35" t="str">
        <f>IFERROR(VLOOKUP(Data_Power_app[[#This Row],[PRO ODER]],'Result'!H:J,3,0),"")</f>
        <v>LAMINATION 7</v>
      </c>
      <c r="BG2446" s="13" t="str">
        <f>IFERROR(VLOOKUP(Data_Power_app[[#This Row],[PRO ODER]]&amp;"LAM",'Real Time'!A:E,4,0),"")</f>
        <v>ML-07</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7">
        <v>8435</v>
      </c>
      <c r="B2447" s="30" t="s">
        <v>8036</v>
      </c>
      <c r="C2447" s="30" t="s">
        <v>7621</v>
      </c>
      <c r="D2447" s="30" t="s">
        <v>6347</v>
      </c>
      <c r="E2447" s="30" t="s">
        <v>6348</v>
      </c>
      <c r="F2447" s="30" t="s">
        <v>72</v>
      </c>
      <c r="G2447" s="30">
        <v>72</v>
      </c>
      <c r="H2447" s="4">
        <v>45860</v>
      </c>
      <c r="I2447" s="4">
        <v>45815</v>
      </c>
      <c r="J2447" s="4">
        <v>45815</v>
      </c>
      <c r="K2447" s="4">
        <v>45861</v>
      </c>
      <c r="L2447" s="4">
        <v>45817.309548611112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45866</v>
      </c>
      <c r="AE2447" s="4">
        <v>45868</v>
      </c>
      <c r="AF2447" s="4"/>
      <c r="AG2447" s="30" t="s">
        <v>151</v>
      </c>
      <c r="AH2447" s="30" t="s">
        <v>6358</v>
      </c>
      <c r="AI2447" s="30" t="s">
        <v>8024</v>
      </c>
      <c r="AJ2447" s="30" t="s">
        <v>74</v>
      </c>
      <c r="AK2447" s="30" t="s">
        <v>100</v>
      </c>
      <c r="AL2447" s="30" t="s">
        <v>6351</v>
      </c>
      <c r="AM2447" s="30" t="s">
        <v>6352</v>
      </c>
      <c r="AN2447" s="30">
        <v>1.95306</v>
      </c>
      <c r="AO2447" s="30" t="s">
        <v>68</v>
      </c>
      <c r="AP2447" s="30"/>
      <c r="AQ2447" s="30"/>
      <c r="AR2447" s="30" t="s">
        <v>68</v>
      </c>
      <c r="AS2447" s="30"/>
      <c r="AT2447" s="30"/>
      <c r="AU2447" s="30" t="s">
        <v>8025</v>
      </c>
      <c r="AV2447" s="30" t="s">
        <v>8026</v>
      </c>
      <c r="AW2447" s="30">
        <v>4.3955299999999999</v>
      </c>
      <c r="AX2447" s="30" t="s">
        <v>6362</v>
      </c>
      <c r="AY2447" s="30" t="s">
        <v>6363</v>
      </c>
      <c r="AZ2447" s="3">
        <v>42</v>
      </c>
      <c r="BA2447" s="30" t="s">
        <v>213</v>
      </c>
      <c r="BB2447" s="30">
        <v>72</v>
      </c>
      <c r="BC2447" s="30" t="s">
        <v>60</v>
      </c>
      <c r="BD2447" s="30" t="s">
        <v>60</v>
      </c>
      <c r="BE2447" s="30" t="s">
        <v>6355</v>
      </c>
      <c r="BF2447" s="35" t="str">
        <f>IFERROR(VLOOKUP(Data_Power_app[[#This Row],[PRO ODER]],'Result'!H:J,3,0),"")</f>
        <v>LAMINATION 7</v>
      </c>
      <c r="BG2447" s="13" t="str">
        <f>IFERROR(VLOOKUP(Data_Power_app[[#This Row],[PRO ODER]]&amp;"LAM",'Real Time'!A:E,4,0),"")</f>
        <v>ML-07</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8436</v>
      </c>
      <c r="B2448" s="30" t="s">
        <v>8037</v>
      </c>
      <c r="C2448" s="30" t="s">
        <v>7622</v>
      </c>
      <c r="D2448" s="30" t="s">
        <v>6347</v>
      </c>
      <c r="E2448" s="30" t="s">
        <v>6348</v>
      </c>
      <c r="F2448" s="30" t="s">
        <v>72</v>
      </c>
      <c r="G2448" s="30">
        <v>145</v>
      </c>
      <c r="H2448" s="4">
        <v>45860</v>
      </c>
      <c r="I2448" s="4">
        <v>45815</v>
      </c>
      <c r="J2448" s="4">
        <v>45815</v>
      </c>
      <c r="K2448" s="4">
        <v>45861</v>
      </c>
      <c r="L2448" s="4">
        <v>45817.309594907405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45866</v>
      </c>
      <c r="AE2448" s="4">
        <v>45868</v>
      </c>
      <c r="AF2448" s="4"/>
      <c r="AG2448" s="30" t="s">
        <v>151</v>
      </c>
      <c r="AH2448" s="30" t="s">
        <v>6358</v>
      </c>
      <c r="AI2448" s="30" t="s">
        <v>8024</v>
      </c>
      <c r="AJ2448" s="30" t="s">
        <v>74</v>
      </c>
      <c r="AK2448" s="30" t="s">
        <v>100</v>
      </c>
      <c r="AL2448" s="30" t="s">
        <v>6351</v>
      </c>
      <c r="AM2448" s="30" t="s">
        <v>6352</v>
      </c>
      <c r="AN2448" s="30">
        <v>4.0665500000000003</v>
      </c>
      <c r="AO2448" s="30" t="s">
        <v>68</v>
      </c>
      <c r="AP2448" s="30"/>
      <c r="AQ2448" s="30"/>
      <c r="AR2448" s="30" t="s">
        <v>68</v>
      </c>
      <c r="AS2448" s="30"/>
      <c r="AT2448" s="30"/>
      <c r="AU2448" s="30" t="s">
        <v>8025</v>
      </c>
      <c r="AV2448" s="30" t="s">
        <v>8026</v>
      </c>
      <c r="AW2448" s="30">
        <v>9.1522699999999997</v>
      </c>
      <c r="AX2448" s="30" t="s">
        <v>6362</v>
      </c>
      <c r="AY2448" s="30" t="s">
        <v>6363</v>
      </c>
      <c r="AZ2448" s="3">
        <v>102</v>
      </c>
      <c r="BA2448" s="30" t="s">
        <v>213</v>
      </c>
      <c r="BB2448" s="30">
        <v>145</v>
      </c>
      <c r="BC2448" s="30" t="s">
        <v>60</v>
      </c>
      <c r="BD2448" s="30" t="s">
        <v>60</v>
      </c>
      <c r="BE2448" s="30" t="s">
        <v>6355</v>
      </c>
      <c r="BF2448" s="35" t="str">
        <f>IFERROR(VLOOKUP(Data_Power_app[[#This Row],[PRO ODER]],'Result'!H:J,3,0),"")</f>
        <v>LAMINATION 7</v>
      </c>
      <c r="BG2448" s="13" t="str">
        <f>IFERROR(VLOOKUP(Data_Power_app[[#This Row],[PRO ODER]]&amp;"LAM",'Real Time'!A:E,4,0),"")</f>
        <v>ML-07</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7">
        <v>8437</v>
      </c>
      <c r="B2449" s="30" t="s">
        <v>9856</v>
      </c>
      <c r="C2449" s="30" t="s">
        <v>9857</v>
      </c>
      <c r="D2449" s="30" t="s">
        <v>6347</v>
      </c>
      <c r="E2449" s="30" t="s">
        <v>6348</v>
      </c>
      <c r="F2449" s="30" t="s">
        <v>72</v>
      </c>
      <c r="G2449" s="30">
        <v>60</v>
      </c>
      <c r="H2449" s="4">
        <v>45860</v>
      </c>
      <c r="I2449" s="4">
        <v>45817</v>
      </c>
      <c r="J2449" s="4">
        <v>45817</v>
      </c>
      <c r="K2449" s="4">
        <v>45861</v>
      </c>
      <c r="L2449" s="4">
        <v>45818.5075462963</v>
      </c>
      <c r="M2449" s="4" t="s">
        <v>60</v>
      </c>
      <c r="N2449" s="4"/>
      <c r="O2449" s="4" t="s">
        <v>60</v>
      </c>
      <c r="P2449" s="4" t="s">
        <v>60</v>
      </c>
      <c r="Q2449" s="4" t="s">
        <v>60</v>
      </c>
      <c r="R2449" s="4" t="s">
        <v>60</v>
      </c>
      <c r="S2449" s="4" t="s">
        <v>60</v>
      </c>
      <c r="T2449" s="4" t="s">
        <v>60</v>
      </c>
      <c r="U2449" s="4"/>
      <c r="V2449" s="4"/>
      <c r="W2449" s="4"/>
      <c r="X2449" s="4">
        <v>45818.990300925929</v>
      </c>
      <c r="Y2449" s="4" t="s">
        <v>73</v>
      </c>
      <c r="Z2449" s="4" t="s">
        <v>60</v>
      </c>
      <c r="AA2449" s="4"/>
      <c r="AB2449" s="4" t="s">
        <v>60</v>
      </c>
      <c r="AC2449" s="4" t="s">
        <v>60</v>
      </c>
      <c r="AD2449" s="4">
        <v>45866</v>
      </c>
      <c r="AE2449" s="4">
        <v>45868</v>
      </c>
      <c r="AF2449" s="4"/>
      <c r="AG2449" s="30" t="s">
        <v>265</v>
      </c>
      <c r="AH2449" s="30" t="s">
        <v>6349</v>
      </c>
      <c r="AI2449" s="30" t="s">
        <v>9841</v>
      </c>
      <c r="AJ2449" s="30" t="s">
        <v>74</v>
      </c>
      <c r="AK2449" s="30" t="s">
        <v>65</v>
      </c>
      <c r="AL2449" s="30" t="s">
        <v>6351</v>
      </c>
      <c r="AM2449" s="30" t="s">
        <v>6352</v>
      </c>
      <c r="AN2449" s="30">
        <v>1.39229</v>
      </c>
      <c r="AO2449" s="30" t="s">
        <v>68</v>
      </c>
      <c r="AP2449" s="30"/>
      <c r="AQ2449" s="30"/>
      <c r="AR2449" s="30" t="s">
        <v>68</v>
      </c>
      <c r="AS2449" s="30"/>
      <c r="AT2449" s="30"/>
      <c r="AU2449" s="30" t="s">
        <v>9842</v>
      </c>
      <c r="AV2449" s="30" t="s">
        <v>9843</v>
      </c>
      <c r="AW2449" s="30">
        <v>3.1335799999999998</v>
      </c>
      <c r="AX2449" s="30" t="s">
        <v>9844</v>
      </c>
      <c r="AY2449" s="30" t="s">
        <v>9845</v>
      </c>
      <c r="AZ2449" s="3">
        <v>60</v>
      </c>
      <c r="BA2449" s="30" t="s">
        <v>213</v>
      </c>
      <c r="BB2449" s="30">
        <v>60</v>
      </c>
      <c r="BC2449" s="30" t="s">
        <v>60</v>
      </c>
      <c r="BD2449" s="30" t="s">
        <v>60</v>
      </c>
      <c r="BE2449" s="30" t="s">
        <v>6355</v>
      </c>
      <c r="BF2449" s="35" t="str">
        <f>IFERROR(VLOOKUP(Data_Power_app[[#This Row],[PRO ODER]],'Result'!H:J,3,0),"")</f>
        <v>LAMINATION 1</v>
      </c>
      <c r="BG2449" s="13" t="str">
        <f>IFERROR(VLOOKUP(Data_Power_app[[#This Row],[PRO ODER]]&amp;"LAM",'Real Time'!A:E,4,0),"")</f>
        <v>ML-03</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0" spans="1:60" x14ac:dyDescent="0.25">
      <c r="A2450" s="27">
        <v>8438</v>
      </c>
      <c r="B2450" s="30" t="s">
        <v>9858</v>
      </c>
      <c r="C2450" s="30" t="s">
        <v>9859</v>
      </c>
      <c r="D2450" s="30" t="s">
        <v>6347</v>
      </c>
      <c r="E2450" s="30" t="s">
        <v>6348</v>
      </c>
      <c r="F2450" s="30" t="s">
        <v>72</v>
      </c>
      <c r="G2450" s="30">
        <v>96</v>
      </c>
      <c r="H2450" s="4">
        <v>45860</v>
      </c>
      <c r="I2450" s="4">
        <v>45817</v>
      </c>
      <c r="J2450" s="4">
        <v>45817</v>
      </c>
      <c r="K2450" s="4">
        <v>45861</v>
      </c>
      <c r="L2450" s="4">
        <v>45818.507604166669</v>
      </c>
      <c r="M2450" s="4" t="s">
        <v>60</v>
      </c>
      <c r="N2450" s="4"/>
      <c r="O2450" s="4" t="s">
        <v>60</v>
      </c>
      <c r="P2450" s="4" t="s">
        <v>60</v>
      </c>
      <c r="Q2450" s="4" t="s">
        <v>60</v>
      </c>
      <c r="R2450" s="4" t="s">
        <v>60</v>
      </c>
      <c r="S2450" s="4" t="s">
        <v>60</v>
      </c>
      <c r="T2450" s="4" t="s">
        <v>60</v>
      </c>
      <c r="U2450" s="4"/>
      <c r="V2450" s="4"/>
      <c r="W2450" s="4"/>
      <c r="X2450" s="4">
        <v>45818.990057870367</v>
      </c>
      <c r="Y2450" s="4" t="s">
        <v>73</v>
      </c>
      <c r="Z2450" s="4" t="s">
        <v>60</v>
      </c>
      <c r="AA2450" s="4"/>
      <c r="AB2450" s="4" t="s">
        <v>60</v>
      </c>
      <c r="AC2450" s="4" t="s">
        <v>60</v>
      </c>
      <c r="AD2450" s="4">
        <v>45866</v>
      </c>
      <c r="AE2450" s="4">
        <v>45868</v>
      </c>
      <c r="AF2450" s="4"/>
      <c r="AG2450" s="30" t="s">
        <v>265</v>
      </c>
      <c r="AH2450" s="30" t="s">
        <v>6349</v>
      </c>
      <c r="AI2450" s="30" t="s">
        <v>9841</v>
      </c>
      <c r="AJ2450" s="30" t="s">
        <v>74</v>
      </c>
      <c r="AK2450" s="30" t="s">
        <v>65</v>
      </c>
      <c r="AL2450" s="30" t="s">
        <v>6351</v>
      </c>
      <c r="AM2450" s="30" t="s">
        <v>6352</v>
      </c>
      <c r="AN2450" s="30">
        <v>2.2751700000000001</v>
      </c>
      <c r="AO2450" s="30" t="s">
        <v>68</v>
      </c>
      <c r="AP2450" s="30"/>
      <c r="AQ2450" s="30"/>
      <c r="AR2450" s="30" t="s">
        <v>68</v>
      </c>
      <c r="AS2450" s="30"/>
      <c r="AT2450" s="30"/>
      <c r="AU2450" s="30" t="s">
        <v>9842</v>
      </c>
      <c r="AV2450" s="30" t="s">
        <v>9843</v>
      </c>
      <c r="AW2450" s="30">
        <v>5.1205800000000004</v>
      </c>
      <c r="AX2450" s="30" t="s">
        <v>9844</v>
      </c>
      <c r="AY2450" s="30" t="s">
        <v>9845</v>
      </c>
      <c r="AZ2450" s="3">
        <v>96</v>
      </c>
      <c r="BA2450" s="30" t="s">
        <v>213</v>
      </c>
      <c r="BB2450" s="30">
        <v>96</v>
      </c>
      <c r="BC2450" s="30" t="s">
        <v>60</v>
      </c>
      <c r="BD2450" s="30" t="s">
        <v>60</v>
      </c>
      <c r="BE2450" s="30" t="s">
        <v>6355</v>
      </c>
      <c r="BF2450" s="35" t="str">
        <f>IFERROR(VLOOKUP(Data_Power_app[[#This Row],[PRO ODER]],'Result'!H:J,3,0),"")</f>
        <v>LAMINATION 1</v>
      </c>
      <c r="BG2450" s="13" t="str">
        <f>IFERROR(VLOOKUP(Data_Power_app[[#This Row],[PRO ODER]]&amp;"LAM",'Real Time'!A:E,4,0),"")</f>
        <v>ML-03</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8440</v>
      </c>
      <c r="B2451" s="30" t="s">
        <v>8038</v>
      </c>
      <c r="C2451" s="30" t="s">
        <v>7623</v>
      </c>
      <c r="D2451" s="30" t="s">
        <v>6347</v>
      </c>
      <c r="E2451" s="30" t="s">
        <v>6348</v>
      </c>
      <c r="F2451" s="30" t="s">
        <v>72</v>
      </c>
      <c r="G2451" s="30">
        <v>121</v>
      </c>
      <c r="H2451" s="4">
        <v>45860</v>
      </c>
      <c r="I2451" s="4">
        <v>45815</v>
      </c>
      <c r="J2451" s="4">
        <v>45815</v>
      </c>
      <c r="K2451" s="4">
        <v>45861</v>
      </c>
      <c r="L2451" s="4">
        <v>45817.309641203705</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45866</v>
      </c>
      <c r="AE2451" s="4">
        <v>45868</v>
      </c>
      <c r="AF2451" s="4"/>
      <c r="AG2451" s="30" t="s">
        <v>151</v>
      </c>
      <c r="AH2451" s="30" t="s">
        <v>6358</v>
      </c>
      <c r="AI2451" s="30" t="s">
        <v>8024</v>
      </c>
      <c r="AJ2451" s="30" t="s">
        <v>74</v>
      </c>
      <c r="AK2451" s="30" t="s">
        <v>100</v>
      </c>
      <c r="AL2451" s="30" t="s">
        <v>6351</v>
      </c>
      <c r="AM2451" s="30" t="s">
        <v>6352</v>
      </c>
      <c r="AN2451" s="30">
        <v>3.4690099999999999</v>
      </c>
      <c r="AO2451" s="30" t="s">
        <v>68</v>
      </c>
      <c r="AP2451" s="30"/>
      <c r="AQ2451" s="30"/>
      <c r="AR2451" s="30" t="s">
        <v>68</v>
      </c>
      <c r="AS2451" s="30"/>
      <c r="AT2451" s="30"/>
      <c r="AU2451" s="30" t="s">
        <v>8025</v>
      </c>
      <c r="AV2451" s="30" t="s">
        <v>8026</v>
      </c>
      <c r="AW2451" s="30">
        <v>7.8075200000000002</v>
      </c>
      <c r="AX2451" s="30" t="s">
        <v>6362</v>
      </c>
      <c r="AY2451" s="30" t="s">
        <v>6363</v>
      </c>
      <c r="AZ2451" s="3">
        <v>96</v>
      </c>
      <c r="BA2451" s="30" t="s">
        <v>213</v>
      </c>
      <c r="BB2451" s="30">
        <v>121</v>
      </c>
      <c r="BC2451" s="30" t="s">
        <v>60</v>
      </c>
      <c r="BD2451" s="30" t="s">
        <v>60</v>
      </c>
      <c r="BE2451" s="30" t="s">
        <v>6355</v>
      </c>
      <c r="BF2451" s="35" t="str">
        <f>IFERROR(VLOOKUP(Data_Power_app[[#This Row],[PRO ODER]],'Result'!H:J,3,0),"")</f>
        <v>LAMINATION 7</v>
      </c>
      <c r="BG2451" s="13" t="str">
        <f>IFERROR(VLOOKUP(Data_Power_app[[#This Row],[PRO ODER]]&amp;"LAM",'Real Time'!A:E,4,0),"")</f>
        <v>ML-07</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7">
        <v>8443</v>
      </c>
      <c r="B2452" s="30" t="s">
        <v>9860</v>
      </c>
      <c r="C2452" s="30" t="s">
        <v>9861</v>
      </c>
      <c r="D2452" s="30" t="s">
        <v>6347</v>
      </c>
      <c r="E2452" s="30" t="s">
        <v>6348</v>
      </c>
      <c r="F2452" s="30" t="s">
        <v>72</v>
      </c>
      <c r="G2452" s="30">
        <v>18</v>
      </c>
      <c r="H2452" s="4">
        <v>45860</v>
      </c>
      <c r="I2452" s="4">
        <v>45817</v>
      </c>
      <c r="J2452" s="4">
        <v>45817</v>
      </c>
      <c r="K2452" s="4">
        <v>45861</v>
      </c>
      <c r="L2452" s="4">
        <v>45818.507638888892</v>
      </c>
      <c r="M2452" s="4" t="s">
        <v>60</v>
      </c>
      <c r="N2452" s="4"/>
      <c r="O2452" s="4" t="s">
        <v>60</v>
      </c>
      <c r="P2452" s="4" t="s">
        <v>60</v>
      </c>
      <c r="Q2452" s="4" t="s">
        <v>60</v>
      </c>
      <c r="R2452" s="4" t="s">
        <v>60</v>
      </c>
      <c r="S2452" s="4" t="s">
        <v>60</v>
      </c>
      <c r="T2452" s="4" t="s">
        <v>60</v>
      </c>
      <c r="U2452" s="4"/>
      <c r="V2452" s="4"/>
      <c r="W2452" s="4"/>
      <c r="X2452" s="4">
        <v>45818.990173611113</v>
      </c>
      <c r="Y2452" s="4" t="s">
        <v>73</v>
      </c>
      <c r="Z2452" s="4" t="s">
        <v>60</v>
      </c>
      <c r="AA2452" s="4"/>
      <c r="AB2452" s="4" t="s">
        <v>60</v>
      </c>
      <c r="AC2452" s="4" t="s">
        <v>60</v>
      </c>
      <c r="AD2452" s="4">
        <v>45866</v>
      </c>
      <c r="AE2452" s="4">
        <v>45868</v>
      </c>
      <c r="AF2452" s="4"/>
      <c r="AG2452" s="30" t="s">
        <v>265</v>
      </c>
      <c r="AH2452" s="30" t="s">
        <v>6349</v>
      </c>
      <c r="AI2452" s="30" t="s">
        <v>9841</v>
      </c>
      <c r="AJ2452" s="30" t="s">
        <v>74</v>
      </c>
      <c r="AK2452" s="30" t="s">
        <v>65</v>
      </c>
      <c r="AL2452" s="30" t="s">
        <v>6351</v>
      </c>
      <c r="AM2452" s="30" t="s">
        <v>6352</v>
      </c>
      <c r="AN2452" s="30">
        <v>0.40751999999999999</v>
      </c>
      <c r="AO2452" s="30" t="s">
        <v>68</v>
      </c>
      <c r="AP2452" s="30"/>
      <c r="AQ2452" s="30"/>
      <c r="AR2452" s="30" t="s">
        <v>68</v>
      </c>
      <c r="AS2452" s="30"/>
      <c r="AT2452" s="30"/>
      <c r="AU2452" s="30" t="s">
        <v>9842</v>
      </c>
      <c r="AV2452" s="30" t="s">
        <v>9843</v>
      </c>
      <c r="AW2452" s="30">
        <v>0.91718999999999995</v>
      </c>
      <c r="AX2452" s="30" t="s">
        <v>9844</v>
      </c>
      <c r="AY2452" s="30" t="s">
        <v>9845</v>
      </c>
      <c r="AZ2452" s="3">
        <v>18</v>
      </c>
      <c r="BA2452" s="30" t="s">
        <v>213</v>
      </c>
      <c r="BB2452" s="30">
        <v>18</v>
      </c>
      <c r="BC2452" s="30" t="s">
        <v>60</v>
      </c>
      <c r="BD2452" s="30" t="s">
        <v>60</v>
      </c>
      <c r="BE2452" s="30" t="s">
        <v>6355</v>
      </c>
      <c r="BF2452" s="35" t="str">
        <f>IFERROR(VLOOKUP(Data_Power_app[[#This Row],[PRO ODER]],'Result'!H:J,3,0),"")</f>
        <v>LAMINATION 1</v>
      </c>
      <c r="BG2452" s="13" t="str">
        <f>IFERROR(VLOOKUP(Data_Power_app[[#This Row],[PRO ODER]]&amp;"LAM",'Real Time'!A:E,4,0),"")</f>
        <v>ML-03</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v>9896</v>
      </c>
      <c r="B2453" s="30" t="s">
        <v>12726</v>
      </c>
      <c r="C2453" s="30" t="s">
        <v>12727</v>
      </c>
      <c r="D2453" s="30" t="s">
        <v>86</v>
      </c>
      <c r="E2453" s="30" t="s">
        <v>163</v>
      </c>
      <c r="F2453" s="30" t="s">
        <v>72</v>
      </c>
      <c r="G2453" s="30">
        <v>977</v>
      </c>
      <c r="H2453" s="4">
        <v>45908</v>
      </c>
      <c r="I2453" s="4">
        <v>45818</v>
      </c>
      <c r="J2453" s="4">
        <v>45818</v>
      </c>
      <c r="K2453" s="4">
        <v>45909</v>
      </c>
      <c r="L2453" s="4">
        <v>45818.136863425927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45914</v>
      </c>
      <c r="AE2453" s="4">
        <v>45916</v>
      </c>
      <c r="AF2453" s="4"/>
      <c r="AG2453" s="30" t="s">
        <v>151</v>
      </c>
      <c r="AH2453" s="30" t="s">
        <v>525</v>
      </c>
      <c r="AI2453" s="30" t="s">
        <v>2723</v>
      </c>
      <c r="AJ2453" s="30" t="s">
        <v>74</v>
      </c>
      <c r="AK2453" s="30" t="s">
        <v>65</v>
      </c>
      <c r="AL2453" s="30" t="s">
        <v>161</v>
      </c>
      <c r="AM2453" s="30" t="s">
        <v>162</v>
      </c>
      <c r="AN2453" s="30">
        <v>23.960239999999999</v>
      </c>
      <c r="AO2453" s="30" t="s">
        <v>68</v>
      </c>
      <c r="AP2453" s="30"/>
      <c r="AQ2453" s="30"/>
      <c r="AR2453" s="30" t="s">
        <v>68</v>
      </c>
      <c r="AS2453" s="30"/>
      <c r="AT2453" s="30"/>
      <c r="AU2453" s="30" t="s">
        <v>296</v>
      </c>
      <c r="AV2453" s="30" t="s">
        <v>297</v>
      </c>
      <c r="AW2453" s="30">
        <v>52.398569999999999</v>
      </c>
      <c r="AX2453" s="30" t="s">
        <v>211</v>
      </c>
      <c r="AY2453" s="30" t="s">
        <v>212</v>
      </c>
      <c r="AZ2453" s="3">
        <v>977</v>
      </c>
      <c r="BA2453" s="30" t="s">
        <v>213</v>
      </c>
      <c r="BB2453" s="30">
        <v>977</v>
      </c>
      <c r="BC2453" s="30" t="s">
        <v>60</v>
      </c>
      <c r="BD2453" s="30" t="s">
        <v>60</v>
      </c>
      <c r="BE2453" s="30" t="s">
        <v>670</v>
      </c>
      <c r="BF2453" s="35" t="str">
        <f>IFERROR(VLOOKUP(Data_Power_app[[#This Row],[PRO ODER]],'Result'!H:J,3,0),"")</f>
        <v>LAMINATION 1</v>
      </c>
      <c r="BG2453" s="13" t="str">
        <f>IFERROR(VLOOKUP(Data_Power_app[[#This Row],[PRO ODER]]&amp;"LAM",'Real Time'!A:E,4,0),"")</f>
        <v>ML-03</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4" spans="1:60" x14ac:dyDescent="0.25">
      <c r="A2454" s="27">
        <v>9928</v>
      </c>
      <c r="B2454" s="30" t="s">
        <v>12728</v>
      </c>
      <c r="C2454" s="30" t="s">
        <v>12729</v>
      </c>
      <c r="D2454" s="30" t="s">
        <v>86</v>
      </c>
      <c r="E2454" s="30" t="s">
        <v>163</v>
      </c>
      <c r="F2454" s="30" t="s">
        <v>72</v>
      </c>
      <c r="G2454" s="30">
        <v>525</v>
      </c>
      <c r="H2454" s="4">
        <v>45908</v>
      </c>
      <c r="I2454" s="4">
        <v>45818</v>
      </c>
      <c r="J2454" s="4">
        <v>45818</v>
      </c>
      <c r="K2454" s="4">
        <v>45909</v>
      </c>
      <c r="L2454" s="4">
        <v>45818.136759259258</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45914</v>
      </c>
      <c r="AE2454" s="4">
        <v>45916</v>
      </c>
      <c r="AF2454" s="4"/>
      <c r="AG2454" s="30" t="s">
        <v>151</v>
      </c>
      <c r="AH2454" s="30" t="s">
        <v>525</v>
      </c>
      <c r="AI2454" s="30" t="s">
        <v>663</v>
      </c>
      <c r="AJ2454" s="30" t="s">
        <v>74</v>
      </c>
      <c r="AK2454" s="30" t="s">
        <v>100</v>
      </c>
      <c r="AL2454" s="30" t="s">
        <v>161</v>
      </c>
      <c r="AM2454" s="30" t="s">
        <v>162</v>
      </c>
      <c r="AN2454" s="30">
        <v>15.022040000000001</v>
      </c>
      <c r="AO2454" s="30" t="s">
        <v>68</v>
      </c>
      <c r="AP2454" s="30"/>
      <c r="AQ2454" s="30"/>
      <c r="AR2454" s="30" t="s">
        <v>68</v>
      </c>
      <c r="AS2454" s="30"/>
      <c r="AT2454" s="30"/>
      <c r="AU2454" s="30" t="s">
        <v>296</v>
      </c>
      <c r="AV2454" s="30" t="s">
        <v>297</v>
      </c>
      <c r="AW2454" s="30">
        <v>32.850569999999998</v>
      </c>
      <c r="AX2454" s="30" t="s">
        <v>211</v>
      </c>
      <c r="AY2454" s="30" t="s">
        <v>212</v>
      </c>
      <c r="AZ2454" s="3">
        <v>525</v>
      </c>
      <c r="BA2454" s="30" t="s">
        <v>213</v>
      </c>
      <c r="BB2454" s="30">
        <v>525</v>
      </c>
      <c r="BC2454" s="30" t="s">
        <v>60</v>
      </c>
      <c r="BD2454" s="30" t="s">
        <v>60</v>
      </c>
      <c r="BE2454" s="30" t="s">
        <v>664</v>
      </c>
      <c r="BF2454" s="35" t="str">
        <f>IFERROR(VLOOKUP(Data_Power_app[[#This Row],[PRO ODER]],'Result'!H:J,3,0),"")</f>
        <v>LAMINATION 3</v>
      </c>
      <c r="BG2454" s="13" t="str">
        <f>IFERROR(VLOOKUP(Data_Power_app[[#This Row],[PRO ODER]]&amp;"LAM",'Real Time'!A:E,4,0),"")</f>
        <v>ML-03</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7">
        <v>9941</v>
      </c>
      <c r="B2455" s="30" t="s">
        <v>15179</v>
      </c>
      <c r="C2455" s="30" t="s">
        <v>15180</v>
      </c>
      <c r="D2455" s="30" t="s">
        <v>86</v>
      </c>
      <c r="E2455" s="30" t="s">
        <v>163</v>
      </c>
      <c r="F2455" s="30" t="s">
        <v>72</v>
      </c>
      <c r="G2455" s="30">
        <v>4874</v>
      </c>
      <c r="H2455" s="4">
        <v>45908</v>
      </c>
      <c r="I2455" s="4">
        <v>37566</v>
      </c>
      <c r="J2455" s="4" t="s">
        <v>60</v>
      </c>
      <c r="K2455" s="4">
        <v>45909</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45914</v>
      </c>
      <c r="AE2455" s="4">
        <v>45916</v>
      </c>
      <c r="AF2455" s="4"/>
      <c r="AG2455" s="30" t="s">
        <v>119</v>
      </c>
      <c r="AH2455" s="30" t="s">
        <v>525</v>
      </c>
      <c r="AI2455" s="30" t="s">
        <v>663</v>
      </c>
      <c r="AJ2455" s="30" t="s">
        <v>74</v>
      </c>
      <c r="AK2455" s="30" t="s">
        <v>100</v>
      </c>
      <c r="AL2455" s="30" t="s">
        <v>161</v>
      </c>
      <c r="AM2455" s="30" t="s">
        <v>162</v>
      </c>
      <c r="AN2455" s="30">
        <v>134.93167</v>
      </c>
      <c r="AO2455" s="30" t="s">
        <v>68</v>
      </c>
      <c r="AP2455" s="30"/>
      <c r="AQ2455" s="30"/>
      <c r="AR2455" s="30" t="s">
        <v>68</v>
      </c>
      <c r="AS2455" s="30"/>
      <c r="AT2455" s="30"/>
      <c r="AU2455" s="30" t="s">
        <v>296</v>
      </c>
      <c r="AV2455" s="30" t="s">
        <v>297</v>
      </c>
      <c r="AW2455" s="30">
        <v>295.1463</v>
      </c>
      <c r="AX2455" s="30" t="s">
        <v>211</v>
      </c>
      <c r="AY2455" s="30" t="s">
        <v>212</v>
      </c>
      <c r="AZ2455" s="3">
        <v>4874</v>
      </c>
      <c r="BA2455" s="30" t="s">
        <v>213</v>
      </c>
      <c r="BB2455" s="30">
        <v>4874</v>
      </c>
      <c r="BC2455" s="30" t="s">
        <v>60</v>
      </c>
      <c r="BD2455" s="30" t="s">
        <v>60</v>
      </c>
      <c r="BE2455" s="30" t="s">
        <v>664</v>
      </c>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v>9955</v>
      </c>
      <c r="B2456" s="30" t="s">
        <v>6505</v>
      </c>
      <c r="C2456" s="30" t="s">
        <v>6506</v>
      </c>
      <c r="D2456" s="30" t="s">
        <v>95</v>
      </c>
      <c r="E2456" s="30" t="s">
        <v>298</v>
      </c>
      <c r="F2456" s="30" t="s">
        <v>59</v>
      </c>
      <c r="G2456" s="30">
        <v>288</v>
      </c>
      <c r="H2456" s="4">
        <v>45814</v>
      </c>
      <c r="I2456" s="4">
        <v>45813</v>
      </c>
      <c r="J2456" s="4">
        <v>45813</v>
      </c>
      <c r="K2456" s="4">
        <v>45815</v>
      </c>
      <c r="L2456" s="4">
        <v>45814.633125</v>
      </c>
      <c r="M2456" s="4">
        <v>45815</v>
      </c>
      <c r="N2456" s="4">
        <v>45817.553148148145</v>
      </c>
      <c r="O2456" s="4">
        <v>45817</v>
      </c>
      <c r="P2456" s="4" t="s">
        <v>60</v>
      </c>
      <c r="Q2456" s="4" t="s">
        <v>60</v>
      </c>
      <c r="R2456" s="4" t="s">
        <v>60</v>
      </c>
      <c r="S2456" s="4" t="s">
        <v>60</v>
      </c>
      <c r="T2456" s="4">
        <v>45818</v>
      </c>
      <c r="U2456" s="4">
        <v>45817.100335648145</v>
      </c>
      <c r="V2456" s="4">
        <v>45819.338078703702</v>
      </c>
      <c r="W2456" s="4">
        <v>45820</v>
      </c>
      <c r="X2456" s="4">
        <v>45819.610335648147</v>
      </c>
      <c r="Y2456" s="4" t="s">
        <v>77</v>
      </c>
      <c r="Z2456" s="4">
        <v>45821</v>
      </c>
      <c r="AA2456" s="4"/>
      <c r="AB2456" s="4" t="s">
        <v>60</v>
      </c>
      <c r="AC2456" s="4">
        <v>45822</v>
      </c>
      <c r="AD2456" s="4">
        <v>45824</v>
      </c>
      <c r="AE2456" s="4" t="s">
        <v>10407</v>
      </c>
      <c r="AF2456" s="4"/>
      <c r="AG2456" s="30" t="s">
        <v>97</v>
      </c>
      <c r="AH2456" s="30" t="s">
        <v>98</v>
      </c>
      <c r="AI2456" s="30" t="s">
        <v>6507</v>
      </c>
      <c r="AJ2456" s="30" t="s">
        <v>99</v>
      </c>
      <c r="AK2456" s="30" t="s">
        <v>65</v>
      </c>
      <c r="AL2456" s="30" t="s">
        <v>299</v>
      </c>
      <c r="AM2456" s="30" t="s">
        <v>300</v>
      </c>
      <c r="AN2456" s="30">
        <v>5.1282500000000004</v>
      </c>
      <c r="AO2456" s="30" t="s">
        <v>68</v>
      </c>
      <c r="AP2456" s="30"/>
      <c r="AQ2456" s="30"/>
      <c r="AR2456" s="30" t="s">
        <v>68</v>
      </c>
      <c r="AS2456" s="30"/>
      <c r="AT2456" s="30"/>
      <c r="AU2456" s="30" t="s">
        <v>460</v>
      </c>
      <c r="AV2456" s="30" t="s">
        <v>461</v>
      </c>
      <c r="AW2456" s="30">
        <v>19.0639</v>
      </c>
      <c r="AX2456" s="30" t="s">
        <v>576</v>
      </c>
      <c r="AY2456" s="30" t="s">
        <v>577</v>
      </c>
      <c r="AZ2456" s="3">
        <v>288</v>
      </c>
      <c r="BA2456" s="30" t="s">
        <v>60</v>
      </c>
      <c r="BB2456" s="30">
        <v>288</v>
      </c>
      <c r="BC2456" s="30" t="s">
        <v>60</v>
      </c>
      <c r="BD2456" s="30" t="s">
        <v>60</v>
      </c>
      <c r="BE2456" s="30" t="s">
        <v>60</v>
      </c>
      <c r="BF2456" s="35" t="str">
        <f>IFERROR(VLOOKUP(Data_Power_app[[#This Row],[PRO ODER]],'Result'!H:J,3,0),"")</f>
        <v>LAMINATION 6</v>
      </c>
      <c r="BG2456" s="13" t="str">
        <f>IFERROR(VLOOKUP(Data_Power_app[[#This Row],[PRO ODER]]&amp;"LAM",'Real Time'!A:E,4,0),"")</f>
        <v>ML-02</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7">
        <v>10224</v>
      </c>
      <c r="B2457" s="30" t="s">
        <v>14673</v>
      </c>
      <c r="C2457" s="30" t="s">
        <v>14674</v>
      </c>
      <c r="D2457" s="30" t="s">
        <v>272</v>
      </c>
      <c r="E2457" s="30" t="s">
        <v>273</v>
      </c>
      <c r="F2457" s="30" t="s">
        <v>59</v>
      </c>
      <c r="G2457" s="30">
        <v>2</v>
      </c>
      <c r="H2457" s="4" t="s">
        <v>60</v>
      </c>
      <c r="I2457" s="4">
        <v>45819</v>
      </c>
      <c r="J2457" s="4" t="s">
        <v>60</v>
      </c>
      <c r="K2457" s="4" t="s">
        <v>60</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c r="AE2457" s="4" t="s">
        <v>1513</v>
      </c>
      <c r="AF2457" s="4"/>
      <c r="AG2457" s="30" t="s">
        <v>119</v>
      </c>
      <c r="AH2457" s="30" t="s">
        <v>274</v>
      </c>
      <c r="AI2457" s="30" t="s">
        <v>538</v>
      </c>
      <c r="AJ2457" s="30" t="s">
        <v>275</v>
      </c>
      <c r="AK2457" s="30" t="s">
        <v>100</v>
      </c>
      <c r="AL2457" s="30" t="s">
        <v>276</v>
      </c>
      <c r="AM2457" s="30" t="s">
        <v>277</v>
      </c>
      <c r="AN2457" s="30">
        <v>4.5330000000000002E-2</v>
      </c>
      <c r="AO2457" s="30" t="s">
        <v>68</v>
      </c>
      <c r="AP2457" s="30"/>
      <c r="AQ2457" s="30"/>
      <c r="AR2457" s="30" t="s">
        <v>68</v>
      </c>
      <c r="AS2457" s="30"/>
      <c r="AT2457" s="30"/>
      <c r="AU2457" s="30" t="s">
        <v>345</v>
      </c>
      <c r="AV2457" s="30" t="s">
        <v>346</v>
      </c>
      <c r="AW2457" s="30">
        <v>0.16854</v>
      </c>
      <c r="AX2457" s="30" t="s">
        <v>539</v>
      </c>
      <c r="AY2457" s="30" t="s">
        <v>540</v>
      </c>
      <c r="AZ2457" s="3">
        <v>2</v>
      </c>
      <c r="BA2457" s="30" t="s">
        <v>60</v>
      </c>
      <c r="BB2457" s="30">
        <v>2</v>
      </c>
      <c r="BC2457" s="30" t="s">
        <v>60</v>
      </c>
      <c r="BD2457" s="30" t="s">
        <v>60</v>
      </c>
      <c r="BE2457" s="30" t="s">
        <v>60</v>
      </c>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v>10225</v>
      </c>
      <c r="B2458" s="30" t="s">
        <v>14675</v>
      </c>
      <c r="C2458" s="30" t="s">
        <v>14676</v>
      </c>
      <c r="D2458" s="30" t="s">
        <v>272</v>
      </c>
      <c r="E2458" s="30" t="s">
        <v>273</v>
      </c>
      <c r="F2458" s="30" t="s">
        <v>59</v>
      </c>
      <c r="G2458" s="30">
        <v>2</v>
      </c>
      <c r="H2458" s="4" t="s">
        <v>60</v>
      </c>
      <c r="I2458" s="4">
        <v>45819</v>
      </c>
      <c r="J2458" s="4" t="s">
        <v>60</v>
      </c>
      <c r="K2458" s="4" t="s">
        <v>60</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c r="AE2458" s="4" t="s">
        <v>1513</v>
      </c>
      <c r="AF2458" s="4"/>
      <c r="AG2458" s="30" t="s">
        <v>119</v>
      </c>
      <c r="AH2458" s="30" t="s">
        <v>274</v>
      </c>
      <c r="AI2458" s="30" t="s">
        <v>14677</v>
      </c>
      <c r="AJ2458" s="30" t="s">
        <v>275</v>
      </c>
      <c r="AK2458" s="30" t="s">
        <v>100</v>
      </c>
      <c r="AL2458" s="30" t="s">
        <v>276</v>
      </c>
      <c r="AM2458" s="30" t="s">
        <v>277</v>
      </c>
      <c r="AN2458" s="30">
        <v>4.5330000000000002E-2</v>
      </c>
      <c r="AO2458" s="30" t="s">
        <v>68</v>
      </c>
      <c r="AP2458" s="30"/>
      <c r="AQ2458" s="30"/>
      <c r="AR2458" s="30" t="s">
        <v>68</v>
      </c>
      <c r="AS2458" s="30"/>
      <c r="AT2458" s="30"/>
      <c r="AU2458" s="30" t="s">
        <v>345</v>
      </c>
      <c r="AV2458" s="30" t="s">
        <v>346</v>
      </c>
      <c r="AW2458" s="30">
        <v>0.16854</v>
      </c>
      <c r="AX2458" s="30" t="s">
        <v>14678</v>
      </c>
      <c r="AY2458" s="30" t="s">
        <v>540</v>
      </c>
      <c r="AZ2458" s="3">
        <v>2</v>
      </c>
      <c r="BA2458" s="30" t="s">
        <v>60</v>
      </c>
      <c r="BB2458" s="30">
        <v>2</v>
      </c>
      <c r="BC2458" s="30" t="s">
        <v>60</v>
      </c>
      <c r="BD2458" s="30" t="s">
        <v>60</v>
      </c>
      <c r="BE2458" s="30" t="s">
        <v>60</v>
      </c>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v>10528</v>
      </c>
      <c r="B2459" s="30" t="s">
        <v>9575</v>
      </c>
      <c r="C2459" s="30" t="s">
        <v>7867</v>
      </c>
      <c r="D2459" s="30" t="s">
        <v>272</v>
      </c>
      <c r="E2459" s="30" t="s">
        <v>342</v>
      </c>
      <c r="F2459" s="30" t="s">
        <v>59</v>
      </c>
      <c r="G2459" s="30">
        <v>37</v>
      </c>
      <c r="H2459" s="4" t="s">
        <v>60</v>
      </c>
      <c r="I2459" s="4">
        <v>45815</v>
      </c>
      <c r="J2459" s="4" t="s">
        <v>60</v>
      </c>
      <c r="K2459" s="4" t="s">
        <v>60</v>
      </c>
      <c r="L2459" s="4">
        <v>45818.566932870373</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c r="AE2459" s="4" t="s">
        <v>1513</v>
      </c>
      <c r="AF2459" s="4"/>
      <c r="AG2459" s="30" t="s">
        <v>88</v>
      </c>
      <c r="AH2459" s="30" t="s">
        <v>745</v>
      </c>
      <c r="AI2459" s="30" t="s">
        <v>10167</v>
      </c>
      <c r="AJ2459" s="30" t="s">
        <v>275</v>
      </c>
      <c r="AK2459" s="30" t="s">
        <v>100</v>
      </c>
      <c r="AL2459" s="30" t="s">
        <v>343</v>
      </c>
      <c r="AM2459" s="30" t="s">
        <v>344</v>
      </c>
      <c r="AN2459" s="30">
        <v>0.73548999999999998</v>
      </c>
      <c r="AO2459" s="30" t="s">
        <v>68</v>
      </c>
      <c r="AP2459" s="30"/>
      <c r="AQ2459" s="30"/>
      <c r="AR2459" s="30" t="s">
        <v>68</v>
      </c>
      <c r="AS2459" s="30"/>
      <c r="AT2459" s="30"/>
      <c r="AU2459" s="30" t="s">
        <v>532</v>
      </c>
      <c r="AV2459" s="30" t="s">
        <v>533</v>
      </c>
      <c r="AW2459" s="30">
        <v>3.2168999999999999</v>
      </c>
      <c r="AX2459" s="30" t="s">
        <v>10168</v>
      </c>
      <c r="AY2459" s="30" t="s">
        <v>10169</v>
      </c>
      <c r="AZ2459" s="3">
        <v>37</v>
      </c>
      <c r="BA2459" s="30" t="s">
        <v>60</v>
      </c>
      <c r="BB2459" s="30">
        <v>37</v>
      </c>
      <c r="BC2459" s="30" t="s">
        <v>60</v>
      </c>
      <c r="BD2459" s="30" t="s">
        <v>60</v>
      </c>
      <c r="BE2459" s="30" t="s">
        <v>60</v>
      </c>
      <c r="BF2459" s="35" t="str">
        <f>IFERROR(VLOOKUP(Data_Power_app[[#This Row],[PRO ODER]],'Result'!H:J,3,0),"")</f>
        <v>LAMINATION 5</v>
      </c>
      <c r="BG2459" s="13" t="str">
        <f>IFERROR(VLOOKUP(Data_Power_app[[#This Row],[PRO ODER]]&amp;"LAM",'Real Time'!A:E,4,0),"")</f>
        <v>ML-06</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7">
        <v>10529</v>
      </c>
      <c r="B2460" s="30" t="s">
        <v>9576</v>
      </c>
      <c r="C2460" s="30" t="s">
        <v>7866</v>
      </c>
      <c r="D2460" s="30" t="s">
        <v>272</v>
      </c>
      <c r="E2460" s="30" t="s">
        <v>342</v>
      </c>
      <c r="F2460" s="30" t="s">
        <v>59</v>
      </c>
      <c r="G2460" s="30">
        <v>85</v>
      </c>
      <c r="H2460" s="4" t="s">
        <v>60</v>
      </c>
      <c r="I2460" s="4">
        <v>45815</v>
      </c>
      <c r="J2460" s="4">
        <v>45817</v>
      </c>
      <c r="K2460" s="4" t="s">
        <v>60</v>
      </c>
      <c r="L2460" s="4">
        <v>45818.287627314814</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c r="AE2460" s="4" t="s">
        <v>1513</v>
      </c>
      <c r="AF2460" s="4"/>
      <c r="AG2460" s="30" t="s">
        <v>88</v>
      </c>
      <c r="AH2460" s="30" t="s">
        <v>1242</v>
      </c>
      <c r="AI2460" s="30" t="s">
        <v>1265</v>
      </c>
      <c r="AJ2460" s="30" t="s">
        <v>1243</v>
      </c>
      <c r="AK2460" s="30" t="s">
        <v>100</v>
      </c>
      <c r="AL2460" s="30" t="s">
        <v>348</v>
      </c>
      <c r="AM2460" s="30" t="s">
        <v>349</v>
      </c>
      <c r="AN2460" s="30">
        <v>1.4870099999999999</v>
      </c>
      <c r="AO2460" s="30" t="s">
        <v>68</v>
      </c>
      <c r="AP2460" s="30"/>
      <c r="AQ2460" s="30"/>
      <c r="AR2460" s="30" t="s">
        <v>68</v>
      </c>
      <c r="AS2460" s="30"/>
      <c r="AT2460" s="30"/>
      <c r="AU2460" s="30" t="s">
        <v>350</v>
      </c>
      <c r="AV2460" s="30" t="s">
        <v>351</v>
      </c>
      <c r="AW2460" s="30">
        <v>6.5034200000000002</v>
      </c>
      <c r="AX2460" s="30" t="s">
        <v>1246</v>
      </c>
      <c r="AY2460" s="30" t="s">
        <v>1247</v>
      </c>
      <c r="AZ2460" s="3">
        <v>85</v>
      </c>
      <c r="BA2460" s="30" t="s">
        <v>60</v>
      </c>
      <c r="BB2460" s="30">
        <v>85</v>
      </c>
      <c r="BC2460" s="30" t="s">
        <v>60</v>
      </c>
      <c r="BD2460" s="30" t="s">
        <v>60</v>
      </c>
      <c r="BE2460" s="30" t="s">
        <v>60</v>
      </c>
      <c r="BF2460" s="35" t="str">
        <f>IFERROR(VLOOKUP(Data_Power_app[[#This Row],[PRO ODER]],'Result'!H:J,3,0),"")</f>
        <v>LAMINATION 5</v>
      </c>
      <c r="BG2460" s="13" t="str">
        <f>IFERROR(VLOOKUP(Data_Power_app[[#This Row],[PRO ODER]]&amp;"LAM",'Real Time'!A:E,4,0),"")</f>
        <v>ML-07</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1" spans="1:60" x14ac:dyDescent="0.25">
      <c r="A2461" s="27">
        <v>10540</v>
      </c>
      <c r="B2461" s="30" t="s">
        <v>15181</v>
      </c>
      <c r="C2461" s="30" t="s">
        <v>15182</v>
      </c>
      <c r="D2461" s="30" t="s">
        <v>86</v>
      </c>
      <c r="E2461" s="30" t="s">
        <v>163</v>
      </c>
      <c r="F2461" s="30" t="s">
        <v>59</v>
      </c>
      <c r="G2461" s="30">
        <v>4404</v>
      </c>
      <c r="H2461" s="4" t="s">
        <v>60</v>
      </c>
      <c r="I2461" s="4">
        <v>37566</v>
      </c>
      <c r="J2461" s="4" t="s">
        <v>60</v>
      </c>
      <c r="K2461" s="4" t="s">
        <v>60</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c r="AE2461" s="4" t="s">
        <v>1513</v>
      </c>
      <c r="AF2461" s="4"/>
      <c r="AG2461" s="30" t="s">
        <v>119</v>
      </c>
      <c r="AH2461" s="30" t="s">
        <v>183</v>
      </c>
      <c r="AI2461" s="30" t="s">
        <v>8307</v>
      </c>
      <c r="AJ2461" s="30" t="s">
        <v>184</v>
      </c>
      <c r="AK2461" s="30" t="s">
        <v>100</v>
      </c>
      <c r="AL2461" s="30" t="s">
        <v>166</v>
      </c>
      <c r="AM2461" s="30" t="s">
        <v>167</v>
      </c>
      <c r="AN2461" s="30">
        <v>168.29427000000001</v>
      </c>
      <c r="AO2461" s="30" t="s">
        <v>68</v>
      </c>
      <c r="AP2461" s="30"/>
      <c r="AQ2461" s="30"/>
      <c r="AR2461" s="30" t="s">
        <v>68</v>
      </c>
      <c r="AS2461" s="30"/>
      <c r="AT2461" s="30"/>
      <c r="AU2461" s="30" t="s">
        <v>185</v>
      </c>
      <c r="AV2461" s="30" t="s">
        <v>186</v>
      </c>
      <c r="AW2461" s="30">
        <v>368.07666999999998</v>
      </c>
      <c r="AX2461" s="30" t="s">
        <v>2547</v>
      </c>
      <c r="AY2461" s="30" t="s">
        <v>2548</v>
      </c>
      <c r="AZ2461" s="3">
        <v>3827</v>
      </c>
      <c r="BA2461" s="30" t="s">
        <v>60</v>
      </c>
      <c r="BB2461" s="30">
        <v>4404</v>
      </c>
      <c r="BC2461" s="30" t="s">
        <v>60</v>
      </c>
      <c r="BD2461" s="30" t="s">
        <v>60</v>
      </c>
      <c r="BE2461" s="30" t="s">
        <v>60</v>
      </c>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v>10557</v>
      </c>
      <c r="B2462" s="30" t="s">
        <v>9577</v>
      </c>
      <c r="C2462" s="30" t="s">
        <v>7868</v>
      </c>
      <c r="D2462" s="30" t="s">
        <v>272</v>
      </c>
      <c r="E2462" s="30" t="s">
        <v>739</v>
      </c>
      <c r="F2462" s="30" t="s">
        <v>59</v>
      </c>
      <c r="G2462" s="30">
        <v>20</v>
      </c>
      <c r="H2462" s="4" t="s">
        <v>60</v>
      </c>
      <c r="I2462" s="4">
        <v>45815</v>
      </c>
      <c r="J2462" s="4" t="s">
        <v>60</v>
      </c>
      <c r="K2462" s="4" t="s">
        <v>60</v>
      </c>
      <c r="L2462" s="4">
        <v>45818.439872685187</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c r="AE2462" s="4" t="s">
        <v>1513</v>
      </c>
      <c r="AF2462" s="4"/>
      <c r="AG2462" s="30" t="s">
        <v>88</v>
      </c>
      <c r="AH2462" s="30" t="s">
        <v>274</v>
      </c>
      <c r="AI2462" s="30" t="s">
        <v>10170</v>
      </c>
      <c r="AJ2462" s="30" t="s">
        <v>275</v>
      </c>
      <c r="AK2462" s="30" t="s">
        <v>100</v>
      </c>
      <c r="AL2462" s="30" t="s">
        <v>276</v>
      </c>
      <c r="AM2462" s="30" t="s">
        <v>277</v>
      </c>
      <c r="AN2462" s="30">
        <v>0.45329000000000003</v>
      </c>
      <c r="AO2462" s="30" t="s">
        <v>68</v>
      </c>
      <c r="AP2462" s="30"/>
      <c r="AQ2462" s="30"/>
      <c r="AR2462" s="30" t="s">
        <v>68</v>
      </c>
      <c r="AS2462" s="30"/>
      <c r="AT2462" s="30"/>
      <c r="AU2462" s="30" t="s">
        <v>345</v>
      </c>
      <c r="AV2462" s="30" t="s">
        <v>346</v>
      </c>
      <c r="AW2462" s="30">
        <v>1.6854499999999999</v>
      </c>
      <c r="AX2462" s="30" t="s">
        <v>924</v>
      </c>
      <c r="AY2462" s="30" t="s">
        <v>925</v>
      </c>
      <c r="AZ2462" s="3">
        <v>20</v>
      </c>
      <c r="BA2462" s="30" t="s">
        <v>60</v>
      </c>
      <c r="BB2462" s="30">
        <v>20</v>
      </c>
      <c r="BC2462" s="30" t="s">
        <v>60</v>
      </c>
      <c r="BD2462" s="30" t="s">
        <v>60</v>
      </c>
      <c r="BE2462" s="30" t="s">
        <v>60</v>
      </c>
      <c r="BF2462" s="35" t="str">
        <f>IFERROR(VLOOKUP(Data_Power_app[[#This Row],[PRO ODER]],'Result'!H:J,3,0),"")</f>
        <v>LAMINATION 7</v>
      </c>
      <c r="BG2462" s="13" t="str">
        <f>IFERROR(VLOOKUP(Data_Power_app[[#This Row],[PRO ODER]]&amp;"LAM",'Real Time'!A:E,4,0),"")</f>
        <v>ML-05</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7">
        <v>10559</v>
      </c>
      <c r="B2463" s="30" t="s">
        <v>9578</v>
      </c>
      <c r="C2463" s="30" t="s">
        <v>7869</v>
      </c>
      <c r="D2463" s="30" t="s">
        <v>272</v>
      </c>
      <c r="E2463" s="30" t="s">
        <v>739</v>
      </c>
      <c r="F2463" s="30" t="s">
        <v>59</v>
      </c>
      <c r="G2463" s="30">
        <v>20</v>
      </c>
      <c r="H2463" s="4" t="s">
        <v>60</v>
      </c>
      <c r="I2463" s="4">
        <v>45815</v>
      </c>
      <c r="J2463" s="4" t="s">
        <v>60</v>
      </c>
      <c r="K2463" s="4" t="s">
        <v>60</v>
      </c>
      <c r="L2463" s="4">
        <v>45818.439965277779</v>
      </c>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c r="AE2463" s="4" t="s">
        <v>1513</v>
      </c>
      <c r="AF2463" s="4"/>
      <c r="AG2463" s="30" t="s">
        <v>88</v>
      </c>
      <c r="AH2463" s="30" t="s">
        <v>274</v>
      </c>
      <c r="AI2463" s="30" t="s">
        <v>10170</v>
      </c>
      <c r="AJ2463" s="30" t="s">
        <v>275</v>
      </c>
      <c r="AK2463" s="30" t="s">
        <v>100</v>
      </c>
      <c r="AL2463" s="30" t="s">
        <v>276</v>
      </c>
      <c r="AM2463" s="30" t="s">
        <v>277</v>
      </c>
      <c r="AN2463" s="30">
        <v>0.40799999999999997</v>
      </c>
      <c r="AO2463" s="30" t="s">
        <v>68</v>
      </c>
      <c r="AP2463" s="30"/>
      <c r="AQ2463" s="30"/>
      <c r="AR2463" s="30" t="s">
        <v>68</v>
      </c>
      <c r="AS2463" s="30"/>
      <c r="AT2463" s="30"/>
      <c r="AU2463" s="30" t="s">
        <v>345</v>
      </c>
      <c r="AV2463" s="30" t="s">
        <v>346</v>
      </c>
      <c r="AW2463" s="30">
        <v>1.51694</v>
      </c>
      <c r="AX2463" s="30" t="s">
        <v>924</v>
      </c>
      <c r="AY2463" s="30" t="s">
        <v>925</v>
      </c>
      <c r="AZ2463" s="3">
        <v>20</v>
      </c>
      <c r="BA2463" s="30" t="s">
        <v>60</v>
      </c>
      <c r="BB2463" s="30">
        <v>20</v>
      </c>
      <c r="BC2463" s="30" t="s">
        <v>60</v>
      </c>
      <c r="BD2463" s="30" t="s">
        <v>60</v>
      </c>
      <c r="BE2463" s="30" t="s">
        <v>60</v>
      </c>
      <c r="BF2463" s="35" t="str">
        <f>IFERROR(VLOOKUP(Data_Power_app[[#This Row],[PRO ODER]],'Result'!H:J,3,0),"")</f>
        <v>LAMINATION 7</v>
      </c>
      <c r="BG2463" s="13" t="str">
        <f>IFERROR(VLOOKUP(Data_Power_app[[#This Row],[PRO ODER]]&amp;"LAM",'Real Time'!A:E,4,0),"")</f>
        <v>ML-05</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4" spans="1:60" x14ac:dyDescent="0.25">
      <c r="A2464" s="27">
        <v>10561</v>
      </c>
      <c r="B2464" s="30" t="s">
        <v>9579</v>
      </c>
      <c r="C2464" s="30" t="s">
        <v>7870</v>
      </c>
      <c r="D2464" s="30" t="s">
        <v>272</v>
      </c>
      <c r="E2464" s="30" t="s">
        <v>739</v>
      </c>
      <c r="F2464" s="30" t="s">
        <v>59</v>
      </c>
      <c r="G2464" s="30">
        <v>20</v>
      </c>
      <c r="H2464" s="4" t="s">
        <v>60</v>
      </c>
      <c r="I2464" s="4">
        <v>45815</v>
      </c>
      <c r="J2464" s="4" t="s">
        <v>60</v>
      </c>
      <c r="K2464" s="4" t="s">
        <v>60</v>
      </c>
      <c r="L2464" s="4">
        <v>45818.440127314818</v>
      </c>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c r="AE2464" s="4" t="s">
        <v>1513</v>
      </c>
      <c r="AF2464" s="4"/>
      <c r="AG2464" s="30" t="s">
        <v>88</v>
      </c>
      <c r="AH2464" s="30" t="s">
        <v>274</v>
      </c>
      <c r="AI2464" s="30" t="s">
        <v>10170</v>
      </c>
      <c r="AJ2464" s="30" t="s">
        <v>275</v>
      </c>
      <c r="AK2464" s="30" t="s">
        <v>100</v>
      </c>
      <c r="AL2464" s="30" t="s">
        <v>276</v>
      </c>
      <c r="AM2464" s="30" t="s">
        <v>277</v>
      </c>
      <c r="AN2464" s="30">
        <v>0.40799999999999997</v>
      </c>
      <c r="AO2464" s="30" t="s">
        <v>68</v>
      </c>
      <c r="AP2464" s="30"/>
      <c r="AQ2464" s="30"/>
      <c r="AR2464" s="30" t="s">
        <v>68</v>
      </c>
      <c r="AS2464" s="30"/>
      <c r="AT2464" s="30"/>
      <c r="AU2464" s="30" t="s">
        <v>345</v>
      </c>
      <c r="AV2464" s="30" t="s">
        <v>346</v>
      </c>
      <c r="AW2464" s="30">
        <v>1.51694</v>
      </c>
      <c r="AX2464" s="30" t="s">
        <v>924</v>
      </c>
      <c r="AY2464" s="30" t="s">
        <v>925</v>
      </c>
      <c r="AZ2464" s="3">
        <v>20</v>
      </c>
      <c r="BA2464" s="30" t="s">
        <v>60</v>
      </c>
      <c r="BB2464" s="30">
        <v>20</v>
      </c>
      <c r="BC2464" s="30" t="s">
        <v>60</v>
      </c>
      <c r="BD2464" s="30" t="s">
        <v>60</v>
      </c>
      <c r="BE2464" s="30" t="s">
        <v>60</v>
      </c>
      <c r="BF2464" s="35" t="str">
        <f>IFERROR(VLOOKUP(Data_Power_app[[#This Row],[PRO ODER]],'Result'!H:J,3,0),"")</f>
        <v>LAMINATION 7</v>
      </c>
      <c r="BG2464" s="13" t="str">
        <f>IFERROR(VLOOKUP(Data_Power_app[[#This Row],[PRO ODER]]&amp;"LAM",'Real Time'!A:E,4,0),"")</f>
        <v>ML-05</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3" t="str">
        <f>IFERROR(VLOOKUP(Data_Power_app[[#This Row],[PRO ODER]]&amp;"LAM",'Real Time'!A:E,4,0),"")</f>
        <v/>
      </c>
      <c r="BH3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3" t="str">
        <f>IFERROR(VLOOKUP(Data_Power_app[[#This Row],[PRO ODER]]&amp;"LAM",'Real Time'!A:E,4,0),"")</f>
        <v/>
      </c>
      <c r="BH3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3" t="str">
        <f>IFERROR(VLOOKUP(Data_Power_app[[#This Row],[PRO ODER]]&amp;"LAM",'Real Time'!A:E,4,0),"")</f>
        <v/>
      </c>
      <c r="BH3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3" t="str">
        <f>IFERROR(VLOOKUP(Data_Power_app[[#This Row],[PRO ODER]]&amp;"LAM",'Real Time'!A:E,4,0),"")</f>
        <v/>
      </c>
      <c r="BH3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3" t="str">
        <f>IFERROR(VLOOKUP(Data_Power_app[[#This Row],[PRO ODER]]&amp;"LAM",'Real Time'!A:E,4,0),"")</f>
        <v/>
      </c>
      <c r="BH3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3" t="str">
        <f>IFERROR(VLOOKUP(Data_Power_app[[#This Row],[PRO ODER]]&amp;"LAM",'Real Time'!A:E,4,0),"")</f>
        <v/>
      </c>
      <c r="BH3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3" t="str">
        <f>IFERROR(VLOOKUP(Data_Power_app[[#This Row],[PRO ODER]]&amp;"LAM",'Real Time'!A:E,4,0),"")</f>
        <v/>
      </c>
      <c r="BH3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3" t="str">
        <f>IFERROR(VLOOKUP(Data_Power_app[[#This Row],[PRO ODER]]&amp;"LAM",'Real Time'!A:E,4,0),"")</f>
        <v/>
      </c>
      <c r="BH3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3" t="str">
        <f>IFERROR(VLOOKUP(Data_Power_app[[#This Row],[PRO ODER]]&amp;"LAM",'Real Time'!A:E,4,0),"")</f>
        <v/>
      </c>
      <c r="BH3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3" t="str">
        <f>IFERROR(VLOOKUP(Data_Power_app[[#This Row],[PRO ODER]]&amp;"LAM",'Real Time'!A:E,4,0),"")</f>
        <v/>
      </c>
      <c r="BH3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3" t="str">
        <f>IFERROR(VLOOKUP(Data_Power_app[[#This Row],[PRO ODER]]&amp;"LAM",'Real Time'!A:E,4,0),"")</f>
        <v/>
      </c>
      <c r="BH3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3" t="str">
        <f>IFERROR(VLOOKUP(Data_Power_app[[#This Row],[PRO ODER]]&amp;"LAM",'Real Time'!A:E,4,0),"")</f>
        <v/>
      </c>
      <c r="BH3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3" t="str">
        <f>IFERROR(VLOOKUP(Data_Power_app[[#This Row],[PRO ODER]]&amp;"LAM",'Real Time'!A:E,4,0),"")</f>
        <v/>
      </c>
      <c r="BH3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3" t="str">
        <f>IFERROR(VLOOKUP(Data_Power_app[[#This Row],[PRO ODER]]&amp;"LAM",'Real Time'!A:E,4,0),"")</f>
        <v/>
      </c>
      <c r="BH3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3" t="str">
        <f>IFERROR(VLOOKUP(Data_Power_app[[#This Row],[PRO ODER]]&amp;"LAM",'Real Time'!A:E,4,0),"")</f>
        <v/>
      </c>
      <c r="BH3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3" t="str">
        <f>IFERROR(VLOOKUP(Data_Power_app[[#This Row],[PRO ODER]]&amp;"LAM",'Real Time'!A:E,4,0),"")</f>
        <v/>
      </c>
      <c r="BH3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3" t="str">
        <f>IFERROR(VLOOKUP(Data_Power_app[[#This Row],[PRO ODER]]&amp;"LAM",'Real Time'!A:E,4,0),"")</f>
        <v/>
      </c>
      <c r="BH3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3" t="str">
        <f>IFERROR(VLOOKUP(Data_Power_app[[#This Row],[PRO ODER]]&amp;"LAM",'Real Time'!A:E,4,0),"")</f>
        <v/>
      </c>
      <c r="BH3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3" t="str">
        <f>IFERROR(VLOOKUP(Data_Power_app[[#This Row],[PRO ODER]]&amp;"LAM",'Real Time'!A:E,4,0),"")</f>
        <v/>
      </c>
      <c r="BH3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7"/>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3" t="str">
        <f>IFERROR(VLOOKUP(Data_Power_app[[#This Row],[PRO ODER]]&amp;"LAM",'Real Time'!A:E,4,0),"")</f>
        <v/>
      </c>
      <c r="BH3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7"/>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3" t="str">
        <f>IFERROR(VLOOKUP(Data_Power_app[[#This Row],[PRO ODER]]&amp;"LAM",'Real Time'!A:E,4,0),"")</f>
        <v/>
      </c>
      <c r="BH3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7"/>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3" t="str">
        <f>IFERROR(VLOOKUP(Data_Power_app[[#This Row],[PRO ODER]]&amp;"LAM",'Real Time'!A:E,4,0),"")</f>
        <v/>
      </c>
      <c r="BH3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7"/>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3" t="str">
        <f>IFERROR(VLOOKUP(Data_Power_app[[#This Row],[PRO ODER]]&amp;"LAM",'Real Time'!A:E,4,0),"")</f>
        <v/>
      </c>
      <c r="BH3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7"/>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3" t="str">
        <f>IFERROR(VLOOKUP(Data_Power_app[[#This Row],[PRO ODER]]&amp;"LAM",'Real Time'!A:E,4,0),"")</f>
        <v/>
      </c>
      <c r="BH3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7"/>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3" t="str">
        <f>IFERROR(VLOOKUP(Data_Power_app[[#This Row],[PRO ODER]]&amp;"LAM",'Real Time'!A:E,4,0),"")</f>
        <v/>
      </c>
      <c r="BH3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7"/>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3" t="str">
        <f>IFERROR(VLOOKUP(Data_Power_app[[#This Row],[PRO ODER]]&amp;"LAM",'Real Time'!A:E,4,0),"")</f>
        <v/>
      </c>
      <c r="BH3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7"/>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3" t="str">
        <f>IFERROR(VLOOKUP(Data_Power_app[[#This Row],[PRO ODER]]&amp;"LAM",'Real Time'!A:E,4,0),"")</f>
        <v/>
      </c>
      <c r="BH3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7"/>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3" t="str">
        <f>IFERROR(VLOOKUP(Data_Power_app[[#This Row],[PRO ODER]]&amp;"LAM",'Real Time'!A:E,4,0),"")</f>
        <v/>
      </c>
      <c r="BH3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7"/>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3" t="str">
        <f>IFERROR(VLOOKUP(Data_Power_app[[#This Row],[PRO ODER]]&amp;"LAM",'Real Time'!A:E,4,0),"")</f>
        <v/>
      </c>
      <c r="BH3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7"/>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3" t="str">
        <f>IFERROR(VLOOKUP(Data_Power_app[[#This Row],[PRO ODER]]&amp;"LAM",'Real Time'!A:E,4,0),"")</f>
        <v/>
      </c>
      <c r="BH3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9"/>
      <c r="B3278" s="32"/>
      <c r="C3278" s="32"/>
      <c r="D3278" s="32"/>
      <c r="E3278" s="32"/>
      <c r="F3278" s="32"/>
      <c r="G3278" s="32"/>
      <c r="H3278" s="33"/>
      <c r="I3278" s="33"/>
      <c r="J3278" s="33"/>
      <c r="K3278" s="33"/>
      <c r="L3278" s="33"/>
      <c r="M3278" s="33"/>
      <c r="N3278" s="33"/>
      <c r="O3278" s="33"/>
      <c r="P3278" s="33"/>
      <c r="Q3278" s="33"/>
      <c r="R3278" s="33"/>
      <c r="S3278" s="33"/>
      <c r="T3278" s="33"/>
      <c r="U3278" s="33"/>
      <c r="V3278" s="33"/>
      <c r="W3278" s="33"/>
      <c r="X3278" s="33"/>
      <c r="Y3278" s="33"/>
      <c r="Z3278" s="33"/>
      <c r="AA3278" s="33"/>
      <c r="AB3278" s="33"/>
      <c r="AC3278" s="33"/>
      <c r="AD3278" s="33"/>
      <c r="AE3278" s="33"/>
      <c r="AF3278" s="33"/>
      <c r="AG3278" s="32"/>
      <c r="AH3278" s="32"/>
      <c r="AI3278" s="32"/>
      <c r="AJ3278" s="32"/>
      <c r="AK3278" s="32"/>
      <c r="AL3278" s="32"/>
      <c r="AM3278" s="32"/>
      <c r="AN3278" s="32"/>
      <c r="AO3278" s="32"/>
      <c r="AP3278" s="32"/>
      <c r="AQ3278" s="32"/>
      <c r="AR3278" s="32"/>
      <c r="AS3278" s="32"/>
      <c r="AT3278" s="32"/>
      <c r="AU3278" s="32"/>
      <c r="AV3278" s="32"/>
      <c r="AW3278" s="32"/>
      <c r="AX3278" s="32"/>
      <c r="AY3278" s="32"/>
      <c r="AZ3278" s="34"/>
      <c r="BA3278" s="32"/>
      <c r="BB3278" s="32"/>
      <c r="BC3278" s="32"/>
      <c r="BD3278" s="32"/>
      <c r="BE3278" s="32"/>
      <c r="BF3278" s="35" t="str">
        <f>IFERROR(VLOOKUP(Data_Power_app[[#This Row],[PRO ODER]],'Result'!H:J,3,0),"")</f>
        <v/>
      </c>
      <c r="BG3278" s="36" t="str">
        <f>IFERROR(VLOOKUP(Data_Power_app[[#This Row],[PRO ODER]]&amp;"LAM",'Real Time'!A:E,4,0),"")</f>
        <v/>
      </c>
      <c r="BH327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14690</v>
      </c>
      <c r="B1" t="s">
        <v>14692</v>
      </c>
    </row>
    <row r="2" spans="1:2" x14ac:dyDescent="0.25">
      <c r="A2" s="40" t="s">
        <v>14691</v>
      </c>
      <c r="B2" t="s">
        <v>14692</v>
      </c>
    </row>
    <row r="3" spans="1:2" x14ac:dyDescent="0.25">
      <c r="A3" s="40" t="s">
        <v>14685</v>
      </c>
      <c r="B3" t="s">
        <v>14693</v>
      </c>
    </row>
    <row r="4" spans="1:2" x14ac:dyDescent="0.25">
      <c r="A4" s="40" t="s">
        <v>14686</v>
      </c>
      <c r="B4" t="s">
        <v>14693</v>
      </c>
    </row>
    <row r="5" spans="1:2" x14ac:dyDescent="0.25">
      <c r="A5" s="40" t="s">
        <v>14687</v>
      </c>
      <c r="B5" t="s">
        <v>14693</v>
      </c>
    </row>
    <row r="6" spans="1:2" x14ac:dyDescent="0.25">
      <c r="A6" s="40" t="s">
        <v>14688</v>
      </c>
      <c r="B6" t="s">
        <v>14693</v>
      </c>
    </row>
    <row r="7" spans="1:2" x14ac:dyDescent="0.25">
      <c r="A7" s="40"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15183</v>
      </c>
      <c r="B7830" s="26" t="s">
        <v>5388</v>
      </c>
      <c r="C7830" s="26" t="s">
        <v>1012</v>
      </c>
      <c r="D7830" s="26" t="s">
        <v>219</v>
      </c>
      <c r="E7830" s="24">
        <v>45819.612245370372</v>
      </c>
      <c r="F7830" s="26" t="s">
        <v>1011</v>
      </c>
      <c r="G7830" s="24">
        <v>45819.612245370372</v>
      </c>
    </row>
    <row r="7831" spans="1:7" x14ac:dyDescent="0.25">
      <c r="A7831" s="26" t="s">
        <v>15184</v>
      </c>
      <c r="B7831" s="26" t="s">
        <v>6302</v>
      </c>
      <c r="C7831" s="26" t="s">
        <v>1019</v>
      </c>
      <c r="D7831" s="26" t="s">
        <v>219</v>
      </c>
      <c r="E7831" s="24">
        <v>45819.612650462965</v>
      </c>
      <c r="F7831" s="26" t="s">
        <v>1011</v>
      </c>
      <c r="G7831" s="24">
        <v>45819.612650462965</v>
      </c>
    </row>
    <row r="7832" spans="1:7" x14ac:dyDescent="0.25">
      <c r="A7832" s="26" t="s">
        <v>15185</v>
      </c>
      <c r="B7832" s="26" t="s">
        <v>11690</v>
      </c>
      <c r="C7832" s="26" t="s">
        <v>1009</v>
      </c>
      <c r="D7832" s="26" t="s">
        <v>1010</v>
      </c>
      <c r="E7832" s="24">
        <v>45819.617094907408</v>
      </c>
      <c r="F7832" s="26" t="s">
        <v>1016</v>
      </c>
      <c r="G7832" s="24">
        <v>45819.617094907408</v>
      </c>
    </row>
    <row r="7833" spans="1:7" x14ac:dyDescent="0.25">
      <c r="A7833" s="26" t="s">
        <v>15186</v>
      </c>
      <c r="B7833" s="26" t="s">
        <v>5510</v>
      </c>
      <c r="C7833" s="26" t="s">
        <v>1012</v>
      </c>
      <c r="D7833" s="26" t="s">
        <v>77</v>
      </c>
      <c r="E7833" s="24">
        <v>45819.609791666669</v>
      </c>
      <c r="F7833" s="26" t="s">
        <v>1011</v>
      </c>
      <c r="G7833" s="24">
        <v>45819.609791666669</v>
      </c>
    </row>
    <row r="7834" spans="1:7" x14ac:dyDescent="0.25">
      <c r="A7834" s="26" t="s">
        <v>15187</v>
      </c>
      <c r="B7834" s="26" t="s">
        <v>6570</v>
      </c>
      <c r="C7834" s="26" t="s">
        <v>1012</v>
      </c>
      <c r="D7834" s="26" t="s">
        <v>77</v>
      </c>
      <c r="E7834" s="24">
        <v>45819.609849537039</v>
      </c>
      <c r="F7834" s="26" t="s">
        <v>1011</v>
      </c>
      <c r="G7834" s="24">
        <v>45819.609849537039</v>
      </c>
    </row>
    <row r="7835" spans="1:7" x14ac:dyDescent="0.25">
      <c r="A7835" s="26" t="s">
        <v>15188</v>
      </c>
      <c r="B7835" s="26" t="s">
        <v>4745</v>
      </c>
      <c r="C7835" s="26" t="s">
        <v>1012</v>
      </c>
      <c r="D7835" s="26" t="s">
        <v>77</v>
      </c>
      <c r="E7835" s="24">
        <v>45819.609895833331</v>
      </c>
      <c r="F7835" s="26" t="s">
        <v>1011</v>
      </c>
      <c r="G7835" s="24">
        <v>45819.609895833331</v>
      </c>
    </row>
    <row r="7836" spans="1:7" x14ac:dyDescent="0.25">
      <c r="A7836" s="26" t="s">
        <v>15189</v>
      </c>
      <c r="B7836" s="26" t="s">
        <v>5487</v>
      </c>
      <c r="C7836" s="26" t="s">
        <v>1012</v>
      </c>
      <c r="D7836" s="26" t="s">
        <v>77</v>
      </c>
      <c r="E7836" s="24">
        <v>45819.609930555554</v>
      </c>
      <c r="F7836" s="26" t="s">
        <v>1011</v>
      </c>
      <c r="G7836" s="24">
        <v>45819.609930555554</v>
      </c>
    </row>
    <row r="7837" spans="1:7" x14ac:dyDescent="0.25">
      <c r="A7837" s="26" t="s">
        <v>15190</v>
      </c>
      <c r="B7837" s="26" t="s">
        <v>5481</v>
      </c>
      <c r="C7837" s="26" t="s">
        <v>1012</v>
      </c>
      <c r="D7837" s="26" t="s">
        <v>77</v>
      </c>
      <c r="E7837" s="24">
        <v>45819.609965277778</v>
      </c>
      <c r="F7837" s="26" t="s">
        <v>1011</v>
      </c>
      <c r="G7837" s="24">
        <v>45819.609965277778</v>
      </c>
    </row>
    <row r="7838" spans="1:7" x14ac:dyDescent="0.25">
      <c r="A7838" s="26" t="s">
        <v>15191</v>
      </c>
      <c r="B7838" s="26" t="s">
        <v>5512</v>
      </c>
      <c r="C7838" s="26" t="s">
        <v>1012</v>
      </c>
      <c r="D7838" s="26" t="s">
        <v>77</v>
      </c>
      <c r="E7838" s="24">
        <v>45819.61</v>
      </c>
      <c r="F7838" s="26" t="s">
        <v>1011</v>
      </c>
      <c r="G7838" s="24">
        <v>45819.61</v>
      </c>
    </row>
    <row r="7839" spans="1:7" x14ac:dyDescent="0.25">
      <c r="A7839" s="26" t="s">
        <v>15192</v>
      </c>
      <c r="B7839" s="26" t="s">
        <v>6516</v>
      </c>
      <c r="C7839" s="26" t="s">
        <v>1012</v>
      </c>
      <c r="D7839" s="26" t="s">
        <v>77</v>
      </c>
      <c r="E7839" s="24">
        <v>45819.610046296293</v>
      </c>
      <c r="F7839" s="26" t="s">
        <v>1011</v>
      </c>
      <c r="G7839" s="24">
        <v>45819.610046296293</v>
      </c>
    </row>
    <row r="7840" spans="1:7" x14ac:dyDescent="0.25">
      <c r="A7840" s="26" t="s">
        <v>15193</v>
      </c>
      <c r="B7840" s="26" t="s">
        <v>6522</v>
      </c>
      <c r="C7840" s="26" t="s">
        <v>1012</v>
      </c>
      <c r="D7840" s="26" t="s">
        <v>77</v>
      </c>
      <c r="E7840" s="24">
        <v>45819.610092592593</v>
      </c>
      <c r="F7840" s="26" t="s">
        <v>1011</v>
      </c>
      <c r="G7840" s="24">
        <v>45819.610092592593</v>
      </c>
    </row>
    <row r="7841" spans="1:7" x14ac:dyDescent="0.25">
      <c r="A7841" s="26" t="s">
        <v>15194</v>
      </c>
      <c r="B7841" s="26" t="s">
        <v>6509</v>
      </c>
      <c r="C7841" s="26" t="s">
        <v>1012</v>
      </c>
      <c r="D7841" s="26" t="s">
        <v>77</v>
      </c>
      <c r="E7841" s="24">
        <v>45819.610185185185</v>
      </c>
      <c r="F7841" s="26" t="s">
        <v>1011</v>
      </c>
      <c r="G7841" s="24">
        <v>45819.610185185185</v>
      </c>
    </row>
    <row r="7842" spans="1:7" x14ac:dyDescent="0.25">
      <c r="A7842" s="26" t="s">
        <v>15195</v>
      </c>
      <c r="B7842" s="26" t="s">
        <v>4747</v>
      </c>
      <c r="C7842" s="26" t="s">
        <v>1012</v>
      </c>
      <c r="D7842" s="26" t="s">
        <v>77</v>
      </c>
      <c r="E7842" s="24">
        <v>45819.610254629632</v>
      </c>
      <c r="F7842" s="26" t="s">
        <v>1011</v>
      </c>
      <c r="G7842" s="24">
        <v>45819.610254629632</v>
      </c>
    </row>
    <row r="7843" spans="1:7" x14ac:dyDescent="0.25">
      <c r="A7843" s="26" t="s">
        <v>15196</v>
      </c>
      <c r="B7843" s="26" t="s">
        <v>6506</v>
      </c>
      <c r="C7843" s="26" t="s">
        <v>1012</v>
      </c>
      <c r="D7843" s="26" t="s">
        <v>77</v>
      </c>
      <c r="E7843" s="24">
        <v>45819.610335648147</v>
      </c>
      <c r="F7843" s="26" t="s">
        <v>1011</v>
      </c>
      <c r="G7843" s="24">
        <v>45819.610335648147</v>
      </c>
    </row>
    <row r="7844" spans="1:7" x14ac:dyDescent="0.25">
      <c r="A7844" s="26" t="s">
        <v>15197</v>
      </c>
      <c r="B7844" s="26" t="s">
        <v>3914</v>
      </c>
      <c r="C7844" s="26" t="s">
        <v>1012</v>
      </c>
      <c r="D7844" s="26" t="s">
        <v>77</v>
      </c>
      <c r="E7844" s="24">
        <v>45819.610682870371</v>
      </c>
      <c r="F7844" s="26" t="s">
        <v>1011</v>
      </c>
      <c r="G7844" s="24">
        <v>45819.610682870371</v>
      </c>
    </row>
    <row r="7845" spans="1:7" x14ac:dyDescent="0.25">
      <c r="A7845" s="26" t="s">
        <v>15198</v>
      </c>
      <c r="B7845" s="26" t="s">
        <v>1306</v>
      </c>
      <c r="C7845" s="26" t="s">
        <v>1012</v>
      </c>
      <c r="D7845" s="26" t="s">
        <v>77</v>
      </c>
      <c r="E7845" s="24">
        <v>45819.618831018517</v>
      </c>
      <c r="F7845" s="26" t="s">
        <v>1011</v>
      </c>
      <c r="G7845" s="24">
        <v>45819.618831018517</v>
      </c>
    </row>
    <row r="7846" spans="1:7" x14ac:dyDescent="0.25">
      <c r="A7846" s="26" t="s">
        <v>15199</v>
      </c>
      <c r="B7846" s="26" t="s">
        <v>1438</v>
      </c>
      <c r="C7846" s="26" t="s">
        <v>1012</v>
      </c>
      <c r="D7846" s="26" t="s">
        <v>77</v>
      </c>
      <c r="E7846" s="24">
        <v>45819.619942129626</v>
      </c>
      <c r="F7846" s="26" t="s">
        <v>1011</v>
      </c>
      <c r="G7846" s="24">
        <v>45819.619942129626</v>
      </c>
    </row>
    <row r="7847" spans="1:7" x14ac:dyDescent="0.25">
      <c r="A7847" s="26" t="s">
        <v>15200</v>
      </c>
      <c r="B7847" s="26" t="s">
        <v>1438</v>
      </c>
      <c r="C7847" s="26" t="s">
        <v>1019</v>
      </c>
      <c r="D7847" s="26" t="s">
        <v>77</v>
      </c>
      <c r="E7847" s="24">
        <v>45819.620196759257</v>
      </c>
      <c r="F7847" s="26" t="s">
        <v>1011</v>
      </c>
      <c r="G7847" s="24">
        <v>45819.620196759257</v>
      </c>
    </row>
    <row r="7848" spans="1:7" x14ac:dyDescent="0.25">
      <c r="A7848" s="26" t="s">
        <v>15201</v>
      </c>
      <c r="B7848" s="26" t="s">
        <v>6562</v>
      </c>
      <c r="C7848" s="26" t="s">
        <v>1019</v>
      </c>
      <c r="D7848" s="26" t="s">
        <v>77</v>
      </c>
      <c r="E7848" s="24">
        <v>45819.620289351849</v>
      </c>
      <c r="F7848" s="26" t="s">
        <v>1011</v>
      </c>
      <c r="G7848" s="24">
        <v>45819.620289351849</v>
      </c>
    </row>
    <row r="7849" spans="1:7" x14ac:dyDescent="0.25">
      <c r="A7849" s="26" t="s">
        <v>15202</v>
      </c>
      <c r="B7849" s="26" t="s">
        <v>2399</v>
      </c>
      <c r="C7849" s="26" t="s">
        <v>1019</v>
      </c>
      <c r="D7849" s="26" t="s">
        <v>77</v>
      </c>
      <c r="E7849" s="24">
        <v>45819.620358796295</v>
      </c>
      <c r="F7849" s="26" t="s">
        <v>1011</v>
      </c>
      <c r="G7849" s="24">
        <v>45819.620358796295</v>
      </c>
    </row>
    <row r="7850" spans="1:7" x14ac:dyDescent="0.25">
      <c r="A7850" s="26" t="s">
        <v>15203</v>
      </c>
      <c r="B7850" s="26" t="s">
        <v>3987</v>
      </c>
      <c r="C7850" s="26" t="s">
        <v>1019</v>
      </c>
      <c r="D7850" s="26" t="s">
        <v>77</v>
      </c>
      <c r="E7850" s="24">
        <v>45819.620428240742</v>
      </c>
      <c r="F7850" s="26" t="s">
        <v>1011</v>
      </c>
      <c r="G7850" s="24">
        <v>45819.620428240742</v>
      </c>
    </row>
    <row r="7851" spans="1:7" x14ac:dyDescent="0.25">
      <c r="A7851" s="26" t="s">
        <v>15204</v>
      </c>
      <c r="B7851" s="26" t="s">
        <v>3983</v>
      </c>
      <c r="C7851" s="26" t="s">
        <v>1019</v>
      </c>
      <c r="D7851" s="26" t="s">
        <v>77</v>
      </c>
      <c r="E7851" s="24">
        <v>45819.62059027778</v>
      </c>
      <c r="F7851" s="26" t="s">
        <v>1011</v>
      </c>
      <c r="G7851" s="24">
        <v>45819.62059027778</v>
      </c>
    </row>
    <row r="7852" spans="1:7" x14ac:dyDescent="0.25">
      <c r="A7852" s="26" t="s">
        <v>15205</v>
      </c>
      <c r="B7852" s="26" t="s">
        <v>3985</v>
      </c>
      <c r="C7852" s="26" t="s">
        <v>1019</v>
      </c>
      <c r="D7852" s="26" t="s">
        <v>77</v>
      </c>
      <c r="E7852" s="24">
        <v>45819.620706018519</v>
      </c>
      <c r="F7852" s="26" t="s">
        <v>1011</v>
      </c>
      <c r="G7852" s="24">
        <v>45819.620706018519</v>
      </c>
    </row>
    <row r="7853" spans="1:7" x14ac:dyDescent="0.25">
      <c r="A7853" s="26" t="s">
        <v>15206</v>
      </c>
      <c r="B7853" s="26" t="s">
        <v>4754</v>
      </c>
      <c r="C7853" s="26" t="s">
        <v>1019</v>
      </c>
      <c r="D7853" s="26" t="s">
        <v>77</v>
      </c>
      <c r="E7853" s="24">
        <v>45819.620763888888</v>
      </c>
      <c r="F7853" s="26" t="s">
        <v>1011</v>
      </c>
      <c r="G7853" s="24">
        <v>45819.620763888888</v>
      </c>
    </row>
    <row r="7854" spans="1:7" x14ac:dyDescent="0.25">
      <c r="A7854" s="26" t="s">
        <v>15207</v>
      </c>
      <c r="B7854" s="26" t="s">
        <v>4348</v>
      </c>
      <c r="C7854" s="26" t="s">
        <v>1019</v>
      </c>
      <c r="D7854" s="26" t="s">
        <v>77</v>
      </c>
      <c r="E7854" s="24">
        <v>45819.620856481481</v>
      </c>
      <c r="F7854" s="26" t="s">
        <v>1011</v>
      </c>
      <c r="G7854" s="24">
        <v>45819.620856481481</v>
      </c>
    </row>
    <row r="7855" spans="1:7" x14ac:dyDescent="0.25">
      <c r="A7855" s="26" t="s">
        <v>15208</v>
      </c>
      <c r="B7855" s="26" t="s">
        <v>3075</v>
      </c>
      <c r="C7855" s="26" t="s">
        <v>1019</v>
      </c>
      <c r="D7855" s="26" t="s">
        <v>77</v>
      </c>
      <c r="E7855" s="24">
        <v>45819.621168981481</v>
      </c>
      <c r="F7855" s="26" t="s">
        <v>1011</v>
      </c>
      <c r="G7855" s="24">
        <v>45819.621168981481</v>
      </c>
    </row>
    <row r="7856" spans="1:7" x14ac:dyDescent="0.25">
      <c r="A7856" s="26" t="s">
        <v>15209</v>
      </c>
      <c r="B7856" s="26" t="s">
        <v>3079</v>
      </c>
      <c r="C7856" s="26" t="s">
        <v>1019</v>
      </c>
      <c r="D7856" s="26" t="s">
        <v>77</v>
      </c>
      <c r="E7856" s="24">
        <v>45819.62127314815</v>
      </c>
      <c r="F7856" s="26" t="s">
        <v>1011</v>
      </c>
      <c r="G7856" s="24">
        <v>45819.62127314815</v>
      </c>
    </row>
    <row r="7857" spans="1:7" x14ac:dyDescent="0.25">
      <c r="A7857" s="26" t="s">
        <v>15210</v>
      </c>
      <c r="B7857" s="26" t="s">
        <v>3081</v>
      </c>
      <c r="C7857" s="26" t="s">
        <v>1019</v>
      </c>
      <c r="D7857" s="26" t="s">
        <v>77</v>
      </c>
      <c r="E7857" s="24">
        <v>45819.621342592596</v>
      </c>
      <c r="F7857" s="26" t="s">
        <v>1011</v>
      </c>
      <c r="G7857" s="24">
        <v>45819.621342592596</v>
      </c>
    </row>
    <row r="7858" spans="1:7" x14ac:dyDescent="0.25">
      <c r="A7858" s="26" t="s">
        <v>15211</v>
      </c>
      <c r="B7858" s="26" t="s">
        <v>3083</v>
      </c>
      <c r="C7858" s="26" t="s">
        <v>1019</v>
      </c>
      <c r="D7858" s="26" t="s">
        <v>77</v>
      </c>
      <c r="E7858" s="24">
        <v>45819.621400462966</v>
      </c>
      <c r="F7858" s="26" t="s">
        <v>1011</v>
      </c>
      <c r="G7858" s="24">
        <v>45819.621400462966</v>
      </c>
    </row>
    <row r="7859" spans="1:7" x14ac:dyDescent="0.25">
      <c r="A7859" s="26" t="s">
        <v>15212</v>
      </c>
      <c r="B7859" s="26" t="s">
        <v>3091</v>
      </c>
      <c r="C7859" s="26" t="s">
        <v>1019</v>
      </c>
      <c r="D7859" s="26" t="s">
        <v>77</v>
      </c>
      <c r="E7859" s="24">
        <v>45819.621516203704</v>
      </c>
      <c r="F7859" s="26" t="s">
        <v>1011</v>
      </c>
      <c r="G7859" s="24">
        <v>45819.621516203704</v>
      </c>
    </row>
    <row r="7860" spans="1:7" x14ac:dyDescent="0.25">
      <c r="A7860" s="26" t="s">
        <v>15213</v>
      </c>
      <c r="B7860" s="26" t="s">
        <v>3087</v>
      </c>
      <c r="C7860" s="26" t="s">
        <v>1019</v>
      </c>
      <c r="D7860" s="26" t="s">
        <v>77</v>
      </c>
      <c r="E7860" s="24">
        <v>45819.621747685182</v>
      </c>
      <c r="F7860" s="26" t="s">
        <v>1011</v>
      </c>
      <c r="G7860" s="24">
        <v>45819.621747685182</v>
      </c>
    </row>
    <row r="7861" spans="1:7" x14ac:dyDescent="0.25">
      <c r="A7861" s="26" t="s">
        <v>15214</v>
      </c>
      <c r="B7861" s="26" t="s">
        <v>1488</v>
      </c>
      <c r="C7861" s="26" t="s">
        <v>1019</v>
      </c>
      <c r="D7861" s="26" t="s">
        <v>77</v>
      </c>
      <c r="E7861" s="24">
        <v>45819.62195601852</v>
      </c>
      <c r="F7861" s="26" t="s">
        <v>1011</v>
      </c>
      <c r="G7861" s="24">
        <v>45819.62195601852</v>
      </c>
    </row>
    <row r="7862" spans="1:7" x14ac:dyDescent="0.25">
      <c r="A7862" s="26" t="s">
        <v>15215</v>
      </c>
      <c r="B7862" s="26" t="s">
        <v>1492</v>
      </c>
      <c r="C7862" s="26" t="s">
        <v>1019</v>
      </c>
      <c r="D7862" s="26" t="s">
        <v>77</v>
      </c>
      <c r="E7862" s="24">
        <v>45819.622037037036</v>
      </c>
      <c r="F7862" s="26" t="s">
        <v>1011</v>
      </c>
      <c r="G7862" s="24">
        <v>45819.622037037036</v>
      </c>
    </row>
    <row r="7863" spans="1:7" x14ac:dyDescent="0.25">
      <c r="A7863" s="26" t="s">
        <v>15216</v>
      </c>
      <c r="B7863" s="26" t="s">
        <v>1496</v>
      </c>
      <c r="C7863" s="26" t="s">
        <v>1019</v>
      </c>
      <c r="D7863" s="26" t="s">
        <v>77</v>
      </c>
      <c r="E7863" s="24">
        <v>45819.622291666667</v>
      </c>
      <c r="F7863" s="26" t="s">
        <v>1011</v>
      </c>
      <c r="G7863" s="24">
        <v>45819.622291666667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26</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44846</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84458</v>
      </c>
      <c r="C4" s="19">
        <f ca="1">SUMIFS('Data Power app'!$G:$G,'Data Power app'!N:N,"&gt;"&amp;$I$2,'Data Power app'!F:F,Report!$A4)</f>
        <v>77051</v>
      </c>
      <c r="D4" s="19">
        <f ca="1">SUMIFS('Data Power app'!$G:$G,'Data Power app'!V:V,"&gt;"&amp;$I$2,'Data Power app'!$F:$F,Report!$A4)</f>
        <v>72050</v>
      </c>
      <c r="E4" s="19">
        <f ca="1">SUMIFS('Data Power app'!$G:$G,'Data Power app'!AA:AA,"&gt;"&amp;$I$2,'Data Power app'!$F:$F,Report!$A4)</f>
        <v>22499</v>
      </c>
      <c r="F4" s="20">
        <f ca="1">SUMIFS('Data Power app'!$G:$G,'Data Power app'!AF:AF,"="&amp;$I$2,'Data Power app'!$F:$F,Report!$A4)</f>
        <v>122169</v>
      </c>
    </row>
    <row r="5" spans="1:12" x14ac:dyDescent="0.25">
      <c r="A5" s="21" t="s">
        <v>1230</v>
      </c>
      <c r="B5" s="22">
        <f ca="1">SUM(B3:B4)</f>
        <v>128445</v>
      </c>
      <c r="C5" s="22">
        <f t="shared" ref="C5:F5" ca="1" si="0">SUM(C3:C4)</f>
        <v>77051</v>
      </c>
      <c r="D5" s="22">
        <f t="shared" ca="1" si="0"/>
        <v>72050</v>
      </c>
      <c r="E5" s="22">
        <f t="shared" ca="1" si="0"/>
        <v>67345</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2025-06-11T08:29:46Z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