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989" documentId="8_{050AFC0B-4AB8-4CA8-82E3-C6EC7D3D2882}" xr6:coauthVersionLast="47" xr6:coauthVersionMax="47" xr10:uidLastSave="{6D27C094-969D-4125-9009-3F058BB36D82}"/>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app'!$A$1:$BE$3596</definedName>
    <definedName name="ExternalData_1" localSheetId="2" hidden="1">'Real Time'!$A$1:$G$10748</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H170" i="4" s="1"/>
  <c r="BG171" i="4"/>
  <c r="BG172" i="4"/>
  <c r="BG173" i="4"/>
  <c r="BG174" i="4"/>
  <c r="BG175" i="4"/>
  <c r="BG176" i="4"/>
  <c r="BG177" i="4"/>
  <c r="BG178" i="4"/>
  <c r="BG179" i="4"/>
  <c r="BG180" i="4"/>
  <c r="BG181" i="4"/>
  <c r="BG182" i="4"/>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H242" i="4" s="1"/>
  <c r="BG243" i="4"/>
  <c r="BG244" i="4"/>
  <c r="BG245" i="4"/>
  <c r="BG246" i="4"/>
  <c r="BH246" i="4" s="1"/>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G316" i="4"/>
  <c r="BG317" i="4"/>
  <c r="BG318" i="4"/>
  <c r="BH318" i="4" s="1"/>
  <c r="BG319" i="4"/>
  <c r="BG320" i="4"/>
  <c r="BG321" i="4"/>
  <c r="BG322" i="4"/>
  <c r="BG323" i="4"/>
  <c r="BG324" i="4"/>
  <c r="BG325" i="4"/>
  <c r="BG326" i="4"/>
  <c r="BH326" i="4" s="1"/>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H386" i="4" s="1"/>
  <c r="BG387" i="4"/>
  <c r="BG388" i="4"/>
  <c r="BG389" i="4"/>
  <c r="BG390" i="4"/>
  <c r="BG391" i="4"/>
  <c r="BG392" i="4"/>
  <c r="BG393" i="4"/>
  <c r="BG394" i="4"/>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G451" i="4"/>
  <c r="BG452" i="4"/>
  <c r="BG453" i="4"/>
  <c r="BG454" i="4"/>
  <c r="BH454" i="4" s="1"/>
  <c r="BG455" i="4"/>
  <c r="BG456" i="4"/>
  <c r="BG457" i="4"/>
  <c r="BG458" i="4"/>
  <c r="BH458" i="4" s="1"/>
  <c r="BG459" i="4"/>
  <c r="BG460" i="4"/>
  <c r="BG461" i="4"/>
  <c r="BG462" i="4"/>
  <c r="BG463" i="4"/>
  <c r="BG464" i="4"/>
  <c r="BG465" i="4"/>
  <c r="BG466" i="4"/>
  <c r="BH466" i="4" s="1"/>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H618" i="4" s="1"/>
  <c r="BG619" i="4"/>
  <c r="BG620" i="4"/>
  <c r="BG621" i="4"/>
  <c r="BG622" i="4"/>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G667" i="4"/>
  <c r="BG668" i="4"/>
  <c r="BG669" i="4"/>
  <c r="BG670" i="4"/>
  <c r="BG671" i="4"/>
  <c r="BG672" i="4"/>
  <c r="BG673" i="4"/>
  <c r="BG674" i="4"/>
  <c r="BH674" i="4" s="1"/>
  <c r="BG675" i="4"/>
  <c r="BG676" i="4"/>
  <c r="BG677" i="4"/>
  <c r="BG678" i="4"/>
  <c r="BH678" i="4" s="1"/>
  <c r="BG679" i="4"/>
  <c r="BG680" i="4"/>
  <c r="BG681" i="4"/>
  <c r="BG682" i="4"/>
  <c r="BH682" i="4" s="1"/>
  <c r="BG683" i="4"/>
  <c r="BG684" i="4"/>
  <c r="BG685" i="4"/>
  <c r="BG686" i="4"/>
  <c r="BG687" i="4"/>
  <c r="BG688" i="4"/>
  <c r="BG689" i="4"/>
  <c r="BG690" i="4"/>
  <c r="BH690" i="4" s="1"/>
  <c r="BG691" i="4"/>
  <c r="BG692" i="4"/>
  <c r="BG693" i="4"/>
  <c r="BG694" i="4"/>
  <c r="BH694" i="4" s="1"/>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H770" i="4" s="1"/>
  <c r="BG771" i="4"/>
  <c r="BG772" i="4"/>
  <c r="BG773" i="4"/>
  <c r="BG774" i="4"/>
  <c r="BH774" i="4" s="1"/>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H888" i="4" s="1"/>
  <c r="BG889" i="4"/>
  <c r="BG890" i="4"/>
  <c r="BH890" i="4" s="1"/>
  <c r="BG891" i="4"/>
  <c r="BG892" i="4"/>
  <c r="BH892" i="4" s="1"/>
  <c r="BG893" i="4"/>
  <c r="BG894" i="4"/>
  <c r="BH894" i="4" s="1"/>
  <c r="BG895" i="4"/>
  <c r="BG896" i="4"/>
  <c r="BG897" i="4"/>
  <c r="BG898" i="4"/>
  <c r="BH898" i="4" s="1"/>
  <c r="BG899" i="4"/>
  <c r="BG900" i="4"/>
  <c r="BH900" i="4" s="1"/>
  <c r="BG901" i="4"/>
  <c r="BH901" i="4" s="1"/>
  <c r="BG902" i="4"/>
  <c r="BG903" i="4"/>
  <c r="BG904" i="4"/>
  <c r="BG905" i="4"/>
  <c r="BH905" i="4" s="1"/>
  <c r="BG906" i="4"/>
  <c r="BH906" i="4" s="1"/>
  <c r="BG907" i="4"/>
  <c r="BG908" i="4"/>
  <c r="BH908" i="4" s="1"/>
  <c r="BG909" i="4"/>
  <c r="BG910" i="4"/>
  <c r="BH910" i="4" s="1"/>
  <c r="BG911" i="4"/>
  <c r="BG912" i="4"/>
  <c r="BG913" i="4"/>
  <c r="BG914" i="4"/>
  <c r="BG915" i="4"/>
  <c r="BG916" i="4"/>
  <c r="BG917" i="4"/>
  <c r="BG918" i="4"/>
  <c r="BG919" i="4"/>
  <c r="BG920" i="4"/>
  <c r="BG921" i="4"/>
  <c r="BG922" i="4"/>
  <c r="BH922" i="4" s="1"/>
  <c r="BG923" i="4"/>
  <c r="BG924" i="4"/>
  <c r="BG925" i="4"/>
  <c r="BG926" i="4"/>
  <c r="BH926" i="4" s="1"/>
  <c r="BG927" i="4"/>
  <c r="BG928" i="4"/>
  <c r="BH928" i="4" s="1"/>
  <c r="BG929" i="4"/>
  <c r="BG930" i="4"/>
  <c r="BH930" i="4" s="1"/>
  <c r="BG931" i="4"/>
  <c r="BG932" i="4"/>
  <c r="BH932" i="4" s="1"/>
  <c r="BG933" i="4"/>
  <c r="BG934" i="4"/>
  <c r="BH934" i="4" s="1"/>
  <c r="BG935" i="4"/>
  <c r="BG936" i="4"/>
  <c r="BG937" i="4"/>
  <c r="BG938" i="4"/>
  <c r="BG939" i="4"/>
  <c r="BG940" i="4"/>
  <c r="BH940" i="4" s="1"/>
  <c r="BG941" i="4"/>
  <c r="BG942" i="4"/>
  <c r="BG943" i="4"/>
  <c r="BG944" i="4"/>
  <c r="BG945" i="4"/>
  <c r="BG946" i="4"/>
  <c r="BG947" i="4"/>
  <c r="BG948" i="4"/>
  <c r="BG949" i="4"/>
  <c r="BG950" i="4"/>
  <c r="BH950" i="4" s="1"/>
  <c r="BG951" i="4"/>
  <c r="BG952" i="4"/>
  <c r="BH952" i="4" s="1"/>
  <c r="BG953" i="4"/>
  <c r="BG954" i="4"/>
  <c r="BH954" i="4" s="1"/>
  <c r="BG955" i="4"/>
  <c r="BG956" i="4"/>
  <c r="BH956" i="4" s="1"/>
  <c r="BG957" i="4"/>
  <c r="BG958" i="4"/>
  <c r="BH958" i="4" s="1"/>
  <c r="BG959" i="4"/>
  <c r="BG960" i="4"/>
  <c r="BG961" i="4"/>
  <c r="BH961" i="4" s="1"/>
  <c r="BG962" i="4"/>
  <c r="BH962" i="4" s="1"/>
  <c r="BG963" i="4"/>
  <c r="BG964" i="4"/>
  <c r="BG965" i="4"/>
  <c r="BH965" i="4" s="1"/>
  <c r="BG966" i="4"/>
  <c r="BH966" i="4" s="1"/>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H1013" i="4" s="1"/>
  <c r="BG1014" i="4"/>
  <c r="BH1014" i="4" s="1"/>
  <c r="BG1015" i="4"/>
  <c r="BG1016" i="4"/>
  <c r="BG1017" i="4"/>
  <c r="BH1017" i="4" s="1"/>
  <c r="BG1018" i="4"/>
  <c r="BH1018" i="4" s="1"/>
  <c r="BG1019" i="4"/>
  <c r="BG1020" i="4"/>
  <c r="BH1020" i="4" s="1"/>
  <c r="BG1021" i="4"/>
  <c r="BH1021" i="4" s="1"/>
  <c r="BG1022" i="4"/>
  <c r="BH1022" i="4" s="1"/>
  <c r="BG1023" i="4"/>
  <c r="BG1024" i="4"/>
  <c r="BH1024" i="4" s="1"/>
  <c r="BG1025" i="4"/>
  <c r="BG1026" i="4"/>
  <c r="BH1026" i="4" s="1"/>
  <c r="BG1027" i="4"/>
  <c r="BG1028" i="4"/>
  <c r="BH1028" i="4" s="1"/>
  <c r="BG1029" i="4"/>
  <c r="BG1030" i="4"/>
  <c r="BH1030" i="4" s="1"/>
  <c r="BG1031" i="4"/>
  <c r="BG1032" i="4"/>
  <c r="BG1033" i="4"/>
  <c r="BG1034" i="4"/>
  <c r="BG1035" i="4"/>
  <c r="BG1036" i="4"/>
  <c r="BH1036" i="4" s="1"/>
  <c r="BG1037" i="4"/>
  <c r="BH1037" i="4" s="1"/>
  <c r="BG1038" i="4"/>
  <c r="BH1038" i="4" s="1"/>
  <c r="BG1039" i="4"/>
  <c r="BG1040" i="4"/>
  <c r="BH1040" i="4" s="1"/>
  <c r="BG1041" i="4"/>
  <c r="BG1042" i="4"/>
  <c r="BH1042" i="4" s="1"/>
  <c r="BG1043" i="4"/>
  <c r="BG1044" i="4"/>
  <c r="BH1044" i="4" s="1"/>
  <c r="BG1045" i="4"/>
  <c r="BH1045" i="4" s="1"/>
  <c r="BG1046" i="4"/>
  <c r="BH1046" i="4" s="1"/>
  <c r="BG1047" i="4"/>
  <c r="BG1048" i="4"/>
  <c r="BG1049" i="4"/>
  <c r="BG1050" i="4"/>
  <c r="BH1050" i="4" s="1"/>
  <c r="BG1051" i="4"/>
  <c r="BG1052" i="4"/>
  <c r="BH1052" i="4" s="1"/>
  <c r="BG1053" i="4"/>
  <c r="BG1054" i="4"/>
  <c r="BH1054" i="4" s="1"/>
  <c r="BG1055" i="4"/>
  <c r="BG1056" i="4"/>
  <c r="BH1056" i="4" s="1"/>
  <c r="BG1057" i="4"/>
  <c r="BH1057" i="4" s="1"/>
  <c r="BG1058" i="4"/>
  <c r="BH1058" i="4" s="1"/>
  <c r="BG1059" i="4"/>
  <c r="BG1060" i="4"/>
  <c r="BH1060" i="4" s="1"/>
  <c r="BG1061" i="4"/>
  <c r="BH1061" i="4" s="1"/>
  <c r="BG1062" i="4"/>
  <c r="BH1062" i="4" s="1"/>
  <c r="BG1063" i="4"/>
  <c r="BG1064" i="4"/>
  <c r="BH1064" i="4" s="1"/>
  <c r="BG1065" i="4"/>
  <c r="BG1066" i="4"/>
  <c r="BH1066" i="4" s="1"/>
  <c r="BG1067" i="4"/>
  <c r="BG1068" i="4"/>
  <c r="BH1068" i="4" s="1"/>
  <c r="BG1069" i="4"/>
  <c r="BG1070" i="4"/>
  <c r="BH1070" i="4" s="1"/>
  <c r="BG1071" i="4"/>
  <c r="BG1072" i="4"/>
  <c r="BH1072" i="4" s="1"/>
  <c r="BG1073" i="4"/>
  <c r="BH1073" i="4" s="1"/>
  <c r="BG1074" i="4"/>
  <c r="BH1074" i="4" s="1"/>
  <c r="BG1075" i="4"/>
  <c r="BG1076" i="4"/>
  <c r="BH1076" i="4" s="1"/>
  <c r="BG1077" i="4"/>
  <c r="BG1078" i="4"/>
  <c r="BH1078" i="4" s="1"/>
  <c r="BG1079" i="4"/>
  <c r="BG1080" i="4"/>
  <c r="BH1080" i="4" s="1"/>
  <c r="BG1081" i="4"/>
  <c r="BH1081" i="4" s="1"/>
  <c r="BG1082" i="4"/>
  <c r="BG1083" i="4"/>
  <c r="BG1084" i="4"/>
  <c r="BH1084" i="4" s="1"/>
  <c r="BG1085" i="4"/>
  <c r="BG1086" i="4"/>
  <c r="BH1086" i="4" s="1"/>
  <c r="BG1087" i="4"/>
  <c r="BG1088" i="4"/>
  <c r="BH1088" i="4" s="1"/>
  <c r="BG1089" i="4"/>
  <c r="BH1089" i="4" s="1"/>
  <c r="BG1090" i="4"/>
  <c r="BG1091" i="4"/>
  <c r="BG1092" i="4"/>
  <c r="BH1092" i="4" s="1"/>
  <c r="BG1093" i="4"/>
  <c r="BH1093" i="4" s="1"/>
  <c r="BG1094" i="4"/>
  <c r="BH1094" i="4" s="1"/>
  <c r="BG1095" i="4"/>
  <c r="BG1096" i="4"/>
  <c r="BH1096" i="4" s="1"/>
  <c r="BG1097" i="4"/>
  <c r="BG1098" i="4"/>
  <c r="BG1099" i="4"/>
  <c r="BG1100" i="4"/>
  <c r="BH1100" i="4" s="1"/>
  <c r="BG1101" i="4"/>
  <c r="BG1102" i="4"/>
  <c r="BH1102" i="4" s="1"/>
  <c r="BG1103" i="4"/>
  <c r="BG1104" i="4"/>
  <c r="BH1104" i="4" s="1"/>
  <c r="BG1105" i="4"/>
  <c r="BH1105" i="4" s="1"/>
  <c r="BG1106" i="4"/>
  <c r="BH1106" i="4" s="1"/>
  <c r="BG1107" i="4"/>
  <c r="BG1108" i="4"/>
  <c r="BH1108" i="4" s="1"/>
  <c r="BG1109" i="4"/>
  <c r="BG1110" i="4"/>
  <c r="BH1110" i="4" s="1"/>
  <c r="BG1111" i="4"/>
  <c r="BG1112" i="4"/>
  <c r="BH1112" i="4" s="1"/>
  <c r="BG1113" i="4"/>
  <c r="BH1113" i="4" s="1"/>
  <c r="BG1114" i="4"/>
  <c r="BH1114" i="4" s="1"/>
  <c r="BG1115" i="4"/>
  <c r="BG1116" i="4"/>
  <c r="BH1116" i="4" s="1"/>
  <c r="BG1117" i="4"/>
  <c r="BG1118" i="4"/>
  <c r="BH1118" i="4" s="1"/>
  <c r="BG1119" i="4"/>
  <c r="BG1120" i="4"/>
  <c r="BH1120" i="4" s="1"/>
  <c r="BG1121" i="4"/>
  <c r="BH1121" i="4" s="1"/>
  <c r="BG1122" i="4"/>
  <c r="BH1122" i="4" s="1"/>
  <c r="BG1123" i="4"/>
  <c r="BG1124" i="4"/>
  <c r="BH1124" i="4" s="1"/>
  <c r="BG1125" i="4"/>
  <c r="BH1125" i="4" s="1"/>
  <c r="BG1126" i="4"/>
  <c r="BH1126" i="4" s="1"/>
  <c r="BG1127" i="4"/>
  <c r="BG1128" i="4"/>
  <c r="BH1128" i="4" s="1"/>
  <c r="BG1129" i="4"/>
  <c r="BG1130" i="4"/>
  <c r="BH1130" i="4" s="1"/>
  <c r="BG1131" i="4"/>
  <c r="BG1132" i="4"/>
  <c r="BH1132" i="4" s="1"/>
  <c r="BG1133" i="4"/>
  <c r="BG1134" i="4"/>
  <c r="BH1134" i="4" s="1"/>
  <c r="BG1135" i="4"/>
  <c r="BG1136" i="4"/>
  <c r="BH1136" i="4" s="1"/>
  <c r="BG1137" i="4"/>
  <c r="BH1137" i="4" s="1"/>
  <c r="BG1138" i="4"/>
  <c r="BH1138" i="4" s="1"/>
  <c r="BG1139" i="4"/>
  <c r="BG1140" i="4"/>
  <c r="BH1140" i="4" s="1"/>
  <c r="BG1141" i="4"/>
  <c r="BG1142" i="4"/>
  <c r="BH1142" i="4" s="1"/>
  <c r="BG1143" i="4"/>
  <c r="BG1144" i="4"/>
  <c r="BH1144" i="4" s="1"/>
  <c r="BG1145" i="4"/>
  <c r="BH1145" i="4" s="1"/>
  <c r="BG1146" i="4"/>
  <c r="BH1146" i="4" s="1"/>
  <c r="BG1147" i="4"/>
  <c r="BG1148" i="4"/>
  <c r="BH1148" i="4" s="1"/>
  <c r="BG1149" i="4"/>
  <c r="BG1150" i="4"/>
  <c r="BH1150" i="4" s="1"/>
  <c r="BG1151" i="4"/>
  <c r="BG1152" i="4"/>
  <c r="BH1152" i="4" s="1"/>
  <c r="BG1153" i="4"/>
  <c r="BH1153" i="4" s="1"/>
  <c r="BG1154" i="4"/>
  <c r="BH1154" i="4" s="1"/>
  <c r="BG1155" i="4"/>
  <c r="BG1156" i="4"/>
  <c r="BH1156" i="4" s="1"/>
  <c r="BG1157" i="4"/>
  <c r="BH1157" i="4" s="1"/>
  <c r="BG1158" i="4"/>
  <c r="BH1158" i="4" s="1"/>
  <c r="BG1159" i="4"/>
  <c r="BG1160" i="4"/>
  <c r="BH1160" i="4" s="1"/>
  <c r="BG1161" i="4"/>
  <c r="BG1162" i="4"/>
  <c r="BG1163" i="4"/>
  <c r="BG1164" i="4"/>
  <c r="BH1164" i="4" s="1"/>
  <c r="BG1165" i="4"/>
  <c r="BG1166" i="4"/>
  <c r="BH1166" i="4" s="1"/>
  <c r="BG1167" i="4"/>
  <c r="BG1168" i="4"/>
  <c r="BH1168" i="4" s="1"/>
  <c r="BG1169" i="4"/>
  <c r="BG1170" i="4"/>
  <c r="BG1171" i="4"/>
  <c r="BG1172" i="4"/>
  <c r="BH1172" i="4" s="1"/>
  <c r="BG1173" i="4"/>
  <c r="BG1174" i="4"/>
  <c r="BG1175" i="4"/>
  <c r="BG1176" i="4"/>
  <c r="BG1177" i="4"/>
  <c r="BG1178" i="4"/>
  <c r="BG1179" i="4"/>
  <c r="BG1180" i="4"/>
  <c r="BG1181" i="4"/>
  <c r="BG1182" i="4"/>
  <c r="BH1182" i="4" s="1"/>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H1234" i="4" s="1"/>
  <c r="BG1235" i="4"/>
  <c r="BG1236" i="4"/>
  <c r="BG1237" i="4"/>
  <c r="BG1238" i="4"/>
  <c r="BH1238" i="4" s="1"/>
  <c r="BG1239" i="4"/>
  <c r="BG1240" i="4"/>
  <c r="BG1241" i="4"/>
  <c r="BG1242" i="4"/>
  <c r="BH1242" i="4" s="1"/>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H1272" i="4" s="1"/>
  <c r="BG1273" i="4"/>
  <c r="BH1273" i="4" s="1"/>
  <c r="BG1274" i="4"/>
  <c r="BH1274" i="4" s="1"/>
  <c r="BG1275" i="4"/>
  <c r="BG1276" i="4"/>
  <c r="BH1276" i="4" s="1"/>
  <c r="BG1277" i="4"/>
  <c r="BH1277" i="4" s="1"/>
  <c r="BG1278" i="4"/>
  <c r="BH1278" i="4" s="1"/>
  <c r="BG1279" i="4"/>
  <c r="BG1280" i="4"/>
  <c r="BH1280" i="4" s="1"/>
  <c r="BG1281" i="4"/>
  <c r="BG1282" i="4"/>
  <c r="BH1282" i="4" s="1"/>
  <c r="BG1283" i="4"/>
  <c r="BG1284" i="4"/>
  <c r="BH1284" i="4" s="1"/>
  <c r="BG1285" i="4"/>
  <c r="BG1286" i="4"/>
  <c r="BH1286" i="4" s="1"/>
  <c r="BG1287" i="4"/>
  <c r="BG1288" i="4"/>
  <c r="BH1288" i="4" s="1"/>
  <c r="BG1289" i="4"/>
  <c r="BG1290" i="4"/>
  <c r="BG1291" i="4"/>
  <c r="BG1292" i="4"/>
  <c r="BG1293" i="4"/>
  <c r="BG1294" i="4"/>
  <c r="BH1294" i="4" s="1"/>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H1338" i="4" s="1"/>
  <c r="BG1339" i="4"/>
  <c r="BG1340" i="4"/>
  <c r="BH1340" i="4" s="1"/>
  <c r="BG1341" i="4"/>
  <c r="BH1341" i="4" s="1"/>
  <c r="BG1342" i="4"/>
  <c r="BH1342" i="4" s="1"/>
  <c r="BG1343" i="4"/>
  <c r="BH1343" i="4" s="1"/>
  <c r="BG1344" i="4"/>
  <c r="BH1344" i="4" s="1"/>
  <c r="BG1345" i="4"/>
  <c r="BH1345" i="4" s="1"/>
  <c r="BG1346" i="4"/>
  <c r="BG1347" i="4"/>
  <c r="BH1347" i="4" s="1"/>
  <c r="BG1348" i="4"/>
  <c r="BG1349" i="4"/>
  <c r="BH1349" i="4" s="1"/>
  <c r="BG1350" i="4"/>
  <c r="BH1350" i="4" s="1"/>
  <c r="BG1351" i="4"/>
  <c r="BG1352" i="4"/>
  <c r="BH1352" i="4" s="1"/>
  <c r="BG1353" i="4"/>
  <c r="BH1353" i="4" s="1"/>
  <c r="BG1354" i="4"/>
  <c r="BH1354" i="4" s="1"/>
  <c r="BG1355" i="4"/>
  <c r="BH1355" i="4" s="1"/>
  <c r="BG1356" i="4"/>
  <c r="BG1357" i="4"/>
  <c r="BH1357" i="4" s="1"/>
  <c r="BG1358" i="4"/>
  <c r="BH1358" i="4" s="1"/>
  <c r="BG1359" i="4"/>
  <c r="BG1360" i="4"/>
  <c r="BH1360" i="4" s="1"/>
  <c r="BG1361" i="4"/>
  <c r="BH1361" i="4" s="1"/>
  <c r="BG1362" i="4"/>
  <c r="BH1362" i="4" s="1"/>
  <c r="BG1363" i="4"/>
  <c r="BH1363" i="4" s="1"/>
  <c r="BG1364" i="4"/>
  <c r="BG1365" i="4"/>
  <c r="BH1365" i="4" s="1"/>
  <c r="BG1366" i="4"/>
  <c r="BH1366" i="4" s="1"/>
  <c r="BG1367" i="4"/>
  <c r="BG1368" i="4"/>
  <c r="BH1368" i="4" s="1"/>
  <c r="BG1369" i="4"/>
  <c r="BH1369" i="4" s="1"/>
  <c r="BG1370" i="4"/>
  <c r="BH1370" i="4" s="1"/>
  <c r="BG1371" i="4"/>
  <c r="BG1372" i="4"/>
  <c r="BH1372" i="4" s="1"/>
  <c r="BG1373" i="4"/>
  <c r="BH1373" i="4" s="1"/>
  <c r="BG1374" i="4"/>
  <c r="BH1374" i="4" s="1"/>
  <c r="BG1375" i="4"/>
  <c r="BH1375" i="4" s="1"/>
  <c r="BG1376" i="4"/>
  <c r="BG1377" i="4"/>
  <c r="BH1377" i="4" s="1"/>
  <c r="BG1378" i="4"/>
  <c r="BH1378" i="4" s="1"/>
  <c r="BG1379" i="4"/>
  <c r="BH1379" i="4" s="1"/>
  <c r="BG1380" i="4"/>
  <c r="BG1381" i="4"/>
  <c r="BH1381" i="4" s="1"/>
  <c r="BG1382" i="4"/>
  <c r="BH1382" i="4" s="1"/>
  <c r="BG1383" i="4"/>
  <c r="BG1384" i="4"/>
  <c r="BG1385" i="4"/>
  <c r="BH1385" i="4" s="1"/>
  <c r="BG1386" i="4"/>
  <c r="BH1386" i="4" s="1"/>
  <c r="BG1387" i="4"/>
  <c r="BG1388" i="4"/>
  <c r="BH1388" i="4" s="1"/>
  <c r="BG1389" i="4"/>
  <c r="BH1389" i="4" s="1"/>
  <c r="BG1390" i="4"/>
  <c r="BH1390" i="4" s="1"/>
  <c r="BG1391" i="4"/>
  <c r="BG1392" i="4"/>
  <c r="BG1393" i="4"/>
  <c r="BH1393" i="4" s="1"/>
  <c r="BG1394" i="4"/>
  <c r="BH1394" i="4" s="1"/>
  <c r="BG1395" i="4"/>
  <c r="BH1395" i="4" s="1"/>
  <c r="BG1396" i="4"/>
  <c r="BH1396" i="4" s="1"/>
  <c r="BG1397" i="4"/>
  <c r="BH1397" i="4" s="1"/>
  <c r="BG1398" i="4"/>
  <c r="BH1398" i="4" s="1"/>
  <c r="BG1399" i="4"/>
  <c r="BG1400" i="4"/>
  <c r="BG1401" i="4"/>
  <c r="BH1401" i="4" s="1"/>
  <c r="BG1402" i="4"/>
  <c r="BH1402" i="4" s="1"/>
  <c r="BG1403" i="4"/>
  <c r="BG1404" i="4"/>
  <c r="BG1405" i="4"/>
  <c r="BH1405" i="4" s="1"/>
  <c r="BG1406" i="4"/>
  <c r="BH1406" i="4" s="1"/>
  <c r="BG1407" i="4"/>
  <c r="BH1407" i="4" s="1"/>
  <c r="BG1408" i="4"/>
  <c r="BG1409" i="4"/>
  <c r="BH1409" i="4" s="1"/>
  <c r="BG1410" i="4"/>
  <c r="BH1410" i="4" s="1"/>
  <c r="BG1411" i="4"/>
  <c r="BH1411" i="4" s="1"/>
  <c r="BG1412" i="4"/>
  <c r="BG1413" i="4"/>
  <c r="BG1414" i="4"/>
  <c r="BG1415" i="4"/>
  <c r="BH1415" i="4" s="1"/>
  <c r="BG1416" i="4"/>
  <c r="BG1417" i="4"/>
  <c r="BG1418" i="4"/>
  <c r="BH1418" i="4" s="1"/>
  <c r="BG1419" i="4"/>
  <c r="BH1419" i="4" s="1"/>
  <c r="BG1420" i="4"/>
  <c r="BG1421" i="4"/>
  <c r="BH1421" i="4" s="1"/>
  <c r="BG1422" i="4"/>
  <c r="BH1422" i="4" s="1"/>
  <c r="BG1423" i="4"/>
  <c r="BG1424" i="4"/>
  <c r="BH1424" i="4" s="1"/>
  <c r="BG1425" i="4"/>
  <c r="BH1425" i="4" s="1"/>
  <c r="BG1426" i="4"/>
  <c r="BH1426" i="4" s="1"/>
  <c r="BG1427" i="4"/>
  <c r="BG1428" i="4"/>
  <c r="BG1429" i="4"/>
  <c r="BH1429" i="4" s="1"/>
  <c r="BG1430" i="4"/>
  <c r="BH1430" i="4" s="1"/>
  <c r="BG1431" i="4"/>
  <c r="BH1431" i="4" s="1"/>
  <c r="BG1432" i="4"/>
  <c r="BH1432" i="4" s="1"/>
  <c r="BG1433" i="4"/>
  <c r="BH1433" i="4" s="1"/>
  <c r="BG1434" i="4"/>
  <c r="BG1435" i="4"/>
  <c r="BG1436" i="4"/>
  <c r="BG1437" i="4"/>
  <c r="BG1438" i="4"/>
  <c r="BG1439" i="4"/>
  <c r="BG1440" i="4"/>
  <c r="BG1441" i="4"/>
  <c r="BG1442" i="4"/>
  <c r="BG1443" i="4"/>
  <c r="BG1444" i="4"/>
  <c r="BG1445" i="4"/>
  <c r="BG1446" i="4"/>
  <c r="BG1447" i="4"/>
  <c r="BH1447" i="4" s="1"/>
  <c r="BG1448" i="4"/>
  <c r="BH1448" i="4" s="1"/>
  <c r="BG1449" i="4"/>
  <c r="BG1450" i="4"/>
  <c r="BG1451" i="4"/>
  <c r="BG1452" i="4"/>
  <c r="BH1452" i="4" s="1"/>
  <c r="BG1453" i="4"/>
  <c r="BG1454" i="4"/>
  <c r="BG1455" i="4"/>
  <c r="BG1456" i="4"/>
  <c r="BG1457" i="4"/>
  <c r="BG1458" i="4"/>
  <c r="BG1459" i="4"/>
  <c r="BG1460" i="4"/>
  <c r="BG1461" i="4"/>
  <c r="BG1462" i="4"/>
  <c r="BG1463" i="4"/>
  <c r="BG1464" i="4"/>
  <c r="BH1464" i="4" s="1"/>
  <c r="BG1465" i="4"/>
  <c r="BG1466" i="4"/>
  <c r="BG1467" i="4"/>
  <c r="BG1468" i="4"/>
  <c r="BG1469" i="4"/>
  <c r="BG1470" i="4"/>
  <c r="BG1471" i="4"/>
  <c r="BG1472" i="4"/>
  <c r="BG1473" i="4"/>
  <c r="BH1473" i="4" s="1"/>
  <c r="BG1474" i="4"/>
  <c r="BG1475" i="4"/>
  <c r="BG1476" i="4"/>
  <c r="BG1477" i="4"/>
  <c r="BH1477" i="4" s="1"/>
  <c r="BG1478" i="4"/>
  <c r="BH1478" i="4" s="1"/>
  <c r="BG1479" i="4"/>
  <c r="BH1479" i="4" s="1"/>
  <c r="BG1480" i="4"/>
  <c r="BG1481" i="4"/>
  <c r="BH1481" i="4" s="1"/>
  <c r="BG1482" i="4"/>
  <c r="BH1482" i="4" s="1"/>
  <c r="BG1483" i="4"/>
  <c r="BG1484" i="4"/>
  <c r="BG1485" i="4"/>
  <c r="BH1485" i="4" s="1"/>
  <c r="BG1486" i="4"/>
  <c r="BH1486" i="4" s="1"/>
  <c r="BG1487" i="4"/>
  <c r="BH1487" i="4" s="1"/>
  <c r="BG1488" i="4"/>
  <c r="BH1488" i="4" s="1"/>
  <c r="BG1489" i="4"/>
  <c r="BH1489" i="4" s="1"/>
  <c r="BG1490" i="4"/>
  <c r="BH1490" i="4" s="1"/>
  <c r="BG1491" i="4"/>
  <c r="BG1492" i="4"/>
  <c r="BG1493" i="4"/>
  <c r="BH1493" i="4" s="1"/>
  <c r="BG1494" i="4"/>
  <c r="BH1494" i="4" s="1"/>
  <c r="BG1495" i="4"/>
  <c r="BG1496" i="4"/>
  <c r="BH1496" i="4" s="1"/>
  <c r="BG1497" i="4"/>
  <c r="BH1497" i="4" s="1"/>
  <c r="BG1498" i="4"/>
  <c r="BH1498" i="4" s="1"/>
  <c r="BG1499" i="4"/>
  <c r="BH1499" i="4" s="1"/>
  <c r="BG1500" i="4"/>
  <c r="BG1501" i="4"/>
  <c r="BH1501" i="4" s="1"/>
  <c r="BG1502" i="4"/>
  <c r="BH1502" i="4" s="1"/>
  <c r="BG1503" i="4"/>
  <c r="BH1503" i="4" s="1"/>
  <c r="BG1504" i="4"/>
  <c r="BH1504" i="4" s="1"/>
  <c r="BG1505" i="4"/>
  <c r="BH1505" i="4" s="1"/>
  <c r="BG1506" i="4"/>
  <c r="BH1506" i="4" s="1"/>
  <c r="BG1507" i="4"/>
  <c r="BG1508" i="4"/>
  <c r="BG1509" i="4"/>
  <c r="BG1510" i="4"/>
  <c r="BH1510" i="4" s="1"/>
  <c r="BG1511" i="4"/>
  <c r="BG1512" i="4"/>
  <c r="BH1512" i="4" s="1"/>
  <c r="BG1513" i="4"/>
  <c r="BH1513" i="4" s="1"/>
  <c r="BG1514" i="4"/>
  <c r="BH1514" i="4" s="1"/>
  <c r="BG1515" i="4"/>
  <c r="BH1515" i="4" s="1"/>
  <c r="BG1516" i="4"/>
  <c r="BG1517" i="4"/>
  <c r="BG1518" i="4"/>
  <c r="BG1519" i="4"/>
  <c r="BG1520" i="4"/>
  <c r="BG1521" i="4"/>
  <c r="BH1521" i="4" s="1"/>
  <c r="BG1522" i="4"/>
  <c r="BH1522" i="4" s="1"/>
  <c r="BG1523" i="4"/>
  <c r="BG1524" i="4"/>
  <c r="BG1525" i="4"/>
  <c r="BG1526" i="4"/>
  <c r="BG1527" i="4"/>
  <c r="BG1528" i="4"/>
  <c r="BH1528" i="4" s="1"/>
  <c r="BG1529" i="4"/>
  <c r="BH1529" i="4" s="1"/>
  <c r="BG1530" i="4"/>
  <c r="BH1530" i="4" s="1"/>
  <c r="BG1531" i="4"/>
  <c r="BH1531" i="4" s="1"/>
  <c r="BG1532" i="4"/>
  <c r="BH1532" i="4" s="1"/>
  <c r="BG1533" i="4"/>
  <c r="BH1533" i="4" s="1"/>
  <c r="BG1534" i="4"/>
  <c r="BH1534" i="4" s="1"/>
  <c r="BG1535" i="4"/>
  <c r="BG1536" i="4"/>
  <c r="BH1536" i="4" s="1"/>
  <c r="BG1537" i="4"/>
  <c r="BH1537" i="4" s="1"/>
  <c r="BG1538" i="4"/>
  <c r="BH1538" i="4" s="1"/>
  <c r="BG1539" i="4"/>
  <c r="BG1540" i="4"/>
  <c r="BG1541" i="4"/>
  <c r="BG1542" i="4"/>
  <c r="BG1543" i="4"/>
  <c r="BG1544" i="4"/>
  <c r="BG1545" i="4"/>
  <c r="BG1546" i="4"/>
  <c r="BH1546" i="4" s="1"/>
  <c r="BG1547" i="4"/>
  <c r="BG1548" i="4"/>
  <c r="BG1549" i="4"/>
  <c r="BG1550" i="4"/>
  <c r="BH1550" i="4" s="1"/>
  <c r="BG1551" i="4"/>
  <c r="BG1552" i="4"/>
  <c r="BG1553" i="4"/>
  <c r="BH1553" i="4" s="1"/>
  <c r="BG1554" i="4"/>
  <c r="BH1554" i="4" s="1"/>
  <c r="BG1555" i="4"/>
  <c r="BG1556" i="4"/>
  <c r="BG1557" i="4"/>
  <c r="BG1558" i="4"/>
  <c r="BG1559" i="4"/>
  <c r="BG1560" i="4"/>
  <c r="BG1561" i="4"/>
  <c r="BG1562" i="4"/>
  <c r="BG1563" i="4"/>
  <c r="BG1564" i="4"/>
  <c r="BG1565" i="4"/>
  <c r="BH1565" i="4" s="1"/>
  <c r="BG1566" i="4"/>
  <c r="BH1566" i="4" s="1"/>
  <c r="BG1567" i="4"/>
  <c r="BH1567" i="4" s="1"/>
  <c r="BG1568" i="4"/>
  <c r="BG1569" i="4"/>
  <c r="BH1569" i="4" s="1"/>
  <c r="BG1570" i="4"/>
  <c r="BG1571" i="4"/>
  <c r="BG1572" i="4"/>
  <c r="BG1573" i="4"/>
  <c r="BG1574" i="4"/>
  <c r="BH1574" i="4" s="1"/>
  <c r="BG1575" i="4"/>
  <c r="BG1576" i="4"/>
  <c r="BG1577" i="4"/>
  <c r="BH1577" i="4" s="1"/>
  <c r="BG1578" i="4"/>
  <c r="BH1578" i="4" s="1"/>
  <c r="BG1579" i="4"/>
  <c r="BH1579" i="4" s="1"/>
  <c r="BG1580" i="4"/>
  <c r="BG1581" i="4"/>
  <c r="BH1581" i="4" s="1"/>
  <c r="BG1582" i="4"/>
  <c r="BH1582" i="4" s="1"/>
  <c r="BG1583" i="4"/>
  <c r="BG1584" i="4"/>
  <c r="BG1585" i="4"/>
  <c r="BH1585" i="4" s="1"/>
  <c r="BG1586" i="4"/>
  <c r="BH1586" i="4" s="1"/>
  <c r="BG1587" i="4"/>
  <c r="BH1587" i="4" s="1"/>
  <c r="BG1588" i="4"/>
  <c r="BH1588" i="4" s="1"/>
  <c r="BG1589" i="4"/>
  <c r="BH1589" i="4" s="1"/>
  <c r="BG1590" i="4"/>
  <c r="BH1590" i="4" s="1"/>
  <c r="BG1591" i="4"/>
  <c r="BG1592" i="4"/>
  <c r="BG1593" i="4"/>
  <c r="BH1593" i="4" s="1"/>
  <c r="BG1594" i="4"/>
  <c r="BH1594" i="4" s="1"/>
  <c r="BG1595" i="4"/>
  <c r="BG1596" i="4"/>
  <c r="BH1596" i="4" s="1"/>
  <c r="BG1597" i="4"/>
  <c r="BG1598" i="4"/>
  <c r="BH1598" i="4" s="1"/>
  <c r="BG1599" i="4"/>
  <c r="BG1600" i="4"/>
  <c r="BH1600" i="4" s="1"/>
  <c r="BG1601" i="4"/>
  <c r="BH1601" i="4" s="1"/>
  <c r="BG1602" i="4"/>
  <c r="BG1603" i="4"/>
  <c r="BG1604" i="4"/>
  <c r="BH1604" i="4" s="1"/>
  <c r="BG1605" i="4"/>
  <c r="BG1606" i="4"/>
  <c r="BG1607" i="4"/>
  <c r="BG1608" i="4"/>
  <c r="BH1608" i="4" s="1"/>
  <c r="BG1609" i="4"/>
  <c r="BH1609" i="4" s="1"/>
  <c r="BG1610" i="4"/>
  <c r="BH1610" i="4" s="1"/>
  <c r="BG1611" i="4"/>
  <c r="BH1611" i="4" s="1"/>
  <c r="BG1612" i="4"/>
  <c r="BH1612" i="4" s="1"/>
  <c r="BG1613" i="4"/>
  <c r="BH1613" i="4" s="1"/>
  <c r="BG1614" i="4"/>
  <c r="BH1614" i="4" s="1"/>
  <c r="BG1615" i="4"/>
  <c r="BG1616" i="4"/>
  <c r="BH1616" i="4" s="1"/>
  <c r="BG1617" i="4"/>
  <c r="BH1617" i="4" s="1"/>
  <c r="BG1618" i="4"/>
  <c r="BH1618" i="4" s="1"/>
  <c r="BG1619" i="4"/>
  <c r="BG1620" i="4"/>
  <c r="BH1620" i="4" s="1"/>
  <c r="BG1621" i="4"/>
  <c r="BH1621" i="4" s="1"/>
  <c r="BG1622" i="4"/>
  <c r="BH1622" i="4" s="1"/>
  <c r="BG1623" i="4"/>
  <c r="BG1624" i="4"/>
  <c r="BH1624" i="4" s="1"/>
  <c r="BG1625" i="4"/>
  <c r="BH1625" i="4" s="1"/>
  <c r="BG1626" i="4"/>
  <c r="BH1626" i="4" s="1"/>
  <c r="BG1627" i="4"/>
  <c r="BH1627" i="4" s="1"/>
  <c r="BG1628" i="4"/>
  <c r="BG1629" i="4"/>
  <c r="BH1629" i="4" s="1"/>
  <c r="BG1630" i="4"/>
  <c r="BH1630" i="4" s="1"/>
  <c r="BG1631" i="4"/>
  <c r="BH1631" i="4" s="1"/>
  <c r="BG1632" i="4"/>
  <c r="BH1632" i="4" s="1"/>
  <c r="BG1633" i="4"/>
  <c r="BH1633" i="4" s="1"/>
  <c r="BG1634" i="4"/>
  <c r="BH1634" i="4" s="1"/>
  <c r="BG1635" i="4"/>
  <c r="BG1636" i="4"/>
  <c r="BG1637" i="4"/>
  <c r="BH1637" i="4" s="1"/>
  <c r="BG1638" i="4"/>
  <c r="BH1638" i="4" s="1"/>
  <c r="BG1639" i="4"/>
  <c r="BG1640" i="4"/>
  <c r="BG1641" i="4"/>
  <c r="BH1641" i="4" s="1"/>
  <c r="BG1642" i="4"/>
  <c r="BH1642" i="4" s="1"/>
  <c r="BG1643" i="4"/>
  <c r="BH1643" i="4" s="1"/>
  <c r="BG1644" i="4"/>
  <c r="BG1645" i="4"/>
  <c r="BH1645" i="4" s="1"/>
  <c r="BG1646" i="4"/>
  <c r="BH1646" i="4" s="1"/>
  <c r="BG1647" i="4"/>
  <c r="BG1648" i="4"/>
  <c r="BG1649" i="4"/>
  <c r="BH1649" i="4" s="1"/>
  <c r="BG1650" i="4"/>
  <c r="BH1650" i="4" s="1"/>
  <c r="BG1651" i="4"/>
  <c r="BG1652" i="4"/>
  <c r="BH1652" i="4" s="1"/>
  <c r="BG1653" i="4"/>
  <c r="BH1653" i="4" s="1"/>
  <c r="BG1654" i="4"/>
  <c r="BH1654" i="4" s="1"/>
  <c r="BG1655" i="4"/>
  <c r="BG1656" i="4"/>
  <c r="BH1656" i="4" s="1"/>
  <c r="BG1657" i="4"/>
  <c r="BH1657" i="4" s="1"/>
  <c r="BG1658" i="4"/>
  <c r="BH1658" i="4" s="1"/>
  <c r="BG1659" i="4"/>
  <c r="BH1659" i="4" s="1"/>
  <c r="BG1660" i="4"/>
  <c r="BH1660" i="4" s="1"/>
  <c r="BG1661" i="4"/>
  <c r="BH1661" i="4" s="1"/>
  <c r="BG1662" i="4"/>
  <c r="BH1662" i="4" s="1"/>
  <c r="BG1663" i="4"/>
  <c r="BH1663" i="4" s="1"/>
  <c r="BG1664" i="4"/>
  <c r="BH1664" i="4" s="1"/>
  <c r="BG1665" i="4"/>
  <c r="BH1665" i="4" s="1"/>
  <c r="BG1666" i="4"/>
  <c r="BH1666" i="4" s="1"/>
  <c r="BG1667" i="4"/>
  <c r="BG1668" i="4"/>
  <c r="BG1669" i="4"/>
  <c r="BH1669" i="4" s="1"/>
  <c r="BG1670" i="4"/>
  <c r="BH1670" i="4" s="1"/>
  <c r="BG1671" i="4"/>
  <c r="BG1672" i="4"/>
  <c r="BH1672" i="4" s="1"/>
  <c r="BG1673" i="4"/>
  <c r="BG1674" i="4"/>
  <c r="BH1674" i="4" s="1"/>
  <c r="BG1675" i="4"/>
  <c r="BH1675" i="4" s="1"/>
  <c r="BG1676" i="4"/>
  <c r="BG1677" i="4"/>
  <c r="BG1678" i="4"/>
  <c r="BH1678" i="4" s="1"/>
  <c r="BG1679" i="4"/>
  <c r="BG1680" i="4"/>
  <c r="BH1680" i="4" s="1"/>
  <c r="BG1681" i="4"/>
  <c r="BG1682" i="4"/>
  <c r="BH1682" i="4" s="1"/>
  <c r="BG1683" i="4"/>
  <c r="BG1684" i="4"/>
  <c r="BG1685" i="4"/>
  <c r="BG1686" i="4"/>
  <c r="BH1686" i="4" s="1"/>
  <c r="BG1687" i="4"/>
  <c r="BG1688" i="4"/>
  <c r="BG1689" i="4"/>
  <c r="BG1690" i="4"/>
  <c r="BH1690" i="4" s="1"/>
  <c r="BG1691" i="4"/>
  <c r="BH1691" i="4" s="1"/>
  <c r="BG1692" i="4"/>
  <c r="BH1692" i="4" s="1"/>
  <c r="BG1693" i="4"/>
  <c r="BH1693" i="4" s="1"/>
  <c r="BG1694" i="4"/>
  <c r="BG1695" i="4"/>
  <c r="BH1695" i="4" s="1"/>
  <c r="BG1696" i="4"/>
  <c r="BH1696" i="4" s="1"/>
  <c r="BG1697" i="4"/>
  <c r="BH1697" i="4" s="1"/>
  <c r="BG1698" i="4"/>
  <c r="BH1698" i="4" s="1"/>
  <c r="BG1699" i="4"/>
  <c r="BG1700" i="4"/>
  <c r="BH1700" i="4" s="1"/>
  <c r="BG1701" i="4"/>
  <c r="BG1702" i="4"/>
  <c r="BH1702" i="4" s="1"/>
  <c r="BG1703" i="4"/>
  <c r="BG1704" i="4"/>
  <c r="BG1705" i="4"/>
  <c r="BH1705" i="4" s="1"/>
  <c r="BG1706" i="4"/>
  <c r="BG1707" i="4"/>
  <c r="BG1708" i="4"/>
  <c r="BG1709" i="4"/>
  <c r="BH1709" i="4" s="1"/>
  <c r="BG1710" i="4"/>
  <c r="BH1710" i="4" s="1"/>
  <c r="BG1711" i="4"/>
  <c r="BG1712" i="4"/>
  <c r="BH1712" i="4" s="1"/>
  <c r="BG1713" i="4"/>
  <c r="BH1713" i="4" s="1"/>
  <c r="BG1714" i="4"/>
  <c r="BH1714" i="4" s="1"/>
  <c r="BG1715" i="4"/>
  <c r="BH1715" i="4" s="1"/>
  <c r="BG1716" i="4"/>
  <c r="BG1717" i="4"/>
  <c r="BH1717" i="4" s="1"/>
  <c r="BG1718" i="4"/>
  <c r="BH1718" i="4" s="1"/>
  <c r="BG1719" i="4"/>
  <c r="BG1720" i="4"/>
  <c r="BH1720" i="4" s="1"/>
  <c r="BG1721" i="4"/>
  <c r="BH1721" i="4" s="1"/>
  <c r="BG1722" i="4"/>
  <c r="BG1723" i="4"/>
  <c r="BG1724" i="4"/>
  <c r="BG1725" i="4"/>
  <c r="BH1725" i="4" s="1"/>
  <c r="BG1726" i="4"/>
  <c r="BH1726" i="4" s="1"/>
  <c r="BG1727" i="4"/>
  <c r="BH1727" i="4" s="1"/>
  <c r="BG1728" i="4"/>
  <c r="BG1729" i="4"/>
  <c r="BH1729" i="4" s="1"/>
  <c r="BG1730" i="4"/>
  <c r="BH1730" i="4" s="1"/>
  <c r="BG1731" i="4"/>
  <c r="BG1732" i="4"/>
  <c r="BG1733" i="4"/>
  <c r="BG1734" i="4"/>
  <c r="BG1735" i="4"/>
  <c r="BH1735" i="4" s="1"/>
  <c r="BG1736" i="4"/>
  <c r="BG1737" i="4"/>
  <c r="BH1737" i="4" s="1"/>
  <c r="BG1738" i="4"/>
  <c r="BG1739" i="4"/>
  <c r="BG1740" i="4"/>
  <c r="BH1740" i="4" s="1"/>
  <c r="BG1741" i="4"/>
  <c r="BH1741" i="4" s="1"/>
  <c r="BG1742" i="4"/>
  <c r="BH1742" i="4" s="1"/>
  <c r="BG1743" i="4"/>
  <c r="BG1744" i="4"/>
  <c r="BG1745" i="4"/>
  <c r="BG1746" i="4"/>
  <c r="BG1747" i="4"/>
  <c r="BG1748" i="4"/>
  <c r="BH1748" i="4" s="1"/>
  <c r="BG1749" i="4"/>
  <c r="BG1750" i="4"/>
  <c r="BH1750" i="4" s="1"/>
  <c r="BG1751" i="4"/>
  <c r="BH1751" i="4" s="1"/>
  <c r="BG1752" i="4"/>
  <c r="BG1753" i="4"/>
  <c r="BG1754" i="4"/>
  <c r="BG1755" i="4"/>
  <c r="BG1756" i="4"/>
  <c r="BG1757" i="4"/>
  <c r="BH1757" i="4" s="1"/>
  <c r="BG1758" i="4"/>
  <c r="BH1758" i="4" s="1"/>
  <c r="BG1759" i="4"/>
  <c r="BG1760" i="4"/>
  <c r="BH1760" i="4" s="1"/>
  <c r="BG1761" i="4"/>
  <c r="BG1762" i="4"/>
  <c r="BG1763" i="4"/>
  <c r="BG1764" i="4"/>
  <c r="BH1764" i="4" s="1"/>
  <c r="BG1765" i="4"/>
  <c r="BH1765" i="4" s="1"/>
  <c r="BG1766" i="4"/>
  <c r="BH1766" i="4" s="1"/>
  <c r="BG1767" i="4"/>
  <c r="BH1767" i="4" s="1"/>
  <c r="BG1768" i="4"/>
  <c r="BG1769" i="4"/>
  <c r="BG1770" i="4"/>
  <c r="BG1771" i="4"/>
  <c r="BG1772" i="4"/>
  <c r="BG1773" i="4"/>
  <c r="BG1774" i="4"/>
  <c r="BH1774" i="4" s="1"/>
  <c r="BG1775" i="4"/>
  <c r="BH1775" i="4" s="1"/>
  <c r="BG1776" i="4"/>
  <c r="BH1776" i="4" s="1"/>
  <c r="BG1777" i="4"/>
  <c r="BH1777" i="4" s="1"/>
  <c r="BG1778" i="4"/>
  <c r="BH1778" i="4" s="1"/>
  <c r="BG1779" i="4"/>
  <c r="BG1780" i="4"/>
  <c r="BH1780" i="4" s="1"/>
  <c r="BG1781" i="4"/>
  <c r="BH1781" i="4" s="1"/>
  <c r="BG1782" i="4"/>
  <c r="BH1782" i="4" s="1"/>
  <c r="BG1783" i="4"/>
  <c r="BG1784" i="4"/>
  <c r="BG1785" i="4"/>
  <c r="BH1785" i="4" s="1"/>
  <c r="BG1786" i="4"/>
  <c r="BH1786" i="4" s="1"/>
  <c r="BG1787" i="4"/>
  <c r="BG1788" i="4"/>
  <c r="BG1789" i="4"/>
  <c r="BG1790" i="4"/>
  <c r="BH1790" i="4" s="1"/>
  <c r="BG1791" i="4"/>
  <c r="BG1792" i="4"/>
  <c r="BH1792" i="4" s="1"/>
  <c r="BG1793" i="4"/>
  <c r="BH1793" i="4" s="1"/>
  <c r="BG1794" i="4"/>
  <c r="BH1794" i="4" s="1"/>
  <c r="BG1795" i="4"/>
  <c r="BH1795" i="4" s="1"/>
  <c r="BG1796" i="4"/>
  <c r="BH1796" i="4" s="1"/>
  <c r="BG1797" i="4"/>
  <c r="BH1797" i="4" s="1"/>
  <c r="BG1798" i="4"/>
  <c r="BH1798" i="4" s="1"/>
  <c r="BG1799" i="4"/>
  <c r="BG1800" i="4"/>
  <c r="BG1801" i="4"/>
  <c r="BH1801" i="4" s="1"/>
  <c r="BG1802" i="4"/>
  <c r="BH1802" i="4" s="1"/>
  <c r="BG1803" i="4"/>
  <c r="BG1804" i="4"/>
  <c r="BH1804" i="4" s="1"/>
  <c r="BG1805" i="4"/>
  <c r="BH1805" i="4" s="1"/>
  <c r="BG1806" i="4"/>
  <c r="BH1806" i="4" s="1"/>
  <c r="BG1807" i="4"/>
  <c r="BH1807" i="4" s="1"/>
  <c r="BG1808" i="4"/>
  <c r="BG1809" i="4"/>
  <c r="BG1810" i="4"/>
  <c r="BH1810" i="4" s="1"/>
  <c r="BG1811" i="4"/>
  <c r="BG1812" i="4"/>
  <c r="BH1812" i="4" s="1"/>
  <c r="BG1813" i="4"/>
  <c r="BH1813" i="4" s="1"/>
  <c r="BG1814" i="4"/>
  <c r="BH1814" i="4" s="1"/>
  <c r="BG1815" i="4"/>
  <c r="BH1815" i="4" s="1"/>
  <c r="BG1816" i="4"/>
  <c r="BH1816" i="4" s="1"/>
  <c r="BG1817" i="4"/>
  <c r="BH1817" i="4" s="1"/>
  <c r="BG1818" i="4"/>
  <c r="BG1819" i="4"/>
  <c r="BH1819" i="4" s="1"/>
  <c r="BG1820" i="4"/>
  <c r="BH1820" i="4" s="1"/>
  <c r="BG1821" i="4"/>
  <c r="BH1821" i="4" s="1"/>
  <c r="BG1822" i="4"/>
  <c r="BH1822" i="4" s="1"/>
  <c r="BG1823" i="4"/>
  <c r="BG1824" i="4"/>
  <c r="BG1825" i="4"/>
  <c r="BH1825" i="4" s="1"/>
  <c r="BG1826" i="4"/>
  <c r="BH1826" i="4" s="1"/>
  <c r="BG1827" i="4"/>
  <c r="BG1828" i="4"/>
  <c r="BG1829" i="4"/>
  <c r="BH1829" i="4" s="1"/>
  <c r="BG1830" i="4"/>
  <c r="BH1830" i="4" s="1"/>
  <c r="BG1831" i="4"/>
  <c r="BH1831" i="4" s="1"/>
  <c r="BG1832" i="4"/>
  <c r="BH1832" i="4" s="1"/>
  <c r="BG1833" i="4"/>
  <c r="BG1834" i="4"/>
  <c r="BH1834" i="4" s="1"/>
  <c r="BG1835" i="4"/>
  <c r="BG1836" i="4"/>
  <c r="BG1837" i="4"/>
  <c r="BH1837" i="4" s="1"/>
  <c r="BG1838" i="4"/>
  <c r="BH1838" i="4" s="1"/>
  <c r="BG1839" i="4"/>
  <c r="BG1840" i="4"/>
  <c r="BG1841" i="4"/>
  <c r="BG1842" i="4"/>
  <c r="BG1843" i="4"/>
  <c r="BG1844" i="4"/>
  <c r="BG1845" i="4"/>
  <c r="BG1846" i="4"/>
  <c r="BG1847" i="4"/>
  <c r="BG1848" i="4"/>
  <c r="BH1848" i="4" s="1"/>
  <c r="BG1849" i="4"/>
  <c r="BH1849" i="4" s="1"/>
  <c r="BG1850" i="4"/>
  <c r="BH1850" i="4" s="1"/>
  <c r="BG1851" i="4"/>
  <c r="BG1852" i="4"/>
  <c r="BG1853" i="4"/>
  <c r="BH1853" i="4" s="1"/>
  <c r="BG1854" i="4"/>
  <c r="BH1854" i="4" s="1"/>
  <c r="BG1855" i="4"/>
  <c r="BH1855" i="4" s="1"/>
  <c r="BG1856" i="4"/>
  <c r="BH1856" i="4" s="1"/>
  <c r="BG1857" i="4"/>
  <c r="BH1857" i="4" s="1"/>
  <c r="BG1858" i="4"/>
  <c r="BH1858" i="4" s="1"/>
  <c r="BG1859" i="4"/>
  <c r="BG1860" i="4"/>
  <c r="BG1861" i="4"/>
  <c r="BG1862" i="4"/>
  <c r="BH1862" i="4" s="1"/>
  <c r="BG1863" i="4"/>
  <c r="BG1864" i="4"/>
  <c r="BG1865" i="4"/>
  <c r="BH1865" i="4" s="1"/>
  <c r="BG1866" i="4"/>
  <c r="BH1866" i="4" s="1"/>
  <c r="BG1867" i="4"/>
  <c r="BG1868" i="4"/>
  <c r="BG1869" i="4"/>
  <c r="BH1869" i="4" s="1"/>
  <c r="BG1870" i="4"/>
  <c r="BH1870" i="4" s="1"/>
  <c r="BG1871" i="4"/>
  <c r="BH1871" i="4" s="1"/>
  <c r="BG1872" i="4"/>
  <c r="BH1872" i="4" s="1"/>
  <c r="BG1873" i="4"/>
  <c r="BH1873" i="4" s="1"/>
  <c r="BG1874" i="4"/>
  <c r="BH1874" i="4" s="1"/>
  <c r="BG1875" i="4"/>
  <c r="BG1876" i="4"/>
  <c r="BG1877" i="4"/>
  <c r="BH1877" i="4" s="1"/>
  <c r="BG1878" i="4"/>
  <c r="BH1878" i="4" s="1"/>
  <c r="BG1879" i="4"/>
  <c r="BG1880" i="4"/>
  <c r="BH1880" i="4" s="1"/>
  <c r="BG1881" i="4"/>
  <c r="BH1881" i="4" s="1"/>
  <c r="BG1882" i="4"/>
  <c r="BH1882" i="4" s="1"/>
  <c r="BG1883" i="4"/>
  <c r="BG1884" i="4"/>
  <c r="BH1884" i="4" s="1"/>
  <c r="BG1885" i="4"/>
  <c r="BG1886" i="4"/>
  <c r="BH1886" i="4" s="1"/>
  <c r="BG1887" i="4"/>
  <c r="BH1887" i="4" s="1"/>
  <c r="BG1888" i="4"/>
  <c r="BG1889" i="4"/>
  <c r="BH1889" i="4" s="1"/>
  <c r="BG1890" i="4"/>
  <c r="BH1890" i="4" s="1"/>
  <c r="BG1891" i="4"/>
  <c r="BG1892" i="4"/>
  <c r="BG1893" i="4"/>
  <c r="BG1894" i="4"/>
  <c r="BH1894" i="4" s="1"/>
  <c r="BG1895" i="4"/>
  <c r="BG1896" i="4"/>
  <c r="BH1896" i="4" s="1"/>
  <c r="BG1897" i="4"/>
  <c r="BH1897" i="4" s="1"/>
  <c r="BG1898" i="4"/>
  <c r="BH1898" i="4" s="1"/>
  <c r="BG1899" i="4"/>
  <c r="BG1900" i="4"/>
  <c r="BG1901" i="4"/>
  <c r="BG1902" i="4"/>
  <c r="BH1902" i="4" s="1"/>
  <c r="BG1903" i="4"/>
  <c r="BH1903" i="4" s="1"/>
  <c r="BG1904" i="4"/>
  <c r="BH1904" i="4" s="1"/>
  <c r="BG1905" i="4"/>
  <c r="BH1905" i="4" s="1"/>
  <c r="BG1906" i="4"/>
  <c r="BH1906" i="4" s="1"/>
  <c r="BG1907" i="4"/>
  <c r="BG1908" i="4"/>
  <c r="BG1909" i="4"/>
  <c r="BH1909" i="4" s="1"/>
  <c r="BG1910" i="4"/>
  <c r="BH1910" i="4" s="1"/>
  <c r="BG1911" i="4"/>
  <c r="BG1912" i="4"/>
  <c r="BH1912" i="4" s="1"/>
  <c r="BG1913" i="4"/>
  <c r="BH1913" i="4" s="1"/>
  <c r="BG1914" i="4"/>
  <c r="BH1914" i="4" s="1"/>
  <c r="BG1915" i="4"/>
  <c r="BG1916" i="4"/>
  <c r="BH1916" i="4" s="1"/>
  <c r="BG1917" i="4"/>
  <c r="BG1918" i="4"/>
  <c r="BH1918" i="4" s="1"/>
  <c r="BG1919" i="4"/>
  <c r="BH1919" i="4" s="1"/>
  <c r="BG1920" i="4"/>
  <c r="BG1921" i="4"/>
  <c r="BH1921" i="4" s="1"/>
  <c r="BG1922" i="4"/>
  <c r="BH1922" i="4" s="1"/>
  <c r="BG1923" i="4"/>
  <c r="BG1924" i="4"/>
  <c r="BG1925" i="4"/>
  <c r="BG1926" i="4"/>
  <c r="BH1926" i="4" s="1"/>
  <c r="BG1927" i="4"/>
  <c r="BG1928" i="4"/>
  <c r="BH1928" i="4" s="1"/>
  <c r="BG1929" i="4"/>
  <c r="BH1929" i="4" s="1"/>
  <c r="BG1930" i="4"/>
  <c r="BH1930" i="4" s="1"/>
  <c r="BG1931" i="4"/>
  <c r="BG1932" i="4"/>
  <c r="BG1933" i="4"/>
  <c r="BG1934" i="4"/>
  <c r="BH1934" i="4" s="1"/>
  <c r="BG1935" i="4"/>
  <c r="BH1935" i="4" s="1"/>
  <c r="BG1936" i="4"/>
  <c r="BH1936" i="4" s="1"/>
  <c r="BG1937" i="4"/>
  <c r="BH1937" i="4" s="1"/>
  <c r="BG1938" i="4"/>
  <c r="BH1938" i="4" s="1"/>
  <c r="BG1939" i="4"/>
  <c r="BG1940" i="4"/>
  <c r="BG1941" i="4"/>
  <c r="BH1941" i="4" s="1"/>
  <c r="BG1942" i="4"/>
  <c r="BH1942" i="4" s="1"/>
  <c r="BG1943" i="4"/>
  <c r="BG1944" i="4"/>
  <c r="BH1944" i="4" s="1"/>
  <c r="BG1945" i="4"/>
  <c r="BH1945" i="4" s="1"/>
  <c r="BG1946" i="4"/>
  <c r="BH1946" i="4" s="1"/>
  <c r="BG1947" i="4"/>
  <c r="BG1948" i="4"/>
  <c r="BH1948" i="4" s="1"/>
  <c r="BG1949" i="4"/>
  <c r="BG1950" i="4"/>
  <c r="BH1950" i="4" s="1"/>
  <c r="BG1951" i="4"/>
  <c r="BH1951" i="4" s="1"/>
  <c r="BG1952" i="4"/>
  <c r="BG1953" i="4"/>
  <c r="BH1953" i="4" s="1"/>
  <c r="BG1954" i="4"/>
  <c r="BH1954" i="4" s="1"/>
  <c r="BG1955" i="4"/>
  <c r="BG1956" i="4"/>
  <c r="BG1957" i="4"/>
  <c r="BG1958" i="4"/>
  <c r="BH1958" i="4" s="1"/>
  <c r="BG1959" i="4"/>
  <c r="BG1960" i="4"/>
  <c r="BH1960" i="4" s="1"/>
  <c r="BG1961" i="4"/>
  <c r="BH1961" i="4" s="1"/>
  <c r="BG1962" i="4"/>
  <c r="BH1962" i="4" s="1"/>
  <c r="BG1963" i="4"/>
  <c r="BG1964" i="4"/>
  <c r="BG1965" i="4"/>
  <c r="BG1966" i="4"/>
  <c r="BH1966" i="4" s="1"/>
  <c r="BG1967" i="4"/>
  <c r="BH1967" i="4" s="1"/>
  <c r="BG1968" i="4"/>
  <c r="BH1968" i="4" s="1"/>
  <c r="BG1969" i="4"/>
  <c r="BH1969" i="4" s="1"/>
  <c r="BG1970" i="4"/>
  <c r="BH1970" i="4" s="1"/>
  <c r="BG1971" i="4"/>
  <c r="BG1972" i="4"/>
  <c r="BG1973" i="4"/>
  <c r="BH1973" i="4" s="1"/>
  <c r="BG1974" i="4"/>
  <c r="BH1974" i="4" s="1"/>
  <c r="BG1975" i="4"/>
  <c r="BG1976" i="4"/>
  <c r="BH1976" i="4" s="1"/>
  <c r="BG1977" i="4"/>
  <c r="BH1977" i="4" s="1"/>
  <c r="BG1978" i="4"/>
  <c r="BH1978" i="4" s="1"/>
  <c r="BG1979" i="4"/>
  <c r="BG1980" i="4"/>
  <c r="BG1981" i="4"/>
  <c r="BG1982" i="4"/>
  <c r="BG1983" i="4"/>
  <c r="BG1984" i="4"/>
  <c r="BG1985" i="4"/>
  <c r="BG1986" i="4"/>
  <c r="BG1987" i="4"/>
  <c r="BG1988" i="4"/>
  <c r="BH1988" i="4" s="1"/>
  <c r="BG1989" i="4"/>
  <c r="BG1990" i="4"/>
  <c r="BH1990" i="4" s="1"/>
  <c r="BG1991" i="4"/>
  <c r="BG1992" i="4"/>
  <c r="BH1992" i="4" s="1"/>
  <c r="BG1993" i="4"/>
  <c r="BG1994" i="4"/>
  <c r="BH1994" i="4" s="1"/>
  <c r="BG1995" i="4"/>
  <c r="BG1996" i="4"/>
  <c r="BG1997" i="4"/>
  <c r="BH1997" i="4" s="1"/>
  <c r="BG1998" i="4"/>
  <c r="BG1999" i="4"/>
  <c r="BG2000" i="4"/>
  <c r="BG2001" i="4"/>
  <c r="BH2001" i="4" s="1"/>
  <c r="BG2002" i="4"/>
  <c r="BG2003" i="4"/>
  <c r="BG2004" i="4"/>
  <c r="BG2005" i="4"/>
  <c r="BG2006" i="4"/>
  <c r="BH2006" i="4" s="1"/>
  <c r="BG2007" i="4"/>
  <c r="BG2008" i="4"/>
  <c r="BG2009" i="4"/>
  <c r="BH2009" i="4" s="1"/>
  <c r="BG2010" i="4"/>
  <c r="BH2010" i="4" s="1"/>
  <c r="BG2011" i="4"/>
  <c r="BG2012" i="4"/>
  <c r="BH2012" i="4" s="1"/>
  <c r="BG2013" i="4"/>
  <c r="BH2013" i="4" s="1"/>
  <c r="BG2014" i="4"/>
  <c r="BH2014" i="4" s="1"/>
  <c r="BG2015" i="4"/>
  <c r="BH2015" i="4" s="1"/>
  <c r="BG2016" i="4"/>
  <c r="BG2017" i="4"/>
  <c r="BG2018" i="4"/>
  <c r="BH2018" i="4" s="1"/>
  <c r="BG2019" i="4"/>
  <c r="BG2020" i="4"/>
  <c r="BH2020" i="4" s="1"/>
  <c r="BG2021" i="4"/>
  <c r="BH2021" i="4" s="1"/>
  <c r="BG2022" i="4"/>
  <c r="BH2022" i="4" s="1"/>
  <c r="BG2023" i="4"/>
  <c r="BG2024" i="4"/>
  <c r="BG2025" i="4"/>
  <c r="BH2025" i="4" s="1"/>
  <c r="BG2026" i="4"/>
  <c r="BH2026" i="4" s="1"/>
  <c r="BG2027" i="4"/>
  <c r="BG2028" i="4"/>
  <c r="BH2028" i="4" s="1"/>
  <c r="BG2029" i="4"/>
  <c r="BG2030" i="4"/>
  <c r="BG2031" i="4"/>
  <c r="BG2032" i="4"/>
  <c r="BH2032" i="4" s="1"/>
  <c r="BG2033" i="4"/>
  <c r="BG2034" i="4"/>
  <c r="BH2034" i="4" s="1"/>
  <c r="BG2035" i="4"/>
  <c r="BH2035" i="4" s="1"/>
  <c r="BG2036" i="4"/>
  <c r="BG2037" i="4"/>
  <c r="BH2037" i="4" s="1"/>
  <c r="BG2038" i="4"/>
  <c r="BH2038" i="4" s="1"/>
  <c r="BG2039" i="4"/>
  <c r="BG2040" i="4"/>
  <c r="BH2040" i="4" s="1"/>
  <c r="BG2041" i="4"/>
  <c r="BG2042" i="4"/>
  <c r="BH2042" i="4" s="1"/>
  <c r="BG2043" i="4"/>
  <c r="BG2044" i="4"/>
  <c r="BG2045" i="4"/>
  <c r="BG2046" i="4"/>
  <c r="BH2046" i="4" s="1"/>
  <c r="BG2047" i="4"/>
  <c r="BG2048" i="4"/>
  <c r="BH2048" i="4" s="1"/>
  <c r="BG2049" i="4"/>
  <c r="BG2050" i="4"/>
  <c r="BG2051" i="4"/>
  <c r="BG2052" i="4"/>
  <c r="BH2052" i="4" s="1"/>
  <c r="BG2053" i="4"/>
  <c r="BG2054" i="4"/>
  <c r="BH2054" i="4" s="1"/>
  <c r="BG2055" i="4"/>
  <c r="BH2055" i="4" s="1"/>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H2090" i="4" s="1"/>
  <c r="BG2091" i="4"/>
  <c r="BG2092" i="4"/>
  <c r="BG2093" i="4"/>
  <c r="BG2094" i="4"/>
  <c r="BH2094" i="4" s="1"/>
  <c r="BG2095" i="4"/>
  <c r="BG2096" i="4"/>
  <c r="BH2096" i="4" s="1"/>
  <c r="BG2097" i="4"/>
  <c r="BH2097" i="4" s="1"/>
  <c r="BG2098" i="4"/>
  <c r="BG2099" i="4"/>
  <c r="BG2100" i="4"/>
  <c r="BG2101" i="4"/>
  <c r="BG2102" i="4"/>
  <c r="BG2103" i="4"/>
  <c r="BG2104" i="4"/>
  <c r="BG2105" i="4"/>
  <c r="BG2106" i="4"/>
  <c r="BG2107" i="4"/>
  <c r="BG2108" i="4"/>
  <c r="BG2109" i="4"/>
  <c r="BG2110" i="4"/>
  <c r="BG2111" i="4"/>
  <c r="BG2112" i="4"/>
  <c r="BG2113" i="4"/>
  <c r="BG2114" i="4"/>
  <c r="BG2115" i="4"/>
  <c r="BG2116" i="4"/>
  <c r="BG2117" i="4"/>
  <c r="BH2117" i="4" s="1"/>
  <c r="BG2118" i="4"/>
  <c r="BH2118" i="4" s="1"/>
  <c r="BG2119" i="4"/>
  <c r="BG2120" i="4"/>
  <c r="BH2120" i="4" s="1"/>
  <c r="BG2121" i="4"/>
  <c r="BG2122" i="4"/>
  <c r="BG2123" i="4"/>
  <c r="BG2124" i="4"/>
  <c r="BH2124" i="4" s="1"/>
  <c r="BG2125" i="4"/>
  <c r="BG2126" i="4"/>
  <c r="BH2126" i="4" s="1"/>
  <c r="BG2127" i="4"/>
  <c r="BH2127" i="4" s="1"/>
  <c r="BG2128" i="4"/>
  <c r="BG2129" i="4"/>
  <c r="BH2129" i="4" s="1"/>
  <c r="BG2130" i="4"/>
  <c r="BH2130" i="4" s="1"/>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H2174" i="4" s="1"/>
  <c r="BG2175" i="4"/>
  <c r="BG2176" i="4"/>
  <c r="BG2177" i="4"/>
  <c r="BH2177" i="4" s="1"/>
  <c r="BG2178" i="4"/>
  <c r="BH2178" i="4" s="1"/>
  <c r="BG2179" i="4"/>
  <c r="BG2180" i="4"/>
  <c r="BG2181" i="4"/>
  <c r="BH2181" i="4" s="1"/>
  <c r="BG2182" i="4"/>
  <c r="BG2183" i="4"/>
  <c r="BG2184" i="4"/>
  <c r="BG2185" i="4"/>
  <c r="BG2186" i="4"/>
  <c r="BG2187" i="4"/>
  <c r="BG2188" i="4"/>
  <c r="BG2189" i="4"/>
  <c r="BG2190" i="4"/>
  <c r="BH2190" i="4" s="1"/>
  <c r="BG2191" i="4"/>
  <c r="BH2191" i="4" s="1"/>
  <c r="BG2192" i="4"/>
  <c r="BG2193" i="4"/>
  <c r="BG2194" i="4"/>
  <c r="BH2194" i="4" s="1"/>
  <c r="BG2195" i="4"/>
  <c r="BG2196" i="4"/>
  <c r="BG2197" i="4"/>
  <c r="BG2198" i="4"/>
  <c r="BG2199" i="4"/>
  <c r="BG2200" i="4"/>
  <c r="BG2201" i="4"/>
  <c r="BG2202" i="4"/>
  <c r="BG2203" i="4"/>
  <c r="BG2204" i="4"/>
  <c r="BG2205" i="4"/>
  <c r="BG2206" i="4"/>
  <c r="BG2207" i="4"/>
  <c r="BG2208" i="4"/>
  <c r="BG2209" i="4"/>
  <c r="BG2210" i="4"/>
  <c r="BG2211" i="4"/>
  <c r="BG2212" i="4"/>
  <c r="BG2213" i="4"/>
  <c r="BG2214" i="4"/>
  <c r="BH2214" i="4" s="1"/>
  <c r="BG2215" i="4"/>
  <c r="BG2216" i="4"/>
  <c r="BH2216" i="4" s="1"/>
  <c r="BG2217" i="4"/>
  <c r="BH2217" i="4" s="1"/>
  <c r="BG2218" i="4"/>
  <c r="BH2218" i="4" s="1"/>
  <c r="BG2219" i="4"/>
  <c r="BG2220" i="4"/>
  <c r="BG2221" i="4"/>
  <c r="BG2222" i="4"/>
  <c r="BH2222" i="4" s="1"/>
  <c r="BG2223" i="4"/>
  <c r="BH2223" i="4" s="1"/>
  <c r="BG2224" i="4"/>
  <c r="BH2224" i="4" s="1"/>
  <c r="BG2225" i="4"/>
  <c r="BG2226" i="4"/>
  <c r="BG2227" i="4"/>
  <c r="BG2228" i="4"/>
  <c r="BH2228" i="4" s="1"/>
  <c r="BG2229" i="4"/>
  <c r="BH2229" i="4" s="1"/>
  <c r="BG2230" i="4"/>
  <c r="BH2230" i="4" s="1"/>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H2254" i="4" s="1"/>
  <c r="BG2255" i="4"/>
  <c r="BG2256" i="4"/>
  <c r="BG2257" i="4"/>
  <c r="BH2257" i="4" s="1"/>
  <c r="BG2258" i="4"/>
  <c r="BG2259" i="4"/>
  <c r="BG2260" i="4"/>
  <c r="BH2260" i="4" s="1"/>
  <c r="BG2261" i="4"/>
  <c r="BG2262" i="4"/>
  <c r="BG2263" i="4"/>
  <c r="BG2264" i="4"/>
  <c r="BH2264" i="4" s="1"/>
  <c r="BG2265" i="4"/>
  <c r="BG2266" i="4"/>
  <c r="BH2266" i="4" s="1"/>
  <c r="BG2267" i="4"/>
  <c r="BG2268" i="4"/>
  <c r="BG2269" i="4"/>
  <c r="BH2269" i="4" s="1"/>
  <c r="BG2270" i="4"/>
  <c r="BH2270" i="4" s="1"/>
  <c r="BG2271" i="4"/>
  <c r="BH2271" i="4" s="1"/>
  <c r="BG2272" i="4"/>
  <c r="BG2273" i="4"/>
  <c r="BG2274" i="4"/>
  <c r="BH2274" i="4" s="1"/>
  <c r="BG2275" i="4"/>
  <c r="BG2276" i="4"/>
  <c r="BH2276" i="4" s="1"/>
  <c r="BG2277" i="4"/>
  <c r="BG2278" i="4"/>
  <c r="BH2278" i="4" s="1"/>
  <c r="BG2279" i="4"/>
  <c r="BG2280" i="4"/>
  <c r="BG2281" i="4"/>
  <c r="BG2282" i="4"/>
  <c r="BG2283" i="4"/>
  <c r="BG2284" i="4"/>
  <c r="BG2285" i="4"/>
  <c r="BH2285" i="4" s="1"/>
  <c r="BG2286" i="4"/>
  <c r="BH2286" i="4" s="1"/>
  <c r="BG2287" i="4"/>
  <c r="BG2288" i="4"/>
  <c r="BG2289" i="4"/>
  <c r="BG2290" i="4"/>
  <c r="BH2290" i="4" s="1"/>
  <c r="BG2291" i="4"/>
  <c r="BH2291" i="4" s="1"/>
  <c r="BG2292" i="4"/>
  <c r="BG2293" i="4"/>
  <c r="BH2293" i="4" s="1"/>
  <c r="BG2294" i="4"/>
  <c r="BG2295" i="4"/>
  <c r="BH2295" i="4" s="1"/>
  <c r="BG2296" i="4"/>
  <c r="BG2297" i="4"/>
  <c r="BG2298" i="4"/>
  <c r="BH2298" i="4" s="1"/>
  <c r="BG2299" i="4"/>
  <c r="BG2300" i="4"/>
  <c r="BH2300" i="4" s="1"/>
  <c r="BG2301" i="4"/>
  <c r="BG2302" i="4"/>
  <c r="BH2302" i="4" s="1"/>
  <c r="BG2303" i="4"/>
  <c r="BG2304" i="4"/>
  <c r="BH2304" i="4" s="1"/>
  <c r="BG2305" i="4"/>
  <c r="BH2305" i="4" s="1"/>
  <c r="BG2306" i="4"/>
  <c r="BH2306" i="4" s="1"/>
  <c r="BG2307" i="4"/>
  <c r="BG2308" i="4"/>
  <c r="BH2308" i="4" s="1"/>
  <c r="BG2309" i="4"/>
  <c r="BG2310" i="4"/>
  <c r="BG2311" i="4"/>
  <c r="BG2312" i="4"/>
  <c r="BG2313" i="4"/>
  <c r="BG2314" i="4"/>
  <c r="BH2314" i="4" s="1"/>
  <c r="BG2315" i="4"/>
  <c r="BH2315" i="4" s="1"/>
  <c r="BG2316" i="4"/>
  <c r="BH2316" i="4" s="1"/>
  <c r="BG2317" i="4"/>
  <c r="BG2318" i="4"/>
  <c r="BH2318" i="4" s="1"/>
  <c r="BG2319" i="4"/>
  <c r="BG2320" i="4"/>
  <c r="BH2320" i="4" s="1"/>
  <c r="BG2321" i="4"/>
  <c r="BH2321" i="4" s="1"/>
  <c r="BG2322" i="4"/>
  <c r="BH2322" i="4" s="1"/>
  <c r="BG2323" i="4"/>
  <c r="BG2324" i="4"/>
  <c r="BG2325" i="4"/>
  <c r="BH2325" i="4" s="1"/>
  <c r="BG2326" i="4"/>
  <c r="BH2326" i="4" s="1"/>
  <c r="BG2327" i="4"/>
  <c r="BG2328" i="4"/>
  <c r="BH2328" i="4" s="1"/>
  <c r="BG2329" i="4"/>
  <c r="BH2329" i="4" s="1"/>
  <c r="BG2330" i="4"/>
  <c r="BH2330" i="4" s="1"/>
  <c r="BG2331" i="4"/>
  <c r="BH2331" i="4" s="1"/>
  <c r="BG2332" i="4"/>
  <c r="BG2333" i="4"/>
  <c r="BG2334" i="4"/>
  <c r="BH2334" i="4" s="1"/>
  <c r="BG2335" i="4"/>
  <c r="BG2336" i="4"/>
  <c r="BH2336" i="4" s="1"/>
  <c r="BG2337" i="4"/>
  <c r="BG2338" i="4"/>
  <c r="BH2338" i="4" s="1"/>
  <c r="BG2339" i="4"/>
  <c r="BG2340" i="4"/>
  <c r="BH2340" i="4" s="1"/>
  <c r="BG2341" i="4"/>
  <c r="BG2342" i="4"/>
  <c r="BH2342" i="4" s="1"/>
  <c r="BG2343" i="4"/>
  <c r="BG2344" i="4"/>
  <c r="BG2345" i="4"/>
  <c r="BH2345" i="4" s="1"/>
  <c r="BG2346" i="4"/>
  <c r="BH2346" i="4" s="1"/>
  <c r="BG2347" i="4"/>
  <c r="BH2347" i="4" s="1"/>
  <c r="BG2348" i="4"/>
  <c r="BG2349" i="4"/>
  <c r="BG2350" i="4"/>
  <c r="BH2350" i="4" s="1"/>
  <c r="BG2351" i="4"/>
  <c r="BG2352" i="4"/>
  <c r="BH2352" i="4" s="1"/>
  <c r="BG2353" i="4"/>
  <c r="BG2354" i="4"/>
  <c r="BH2354" i="4" s="1"/>
  <c r="BG2355" i="4"/>
  <c r="BG2356" i="4"/>
  <c r="BG2357" i="4"/>
  <c r="BH2357" i="4" s="1"/>
  <c r="BG2358" i="4"/>
  <c r="BH2358" i="4" s="1"/>
  <c r="BG2359" i="4"/>
  <c r="BG2360" i="4"/>
  <c r="BG2361" i="4"/>
  <c r="BG2362" i="4"/>
  <c r="BH2362" i="4" s="1"/>
  <c r="BG2363" i="4"/>
  <c r="BH2363" i="4" s="1"/>
  <c r="BG2364" i="4"/>
  <c r="BG2365" i="4"/>
  <c r="BH2365" i="4" s="1"/>
  <c r="BG2366" i="4"/>
  <c r="BH2366" i="4" s="1"/>
  <c r="BG2367" i="4"/>
  <c r="BG2368" i="4"/>
  <c r="BG2369" i="4"/>
  <c r="BG2370" i="4"/>
  <c r="BH2370" i="4" s="1"/>
  <c r="BG2371" i="4"/>
  <c r="BG2372" i="4"/>
  <c r="BH2372" i="4" s="1"/>
  <c r="BG2373" i="4"/>
  <c r="BH2373" i="4" s="1"/>
  <c r="BG2374" i="4"/>
  <c r="BH2374" i="4" s="1"/>
  <c r="BG2375" i="4"/>
  <c r="BG2376" i="4"/>
  <c r="BG2377" i="4"/>
  <c r="BH2377" i="4" s="1"/>
  <c r="BG2378" i="4"/>
  <c r="BH2378" i="4" s="1"/>
  <c r="BG2379" i="4"/>
  <c r="BH2379" i="4" s="1"/>
  <c r="BG2380" i="4"/>
  <c r="BG2381" i="4"/>
  <c r="BH2381" i="4" s="1"/>
  <c r="BG2382" i="4"/>
  <c r="BH2382" i="4" s="1"/>
  <c r="BG2383" i="4"/>
  <c r="BG2384" i="4"/>
  <c r="BH2384" i="4" s="1"/>
  <c r="BG2385" i="4"/>
  <c r="BG2386" i="4"/>
  <c r="BG2387" i="4"/>
  <c r="BG2388" i="4"/>
  <c r="BH2388" i="4" s="1"/>
  <c r="BG2389" i="4"/>
  <c r="BG2390" i="4"/>
  <c r="BH2390" i="4" s="1"/>
  <c r="BG2391" i="4"/>
  <c r="BG2392" i="4"/>
  <c r="BG2393" i="4"/>
  <c r="BH2393" i="4" s="1"/>
  <c r="BG2394" i="4"/>
  <c r="BH2394" i="4" s="1"/>
  <c r="BG2395" i="4"/>
  <c r="BG2396" i="4"/>
  <c r="BG2397" i="4"/>
  <c r="BG2398" i="4"/>
  <c r="BH2398" i="4" s="1"/>
  <c r="BG2399" i="4"/>
  <c r="BH2399" i="4" s="1"/>
  <c r="BG2400" i="4"/>
  <c r="BG2401" i="4"/>
  <c r="BH2401" i="4" s="1"/>
  <c r="BG2402" i="4"/>
  <c r="BH2402" i="4" s="1"/>
  <c r="BG2403" i="4"/>
  <c r="BG2404" i="4"/>
  <c r="BG2405" i="4"/>
  <c r="BG2406" i="4"/>
  <c r="BH2406" i="4" s="1"/>
  <c r="BG2407" i="4"/>
  <c r="BG2408" i="4"/>
  <c r="BH2408" i="4" s="1"/>
  <c r="BG2409" i="4"/>
  <c r="BH2409" i="4" s="1"/>
  <c r="BG2410" i="4"/>
  <c r="BH2410" i="4" s="1"/>
  <c r="BG2411" i="4"/>
  <c r="BG2412" i="4"/>
  <c r="BG2413" i="4"/>
  <c r="BH2413" i="4" s="1"/>
  <c r="BG2414" i="4"/>
  <c r="BH2414" i="4" s="1"/>
  <c r="BG2415" i="4"/>
  <c r="BH2415" i="4" s="1"/>
  <c r="BG2416" i="4"/>
  <c r="BG2417" i="4"/>
  <c r="BH2417" i="4" s="1"/>
  <c r="BG2418" i="4"/>
  <c r="BH2418" i="4" s="1"/>
  <c r="BG2419" i="4"/>
  <c r="BG2420" i="4"/>
  <c r="BH2420" i="4" s="1"/>
  <c r="BG2421" i="4"/>
  <c r="BG2422" i="4"/>
  <c r="BH2422" i="4" s="1"/>
  <c r="BG2423" i="4"/>
  <c r="BG2424" i="4"/>
  <c r="BH2424" i="4" s="1"/>
  <c r="BG2425" i="4"/>
  <c r="BH2425" i="4" s="1"/>
  <c r="BG2426" i="4"/>
  <c r="BH2426" i="4" s="1"/>
  <c r="BG2427" i="4"/>
  <c r="BG2428" i="4"/>
  <c r="BG2429" i="4"/>
  <c r="BG2430" i="4"/>
  <c r="BH2430" i="4" s="1"/>
  <c r="BG2431" i="4"/>
  <c r="BH2431" i="4" s="1"/>
  <c r="BG2432" i="4"/>
  <c r="BH2432" i="4" s="1"/>
  <c r="BG2433" i="4"/>
  <c r="BH2433" i="4" s="1"/>
  <c r="BG2434" i="4"/>
  <c r="BH2434" i="4" s="1"/>
  <c r="BG2435" i="4"/>
  <c r="BG2436" i="4"/>
  <c r="BG2437" i="4"/>
  <c r="BH2437" i="4" s="1"/>
  <c r="BG2438" i="4"/>
  <c r="BH2438" i="4" s="1"/>
  <c r="BG2439" i="4"/>
  <c r="BG2440" i="4"/>
  <c r="BG2441" i="4"/>
  <c r="BH2441" i="4" s="1"/>
  <c r="BG2442" i="4"/>
  <c r="BH2442" i="4" s="1"/>
  <c r="BG2443" i="4"/>
  <c r="BG2444" i="4"/>
  <c r="BG2445" i="4"/>
  <c r="BH2445" i="4" s="1"/>
  <c r="BG2446" i="4"/>
  <c r="BH2446" i="4" s="1"/>
  <c r="BG2447" i="4"/>
  <c r="BH2447" i="4" s="1"/>
  <c r="BG2448" i="4"/>
  <c r="BH2448" i="4" s="1"/>
  <c r="BG2449" i="4"/>
  <c r="BG2450" i="4"/>
  <c r="BH2450" i="4" s="1"/>
  <c r="BG2451" i="4"/>
  <c r="BG2452" i="4"/>
  <c r="BH2452" i="4" s="1"/>
  <c r="BG2453" i="4"/>
  <c r="BG2454" i="4"/>
  <c r="BH2454" i="4" s="1"/>
  <c r="BG2455" i="4"/>
  <c r="BG2456" i="4"/>
  <c r="BG2457" i="4"/>
  <c r="BH2457" i="4" s="1"/>
  <c r="BG2458" i="4"/>
  <c r="BH2458" i="4" s="1"/>
  <c r="BG2459" i="4"/>
  <c r="BG2460" i="4"/>
  <c r="BG2461" i="4"/>
  <c r="BH2461" i="4" s="1"/>
  <c r="BG2462" i="4"/>
  <c r="BH2462" i="4" s="1"/>
  <c r="BG2463" i="4"/>
  <c r="BH2463" i="4" s="1"/>
  <c r="BG2464" i="4"/>
  <c r="BG2465" i="4"/>
  <c r="BH2465" i="4" s="1"/>
  <c r="BG2466" i="4"/>
  <c r="BH2466" i="4" s="1"/>
  <c r="BG2467" i="4"/>
  <c r="BG2468" i="4"/>
  <c r="BG2469" i="4"/>
  <c r="BH2469" i="4" s="1"/>
  <c r="BG2470" i="4"/>
  <c r="BH2470" i="4" s="1"/>
  <c r="BG2471" i="4"/>
  <c r="BG2472" i="4"/>
  <c r="BG2473" i="4"/>
  <c r="BH2473" i="4" s="1"/>
  <c r="BG2474" i="4"/>
  <c r="BH2474" i="4" s="1"/>
  <c r="BG2475" i="4"/>
  <c r="BG2476" i="4"/>
  <c r="BH2476" i="4" s="1"/>
  <c r="BG2477" i="4"/>
  <c r="BH2477" i="4" s="1"/>
  <c r="BG2478" i="4"/>
  <c r="BH2478" i="4" s="1"/>
  <c r="BG2479" i="4"/>
  <c r="BH2479" i="4" s="1"/>
  <c r="BG2480" i="4"/>
  <c r="BG2481" i="4"/>
  <c r="BG2482" i="4"/>
  <c r="BG2483" i="4"/>
  <c r="BG2484" i="4"/>
  <c r="BG2485" i="4"/>
  <c r="BG2486" i="4"/>
  <c r="BH2486" i="4" s="1"/>
  <c r="BG2487" i="4"/>
  <c r="BG2488" i="4"/>
  <c r="BH2488" i="4" s="1"/>
  <c r="BG2489" i="4"/>
  <c r="BH2489" i="4" s="1"/>
  <c r="BG2490" i="4"/>
  <c r="BH2490" i="4" s="1"/>
  <c r="BG2491" i="4"/>
  <c r="BG2492" i="4"/>
  <c r="BG2493" i="4"/>
  <c r="BG2494" i="4"/>
  <c r="BH2494" i="4" s="1"/>
  <c r="BG2495" i="4"/>
  <c r="BG2496" i="4"/>
  <c r="BG2497" i="4"/>
  <c r="BG2498" i="4"/>
  <c r="BH2498" i="4" s="1"/>
  <c r="BG2499" i="4"/>
  <c r="BH2499" i="4" s="1"/>
  <c r="BG2500" i="4"/>
  <c r="BG2501" i="4"/>
  <c r="BH2501" i="4" s="1"/>
  <c r="BG2502" i="4"/>
  <c r="BH2502" i="4" s="1"/>
  <c r="BG2503" i="4"/>
  <c r="BG2504" i="4"/>
  <c r="BG2505" i="4"/>
  <c r="BG2506" i="4"/>
  <c r="BH2506" i="4" s="1"/>
  <c r="BG2507" i="4"/>
  <c r="BG2508" i="4"/>
  <c r="BG2509" i="4"/>
  <c r="BH2509" i="4" s="1"/>
  <c r="BG2510" i="4"/>
  <c r="BH2510" i="4" s="1"/>
  <c r="BG2511" i="4"/>
  <c r="BG2512" i="4"/>
  <c r="BG2513" i="4"/>
  <c r="BH2513" i="4" s="1"/>
  <c r="BG2514" i="4"/>
  <c r="BH2514" i="4" s="1"/>
  <c r="BG2515" i="4"/>
  <c r="BG2516" i="4"/>
  <c r="BH2516" i="4" s="1"/>
  <c r="BG2517" i="4"/>
  <c r="BH2517" i="4" s="1"/>
  <c r="BG2518" i="4"/>
  <c r="BH2518" i="4" s="1"/>
  <c r="BG2519" i="4"/>
  <c r="BG2520" i="4"/>
  <c r="BG2521" i="4"/>
  <c r="BH2521" i="4" s="1"/>
  <c r="BG2522" i="4"/>
  <c r="BH2522" i="4" s="1"/>
  <c r="BG2523" i="4"/>
  <c r="BG2524" i="4"/>
  <c r="BG2525" i="4"/>
  <c r="BH2525" i="4" s="1"/>
  <c r="BG2526" i="4"/>
  <c r="BG2527" i="4"/>
  <c r="BG2528" i="4"/>
  <c r="BG2529" i="4"/>
  <c r="BH2529" i="4" s="1"/>
  <c r="BG2530" i="4"/>
  <c r="BH2530" i="4" s="1"/>
  <c r="BG2531" i="4"/>
  <c r="BG2532" i="4"/>
  <c r="BH2532" i="4" s="1"/>
  <c r="BG2533" i="4"/>
  <c r="BH2533" i="4" s="1"/>
  <c r="BG2534" i="4"/>
  <c r="BH2534" i="4" s="1"/>
  <c r="BG2535" i="4"/>
  <c r="BG2536" i="4"/>
  <c r="BG2537" i="4"/>
  <c r="BH2537" i="4" s="1"/>
  <c r="BG2538" i="4"/>
  <c r="BH2538" i="4" s="1"/>
  <c r="BG2539" i="4"/>
  <c r="BG2540" i="4"/>
  <c r="BG2541" i="4"/>
  <c r="BH2541" i="4" s="1"/>
  <c r="BG2542" i="4"/>
  <c r="BH2542" i="4" s="1"/>
  <c r="BG2543" i="4"/>
  <c r="BG2544" i="4"/>
  <c r="BG2545" i="4"/>
  <c r="BH2545" i="4" s="1"/>
  <c r="BG2546" i="4"/>
  <c r="BH2546" i="4" s="1"/>
  <c r="BG2547" i="4"/>
  <c r="BG2548" i="4"/>
  <c r="BH2548" i="4" s="1"/>
  <c r="BG2549" i="4"/>
  <c r="BH2549" i="4" s="1"/>
  <c r="BG2550" i="4"/>
  <c r="BG2551" i="4"/>
  <c r="BG2552" i="4"/>
  <c r="BG2553" i="4"/>
  <c r="BH2553" i="4" s="1"/>
  <c r="BG2554" i="4"/>
  <c r="BH2554" i="4" s="1"/>
  <c r="BG2555" i="4"/>
  <c r="BG2556" i="4"/>
  <c r="BG2557" i="4"/>
  <c r="BH2557" i="4" s="1"/>
  <c r="BG2558" i="4"/>
  <c r="BH2558" i="4" s="1"/>
  <c r="BG2559" i="4"/>
  <c r="BG2560" i="4"/>
  <c r="BG2561" i="4"/>
  <c r="BG2562" i="4"/>
  <c r="BH2562" i="4" s="1"/>
  <c r="BG2563" i="4"/>
  <c r="BG2564" i="4"/>
  <c r="BG2565" i="4"/>
  <c r="BH2565" i="4" s="1"/>
  <c r="BG2566" i="4"/>
  <c r="BH2566" i="4" s="1"/>
  <c r="BG2567" i="4"/>
  <c r="BG2568" i="4"/>
  <c r="BG2569" i="4"/>
  <c r="BG2570" i="4"/>
  <c r="BG2571" i="4"/>
  <c r="BG2572" i="4"/>
  <c r="BG2573" i="4"/>
  <c r="BH2573" i="4" s="1"/>
  <c r="BG2574" i="4"/>
  <c r="BH2574" i="4" s="1"/>
  <c r="BG2575" i="4"/>
  <c r="BG2576" i="4"/>
  <c r="BG2577" i="4"/>
  <c r="BG2578" i="4"/>
  <c r="BH2578" i="4" s="1"/>
  <c r="BG2579" i="4"/>
  <c r="BG2580" i="4"/>
  <c r="BG2581" i="4"/>
  <c r="BG2582" i="4"/>
  <c r="BH2582" i="4" s="1"/>
  <c r="BG2583" i="4"/>
  <c r="BG2584" i="4"/>
  <c r="BH2584" i="4" s="1"/>
  <c r="BG2585" i="4"/>
  <c r="BG2586" i="4"/>
  <c r="BH2586" i="4" s="1"/>
  <c r="BG2587" i="4"/>
  <c r="BG2588" i="4"/>
  <c r="BG2589" i="4"/>
  <c r="BH2589" i="4" s="1"/>
  <c r="BG2590" i="4"/>
  <c r="BH2590" i="4" s="1"/>
  <c r="BG2591" i="4"/>
  <c r="BG2592" i="4"/>
  <c r="BG2593" i="4"/>
  <c r="BH2593" i="4" s="1"/>
  <c r="BG2594" i="4"/>
  <c r="BH2594" i="4" s="1"/>
  <c r="BG2595" i="4"/>
  <c r="BG2596" i="4"/>
  <c r="BG2597" i="4"/>
  <c r="BG2598" i="4"/>
  <c r="BH2598" i="4" s="1"/>
  <c r="BG2599" i="4"/>
  <c r="BG2600" i="4"/>
  <c r="BH2600" i="4" s="1"/>
  <c r="BG2601" i="4"/>
  <c r="BG2602" i="4"/>
  <c r="BH2602" i="4" s="1"/>
  <c r="BG2603" i="4"/>
  <c r="BG2604" i="4"/>
  <c r="BG2605" i="4"/>
  <c r="BH2605" i="4" s="1"/>
  <c r="BG2606" i="4"/>
  <c r="BH2606" i="4" s="1"/>
  <c r="BG2607" i="4"/>
  <c r="BG2608" i="4"/>
  <c r="BG2609" i="4"/>
  <c r="BG2610" i="4"/>
  <c r="BH2610" i="4" s="1"/>
  <c r="BG2611" i="4"/>
  <c r="BG2612" i="4"/>
  <c r="BG2613" i="4"/>
  <c r="BG2614" i="4"/>
  <c r="BH2614" i="4" s="1"/>
  <c r="BG2615" i="4"/>
  <c r="BG2616" i="4"/>
  <c r="BH2616" i="4" s="1"/>
  <c r="BG2617" i="4"/>
  <c r="BG2618" i="4"/>
  <c r="BH2618" i="4" s="1"/>
  <c r="BG2619" i="4"/>
  <c r="BG2620" i="4"/>
  <c r="BG2621" i="4"/>
  <c r="BG2622" i="4"/>
  <c r="BG2623" i="4"/>
  <c r="BG2624" i="4"/>
  <c r="BG2625" i="4"/>
  <c r="BH2625" i="4" s="1"/>
  <c r="BG2626" i="4"/>
  <c r="BH2626" i="4" s="1"/>
  <c r="BG2627" i="4"/>
  <c r="BG2628" i="4"/>
  <c r="BG2629" i="4"/>
  <c r="BG2630" i="4"/>
  <c r="BG2631" i="4"/>
  <c r="BG2632" i="4"/>
  <c r="BG2633" i="4"/>
  <c r="BH2633" i="4" s="1"/>
  <c r="BG2634" i="4"/>
  <c r="BH2634" i="4" s="1"/>
  <c r="BG2635" i="4"/>
  <c r="BG2636" i="4"/>
  <c r="BG2637" i="4"/>
  <c r="BG2638" i="4"/>
  <c r="BG2639" i="4"/>
  <c r="BG2640" i="4"/>
  <c r="BG2641" i="4"/>
  <c r="BG2642" i="4"/>
  <c r="BG2643" i="4"/>
  <c r="BG2644" i="4"/>
  <c r="BG2645" i="4"/>
  <c r="BG2646" i="4"/>
  <c r="BG2647" i="4"/>
  <c r="BG2648" i="4"/>
  <c r="BG2649" i="4"/>
  <c r="BG2650" i="4"/>
  <c r="BG2651" i="4"/>
  <c r="BG2652" i="4"/>
  <c r="BG2653" i="4"/>
  <c r="BG2654" i="4"/>
  <c r="BH2654" i="4" s="1"/>
  <c r="BG2655" i="4"/>
  <c r="BG2656" i="4"/>
  <c r="BH2656" i="4" s="1"/>
  <c r="BG2657" i="4"/>
  <c r="BG2658" i="4"/>
  <c r="BH2658" i="4" s="1"/>
  <c r="BG2659" i="4"/>
  <c r="BG2660" i="4"/>
  <c r="BG2661" i="4"/>
  <c r="BH2661" i="4" s="1"/>
  <c r="BG2662" i="4"/>
  <c r="BH2662" i="4" s="1"/>
  <c r="BG2663" i="4"/>
  <c r="BG2664" i="4"/>
  <c r="BG2665" i="4"/>
  <c r="BG2666" i="4"/>
  <c r="BG2667" i="4"/>
  <c r="BG2668" i="4"/>
  <c r="BG2669" i="4"/>
  <c r="BG2670" i="4"/>
  <c r="BH2670" i="4" s="1"/>
  <c r="BG2671" i="4"/>
  <c r="BG2672" i="4"/>
  <c r="BG2673" i="4"/>
  <c r="BG2674" i="4"/>
  <c r="BH2674" i="4" s="1"/>
  <c r="BG2675" i="4"/>
  <c r="BG2676" i="4"/>
  <c r="BH2676" i="4" s="1"/>
  <c r="BG2677" i="4"/>
  <c r="BG2678" i="4"/>
  <c r="BH2678" i="4" s="1"/>
  <c r="BG2679" i="4"/>
  <c r="BG2680" i="4"/>
  <c r="BG2681" i="4"/>
  <c r="BH2681" i="4" s="1"/>
  <c r="BG2682" i="4"/>
  <c r="BH2682" i="4" s="1"/>
  <c r="BG2683" i="4"/>
  <c r="BG2684" i="4"/>
  <c r="BG2685" i="4"/>
  <c r="BH2685" i="4" s="1"/>
  <c r="BG2686" i="4"/>
  <c r="BH2686" i="4" s="1"/>
  <c r="BG2687" i="4"/>
  <c r="BG2688" i="4"/>
  <c r="BG2689" i="4"/>
  <c r="BG2690" i="4"/>
  <c r="BH2690" i="4" s="1"/>
  <c r="BG2691" i="4"/>
  <c r="BG2692" i="4"/>
  <c r="BG2693" i="4"/>
  <c r="BG2694" i="4"/>
  <c r="BH2694" i="4" s="1"/>
  <c r="BG2695" i="4"/>
  <c r="BG2696" i="4"/>
  <c r="BG2697" i="4"/>
  <c r="BH2697" i="4" s="1"/>
  <c r="BG2698" i="4"/>
  <c r="BH2698" i="4" s="1"/>
  <c r="BG2699" i="4"/>
  <c r="BG2700" i="4"/>
  <c r="BG2701" i="4"/>
  <c r="BG2702" i="4"/>
  <c r="BG2703" i="4"/>
  <c r="BG2704" i="4"/>
  <c r="BG2705" i="4"/>
  <c r="BG2706" i="4"/>
  <c r="BH2706" i="4" s="1"/>
  <c r="BG2707" i="4"/>
  <c r="BG2708" i="4"/>
  <c r="BG2709" i="4"/>
  <c r="BG2710" i="4"/>
  <c r="BG2711" i="4"/>
  <c r="BG2712" i="4"/>
  <c r="BG2713" i="4"/>
  <c r="BG2714" i="4"/>
  <c r="BG2715" i="4"/>
  <c r="BG2716" i="4"/>
  <c r="BG2717" i="4"/>
  <c r="BG2718" i="4"/>
  <c r="BH2718" i="4" s="1"/>
  <c r="BG2719" i="4"/>
  <c r="BG2720" i="4"/>
  <c r="BH2720" i="4" s="1"/>
  <c r="BG2721" i="4"/>
  <c r="BH2721" i="4" s="1"/>
  <c r="BG2722" i="4"/>
  <c r="BH2722" i="4" s="1"/>
  <c r="BG2723" i="4"/>
  <c r="BG2724" i="4"/>
  <c r="BG2725" i="4"/>
  <c r="BH2725" i="4" s="1"/>
  <c r="BG2726" i="4"/>
  <c r="BH2726" i="4" s="1"/>
  <c r="BG2727" i="4"/>
  <c r="BG2728" i="4"/>
  <c r="BG2729" i="4"/>
  <c r="BG2730" i="4"/>
  <c r="BH2730" i="4" s="1"/>
  <c r="BG2731" i="4"/>
  <c r="BG2732" i="4"/>
  <c r="BG2733" i="4"/>
  <c r="BH2733" i="4" s="1"/>
  <c r="BG2734" i="4"/>
  <c r="BH2734" i="4" s="1"/>
  <c r="BG2735" i="4"/>
  <c r="BG2736" i="4"/>
  <c r="BH2736" i="4" s="1"/>
  <c r="BG2737" i="4"/>
  <c r="BG2738" i="4"/>
  <c r="BG2739" i="4"/>
  <c r="BG2740" i="4"/>
  <c r="BG2741" i="4"/>
  <c r="BG2742" i="4"/>
  <c r="BG2743" i="4"/>
  <c r="BG2744" i="4"/>
  <c r="BG2745" i="4"/>
  <c r="BG2746" i="4"/>
  <c r="BG2747" i="4"/>
  <c r="BG2748" i="4"/>
  <c r="BH2748" i="4" s="1"/>
  <c r="BG2749" i="4"/>
  <c r="BG2750" i="4"/>
  <c r="BH2750" i="4" s="1"/>
  <c r="BG2751" i="4"/>
  <c r="BG2752" i="4"/>
  <c r="BG2753" i="4"/>
  <c r="BG2754" i="4"/>
  <c r="BG2755" i="4"/>
  <c r="BG2756" i="4"/>
  <c r="BG2757" i="4"/>
  <c r="BG2758" i="4"/>
  <c r="BH2758" i="4" s="1"/>
  <c r="BG2759" i="4"/>
  <c r="BG2760" i="4"/>
  <c r="BG2761" i="4"/>
  <c r="BG2762" i="4"/>
  <c r="BH2762" i="4" s="1"/>
  <c r="BG2763" i="4"/>
  <c r="BG2764" i="4"/>
  <c r="BG2765" i="4"/>
  <c r="BG2766" i="4"/>
  <c r="BH2766" i="4" s="1"/>
  <c r="BG2767" i="4"/>
  <c r="BG2768" i="4"/>
  <c r="BG2769" i="4"/>
  <c r="BG2770" i="4"/>
  <c r="BG2771" i="4"/>
  <c r="BG2772" i="4"/>
  <c r="BH2772" i="4" s="1"/>
  <c r="BG2773" i="4"/>
  <c r="BH2773" i="4" s="1"/>
  <c r="BG2774" i="4"/>
  <c r="BH2774" i="4" s="1"/>
  <c r="BG2775" i="4"/>
  <c r="BG2776" i="4"/>
  <c r="BG2777" i="4"/>
  <c r="BH2777" i="4" s="1"/>
  <c r="BG2778" i="4"/>
  <c r="BH2778" i="4" s="1"/>
  <c r="BG2779" i="4"/>
  <c r="BG2780" i="4"/>
  <c r="BG2781" i="4"/>
  <c r="BG2782" i="4"/>
  <c r="BG2783" i="4"/>
  <c r="BG2784" i="4"/>
  <c r="BG2785" i="4"/>
  <c r="BG2786" i="4"/>
  <c r="BH2786" i="4" s="1"/>
  <c r="BG2787" i="4"/>
  <c r="BG2788" i="4"/>
  <c r="BG2789" i="4"/>
  <c r="BG2790" i="4"/>
  <c r="BG2791" i="4"/>
  <c r="BG2792" i="4"/>
  <c r="BG2793" i="4"/>
  <c r="BH2793" i="4" s="1"/>
  <c r="BG2794" i="4"/>
  <c r="BH2794" i="4" s="1"/>
  <c r="BG2795" i="4"/>
  <c r="BG2796" i="4"/>
  <c r="BH2796" i="4" s="1"/>
  <c r="BG2797" i="4"/>
  <c r="BG2798" i="4"/>
  <c r="BG2799" i="4"/>
  <c r="BG2800" i="4"/>
  <c r="BG2801" i="4"/>
  <c r="BG2802" i="4"/>
  <c r="BG2803" i="4"/>
  <c r="BG2804" i="4"/>
  <c r="BG2805" i="4"/>
  <c r="BG2806" i="4"/>
  <c r="BG2807" i="4"/>
  <c r="BG2808" i="4"/>
  <c r="BG2809" i="4"/>
  <c r="BG2810" i="4"/>
  <c r="BG2811" i="4"/>
  <c r="BG2812" i="4"/>
  <c r="BG2813" i="4"/>
  <c r="BG2814" i="4"/>
  <c r="BG2815" i="4"/>
  <c r="BG2816" i="4"/>
  <c r="BH2816" i="4" s="1"/>
  <c r="BG2817" i="4"/>
  <c r="BG2818" i="4"/>
  <c r="BH2818" i="4" s="1"/>
  <c r="BG2819" i="4"/>
  <c r="BG2820" i="4"/>
  <c r="BG2821" i="4"/>
  <c r="BG2822" i="4"/>
  <c r="BG2823" i="4"/>
  <c r="BG2824" i="4"/>
  <c r="BG2825" i="4"/>
  <c r="BG2826" i="4"/>
  <c r="BH2826" i="4" s="1"/>
  <c r="BG2827" i="4"/>
  <c r="BG2828" i="4"/>
  <c r="BG2829" i="4"/>
  <c r="BG2830" i="4"/>
  <c r="BG2831" i="4"/>
  <c r="BG2832" i="4"/>
  <c r="BG2833" i="4"/>
  <c r="BG2834" i="4"/>
  <c r="BG2835" i="4"/>
  <c r="BG2836" i="4"/>
  <c r="BG2837" i="4"/>
  <c r="BG2838" i="4"/>
  <c r="BH2838" i="4" s="1"/>
  <c r="BG2839" i="4"/>
  <c r="BG2840" i="4"/>
  <c r="BG2841" i="4"/>
  <c r="BG2842" i="4"/>
  <c r="BG2843" i="4"/>
  <c r="BG2844" i="4"/>
  <c r="BG2845" i="4"/>
  <c r="BG2846" i="4"/>
  <c r="BG2847" i="4"/>
  <c r="BG2848" i="4"/>
  <c r="BG2849" i="4"/>
  <c r="BG2850" i="4"/>
  <c r="BG2851" i="4"/>
  <c r="BG2852" i="4"/>
  <c r="BG2853" i="4"/>
  <c r="BG2854" i="4"/>
  <c r="BH2854" i="4" s="1"/>
  <c r="BG2855" i="4"/>
  <c r="BG2856" i="4"/>
  <c r="BG2857" i="4"/>
  <c r="BG2858" i="4"/>
  <c r="BG2859" i="4"/>
  <c r="BG2860" i="4"/>
  <c r="BH2860" i="4" s="1"/>
  <c r="BG2861" i="4"/>
  <c r="BH2861" i="4" s="1"/>
  <c r="BG2862" i="4"/>
  <c r="BG2863" i="4"/>
  <c r="BG2864" i="4"/>
  <c r="BG2865" i="4"/>
  <c r="BH2865" i="4" s="1"/>
  <c r="BG2866" i="4"/>
  <c r="BH2866" i="4" s="1"/>
  <c r="BG2867" i="4"/>
  <c r="BG2868" i="4"/>
  <c r="BG2869" i="4"/>
  <c r="BG2870" i="4"/>
  <c r="BH2870" i="4" s="1"/>
  <c r="BG2871" i="4"/>
  <c r="BG2872" i="4"/>
  <c r="BG2873" i="4"/>
  <c r="BH2873" i="4" s="1"/>
  <c r="BG2874" i="4"/>
  <c r="BH2874" i="4" s="1"/>
  <c r="BG2875" i="4"/>
  <c r="BG2876" i="4"/>
  <c r="BG2877" i="4"/>
  <c r="BG2878" i="4"/>
  <c r="BG2879" i="4"/>
  <c r="BG2880" i="4"/>
  <c r="BG2881" i="4"/>
  <c r="BG2882" i="4"/>
  <c r="BH2882" i="4" s="1"/>
  <c r="BG2883" i="4"/>
  <c r="BG2884" i="4"/>
  <c r="BH2884" i="4" s="1"/>
  <c r="BG2885" i="4"/>
  <c r="BH2885" i="4" s="1"/>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1" i="4"/>
  <c r="BH172" i="4"/>
  <c r="BH173" i="4"/>
  <c r="BH174" i="4"/>
  <c r="BH175" i="4"/>
  <c r="BH176" i="4"/>
  <c r="BH177" i="4"/>
  <c r="BH178" i="4"/>
  <c r="BH179" i="4"/>
  <c r="BH180" i="4"/>
  <c r="BH181" i="4"/>
  <c r="BH182"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3" i="4"/>
  <c r="BH244" i="4"/>
  <c r="BH245"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5" i="4"/>
  <c r="BH316" i="4"/>
  <c r="BH317" i="4"/>
  <c r="BH319" i="4"/>
  <c r="BH320" i="4"/>
  <c r="BH321" i="4"/>
  <c r="BH322" i="4"/>
  <c r="BH323" i="4"/>
  <c r="BH324" i="4"/>
  <c r="BH325"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7" i="4"/>
  <c r="BH388" i="4"/>
  <c r="BH389" i="4"/>
  <c r="BH390" i="4"/>
  <c r="BH391" i="4"/>
  <c r="BH392" i="4"/>
  <c r="BH393" i="4"/>
  <c r="BH394" i="4"/>
  <c r="BH395"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5" i="4"/>
  <c r="BH436" i="4"/>
  <c r="BH437" i="4"/>
  <c r="BH439" i="4"/>
  <c r="BH440" i="4"/>
  <c r="BH441" i="4"/>
  <c r="BH443" i="4"/>
  <c r="BH444" i="4"/>
  <c r="BH445" i="4"/>
  <c r="BH447" i="4"/>
  <c r="BH448" i="4"/>
  <c r="BH449" i="4"/>
  <c r="BH450" i="4"/>
  <c r="BH451" i="4"/>
  <c r="BH452" i="4"/>
  <c r="BH453" i="4"/>
  <c r="BH455" i="4"/>
  <c r="BH456" i="4"/>
  <c r="BH457" i="4"/>
  <c r="BH459" i="4"/>
  <c r="BH460" i="4"/>
  <c r="BH461" i="4"/>
  <c r="BH462" i="4"/>
  <c r="BH463" i="4"/>
  <c r="BH464" i="4"/>
  <c r="BH465"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9" i="4"/>
  <c r="BH620" i="4"/>
  <c r="BH621" i="4"/>
  <c r="BH622"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6" i="4"/>
  <c r="BH667" i="4"/>
  <c r="BH668" i="4"/>
  <c r="BH669" i="4"/>
  <c r="BH670" i="4"/>
  <c r="BH671" i="4"/>
  <c r="BH672" i="4"/>
  <c r="BH673" i="4"/>
  <c r="BH675" i="4"/>
  <c r="BH676" i="4"/>
  <c r="BH677" i="4"/>
  <c r="BH679" i="4"/>
  <c r="BH680" i="4"/>
  <c r="BH681" i="4"/>
  <c r="BH683" i="4"/>
  <c r="BH684" i="4"/>
  <c r="BH685" i="4"/>
  <c r="BH686" i="4"/>
  <c r="BH687" i="4"/>
  <c r="BH688" i="4"/>
  <c r="BH689" i="4"/>
  <c r="BH691" i="4"/>
  <c r="BH692" i="4"/>
  <c r="BH693" i="4"/>
  <c r="BH695" i="4"/>
  <c r="BH696" i="4"/>
  <c r="BH697" i="4"/>
  <c r="BH698" i="4"/>
  <c r="BH699" i="4"/>
  <c r="BH700" i="4"/>
  <c r="BH701" i="4"/>
  <c r="BH702" i="4"/>
  <c r="BH703" i="4"/>
  <c r="BH704" i="4"/>
  <c r="BH705" i="4"/>
  <c r="BH706" i="4"/>
  <c r="BH707" i="4"/>
  <c r="BH708" i="4"/>
  <c r="BH709" i="4"/>
  <c r="BH710"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1" i="4"/>
  <c r="BH772" i="4"/>
  <c r="BH773"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1" i="4"/>
  <c r="BH852" i="4"/>
  <c r="BH853" i="4"/>
  <c r="BH855" i="4"/>
  <c r="BH856" i="4"/>
  <c r="BH857" i="4"/>
  <c r="BH859" i="4"/>
  <c r="BH860" i="4"/>
  <c r="BH861" i="4"/>
  <c r="BH863" i="4"/>
  <c r="BH864" i="4"/>
  <c r="BH865" i="4"/>
  <c r="BH866" i="4"/>
  <c r="BH867" i="4"/>
  <c r="BH868" i="4"/>
  <c r="BH869" i="4"/>
  <c r="BH871" i="4"/>
  <c r="BH872" i="4"/>
  <c r="BH873" i="4"/>
  <c r="BH875" i="4"/>
  <c r="BH876" i="4"/>
  <c r="BH877" i="4"/>
  <c r="BH879" i="4"/>
  <c r="BH880" i="4"/>
  <c r="BH881" i="4"/>
  <c r="BH883" i="4"/>
  <c r="BH884" i="4"/>
  <c r="BH885" i="4"/>
  <c r="BH887" i="4"/>
  <c r="BH889" i="4"/>
  <c r="BH891" i="4"/>
  <c r="BH893" i="4"/>
  <c r="BH895" i="4"/>
  <c r="BH896" i="4"/>
  <c r="BH897" i="4"/>
  <c r="BH899" i="4"/>
  <c r="BH902" i="4"/>
  <c r="BH903" i="4"/>
  <c r="BH904" i="4"/>
  <c r="BH907" i="4"/>
  <c r="BH909" i="4"/>
  <c r="BH911" i="4"/>
  <c r="BH912" i="4"/>
  <c r="BH913" i="4"/>
  <c r="BH914" i="4"/>
  <c r="BH915" i="4"/>
  <c r="BH916" i="4"/>
  <c r="BH917" i="4"/>
  <c r="BH918" i="4"/>
  <c r="BH919" i="4"/>
  <c r="BH920" i="4"/>
  <c r="BH921" i="4"/>
  <c r="BH923" i="4"/>
  <c r="BH924" i="4"/>
  <c r="BH925" i="4"/>
  <c r="BH927" i="4"/>
  <c r="BH929" i="4"/>
  <c r="BH931" i="4"/>
  <c r="BH933" i="4"/>
  <c r="BH935" i="4"/>
  <c r="BH936" i="4"/>
  <c r="BH937" i="4"/>
  <c r="BH938" i="4"/>
  <c r="BH939" i="4"/>
  <c r="BH941" i="4"/>
  <c r="BH942" i="4"/>
  <c r="BH943" i="4"/>
  <c r="BH944" i="4"/>
  <c r="BH945" i="4"/>
  <c r="BH946" i="4"/>
  <c r="BH947" i="4"/>
  <c r="BH948" i="4"/>
  <c r="BH949" i="4"/>
  <c r="BH951" i="4"/>
  <c r="BH953" i="4"/>
  <c r="BH955" i="4"/>
  <c r="BH957" i="4"/>
  <c r="BH959" i="4"/>
  <c r="BH960" i="4"/>
  <c r="BH963" i="4"/>
  <c r="BH964"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5" i="4"/>
  <c r="BH1016" i="4"/>
  <c r="BH1019" i="4"/>
  <c r="BH1023" i="4"/>
  <c r="BH1025" i="4"/>
  <c r="BH1027" i="4"/>
  <c r="BH1029" i="4"/>
  <c r="BH1031" i="4"/>
  <c r="BH1032" i="4"/>
  <c r="BH1033" i="4"/>
  <c r="BH1034" i="4"/>
  <c r="BH1035" i="4"/>
  <c r="BH1039" i="4"/>
  <c r="BH1041" i="4"/>
  <c r="BH1043" i="4"/>
  <c r="BH1047" i="4"/>
  <c r="BH1048" i="4"/>
  <c r="BH1049" i="4"/>
  <c r="BH1051" i="4"/>
  <c r="BH1053" i="4"/>
  <c r="BH1055" i="4"/>
  <c r="BH1059" i="4"/>
  <c r="BH1063" i="4"/>
  <c r="BH1065" i="4"/>
  <c r="BH1067" i="4"/>
  <c r="BH1069" i="4"/>
  <c r="BH1071" i="4"/>
  <c r="BH1075" i="4"/>
  <c r="BH1077" i="4"/>
  <c r="BH1079" i="4"/>
  <c r="BH1082" i="4"/>
  <c r="BH1083" i="4"/>
  <c r="BH1085" i="4"/>
  <c r="BH1087" i="4"/>
  <c r="BH1090" i="4"/>
  <c r="BH1091" i="4"/>
  <c r="BH1095" i="4"/>
  <c r="BH1097" i="4"/>
  <c r="BH1098" i="4"/>
  <c r="BH1099" i="4"/>
  <c r="BH1101" i="4"/>
  <c r="BH1103" i="4"/>
  <c r="BH1107" i="4"/>
  <c r="BH1109" i="4"/>
  <c r="BH1111" i="4"/>
  <c r="BH1115" i="4"/>
  <c r="BH1117" i="4"/>
  <c r="BH1119" i="4"/>
  <c r="BH1123" i="4"/>
  <c r="BH1127" i="4"/>
  <c r="BH1129" i="4"/>
  <c r="BH1131" i="4"/>
  <c r="BH1133" i="4"/>
  <c r="BH1135" i="4"/>
  <c r="BH1139" i="4"/>
  <c r="BH1141" i="4"/>
  <c r="BH1143" i="4"/>
  <c r="BH1147" i="4"/>
  <c r="BH1149" i="4"/>
  <c r="BH1151" i="4"/>
  <c r="BH1155" i="4"/>
  <c r="BH1159" i="4"/>
  <c r="BH1161" i="4"/>
  <c r="BH1162" i="4"/>
  <c r="BH1163" i="4"/>
  <c r="BH1165" i="4"/>
  <c r="BH1167" i="4"/>
  <c r="BH1169" i="4"/>
  <c r="BH1170" i="4"/>
  <c r="BH1171" i="4"/>
  <c r="BH1173" i="4"/>
  <c r="BH1174" i="4"/>
  <c r="BH1175" i="4"/>
  <c r="BH1176" i="4"/>
  <c r="BH1177" i="4"/>
  <c r="BH1178" i="4"/>
  <c r="BH1179" i="4"/>
  <c r="BH1180" i="4"/>
  <c r="BH1181"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5" i="4"/>
  <c r="BH1236" i="4"/>
  <c r="BH1237" i="4"/>
  <c r="BH1239" i="4"/>
  <c r="BH1240" i="4"/>
  <c r="BH1241"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5" i="4"/>
  <c r="BH1279" i="4"/>
  <c r="BH1281" i="4"/>
  <c r="BH1283" i="4"/>
  <c r="BH1285" i="4"/>
  <c r="BH1287" i="4"/>
  <c r="BH1289" i="4"/>
  <c r="BH1290" i="4"/>
  <c r="BH1291" i="4"/>
  <c r="BH1292" i="4"/>
  <c r="BH1293"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9" i="4"/>
  <c r="BH1346" i="4"/>
  <c r="BH1348" i="4"/>
  <c r="BH1351" i="4"/>
  <c r="BH1356" i="4"/>
  <c r="BH1359" i="4"/>
  <c r="BH1364" i="4"/>
  <c r="BH1367" i="4"/>
  <c r="BH1371" i="4"/>
  <c r="BH1376" i="4"/>
  <c r="BH1380" i="4"/>
  <c r="BH1383" i="4"/>
  <c r="BH1384" i="4"/>
  <c r="BH1387" i="4"/>
  <c r="BH1391" i="4"/>
  <c r="BH1392" i="4"/>
  <c r="BH1399" i="4"/>
  <c r="BH1400" i="4"/>
  <c r="BH1403" i="4"/>
  <c r="BH1404" i="4"/>
  <c r="BH1408" i="4"/>
  <c r="BH1412" i="4"/>
  <c r="BH1413" i="4"/>
  <c r="BH1414" i="4"/>
  <c r="BH1416" i="4"/>
  <c r="BH1417" i="4"/>
  <c r="BH1420" i="4"/>
  <c r="BH1423" i="4"/>
  <c r="BH1427" i="4"/>
  <c r="BH1428" i="4"/>
  <c r="BH1434" i="4"/>
  <c r="BH1435" i="4"/>
  <c r="BH1436" i="4"/>
  <c r="BH1437" i="4"/>
  <c r="BH1438" i="4"/>
  <c r="BH1439" i="4"/>
  <c r="BH1440" i="4"/>
  <c r="BH1441" i="4"/>
  <c r="BH1442" i="4"/>
  <c r="BH1443" i="4"/>
  <c r="BH1444" i="4"/>
  <c r="BH1445" i="4"/>
  <c r="BH1446" i="4"/>
  <c r="BH1449" i="4"/>
  <c r="BH1450" i="4"/>
  <c r="BH1451" i="4"/>
  <c r="BH1453" i="4"/>
  <c r="BH1454" i="4"/>
  <c r="BH1455" i="4"/>
  <c r="BH1456" i="4"/>
  <c r="BH1457" i="4"/>
  <c r="BH1458" i="4"/>
  <c r="BH1459" i="4"/>
  <c r="BH1460" i="4"/>
  <c r="BH1461" i="4"/>
  <c r="BH1462" i="4"/>
  <c r="BH1463" i="4"/>
  <c r="BH1465" i="4"/>
  <c r="BH1466" i="4"/>
  <c r="BH1467" i="4"/>
  <c r="BH1468" i="4"/>
  <c r="BH1469" i="4"/>
  <c r="BH1470" i="4"/>
  <c r="BH1471" i="4"/>
  <c r="BH1472" i="4"/>
  <c r="BH1474" i="4"/>
  <c r="BH1475" i="4"/>
  <c r="BH1476" i="4"/>
  <c r="BH1480" i="4"/>
  <c r="BH1483" i="4"/>
  <c r="BH1484" i="4"/>
  <c r="BH1491" i="4"/>
  <c r="BH1492" i="4"/>
  <c r="BH1495" i="4"/>
  <c r="BH1500" i="4"/>
  <c r="BH1507" i="4"/>
  <c r="BH1508" i="4"/>
  <c r="BH1509" i="4"/>
  <c r="BH1511" i="4"/>
  <c r="BH1516" i="4"/>
  <c r="BH1517" i="4"/>
  <c r="BH1518" i="4"/>
  <c r="BH1519" i="4"/>
  <c r="BH1520" i="4"/>
  <c r="BH1523" i="4"/>
  <c r="BH1524" i="4"/>
  <c r="BH1525" i="4"/>
  <c r="BH1526" i="4"/>
  <c r="BH1527" i="4"/>
  <c r="BH1535" i="4"/>
  <c r="BH1539" i="4"/>
  <c r="BH1540" i="4"/>
  <c r="BH1541" i="4"/>
  <c r="BH1542" i="4"/>
  <c r="BH1543" i="4"/>
  <c r="BH1544" i="4"/>
  <c r="BH1545" i="4"/>
  <c r="BH1547" i="4"/>
  <c r="BH1548" i="4"/>
  <c r="BH1549" i="4"/>
  <c r="BH1551" i="4"/>
  <c r="BH1552" i="4"/>
  <c r="BH1555" i="4"/>
  <c r="BH1556" i="4"/>
  <c r="BH1557" i="4"/>
  <c r="BH1558" i="4"/>
  <c r="BH1559" i="4"/>
  <c r="BH1560" i="4"/>
  <c r="BH1561" i="4"/>
  <c r="BH1562" i="4"/>
  <c r="BH1563" i="4"/>
  <c r="BH1564" i="4"/>
  <c r="BH1568" i="4"/>
  <c r="BH1570" i="4"/>
  <c r="BH1571" i="4"/>
  <c r="BH1572" i="4"/>
  <c r="BH1573" i="4"/>
  <c r="BH1575" i="4"/>
  <c r="BH1576" i="4"/>
  <c r="BH1580" i="4"/>
  <c r="BH1583" i="4"/>
  <c r="BH1584" i="4"/>
  <c r="BH1591" i="4"/>
  <c r="BH1592" i="4"/>
  <c r="BH1595" i="4"/>
  <c r="BH1597" i="4"/>
  <c r="BH1599" i="4"/>
  <c r="BH1602" i="4"/>
  <c r="BH1603" i="4"/>
  <c r="BH1605" i="4"/>
  <c r="BH1606" i="4"/>
  <c r="BH1607" i="4"/>
  <c r="BH1615" i="4"/>
  <c r="BH1619" i="4"/>
  <c r="BH1623" i="4"/>
  <c r="BH1628" i="4"/>
  <c r="BH1635" i="4"/>
  <c r="BH1636" i="4"/>
  <c r="BH1639" i="4"/>
  <c r="BH1640" i="4"/>
  <c r="BH1644" i="4"/>
  <c r="BH1647" i="4"/>
  <c r="BH1648" i="4"/>
  <c r="BH1651" i="4"/>
  <c r="BH1655" i="4"/>
  <c r="BH1667" i="4"/>
  <c r="BH1668" i="4"/>
  <c r="BH1671" i="4"/>
  <c r="BH1673" i="4"/>
  <c r="BH1676" i="4"/>
  <c r="BH1677" i="4"/>
  <c r="BH1679" i="4"/>
  <c r="BH1681" i="4"/>
  <c r="BH1683" i="4"/>
  <c r="BH1684" i="4"/>
  <c r="BH1685" i="4"/>
  <c r="BH1687" i="4"/>
  <c r="BH1688" i="4"/>
  <c r="BH1689" i="4"/>
  <c r="BH1694" i="4"/>
  <c r="BH1699" i="4"/>
  <c r="BH1701" i="4"/>
  <c r="BH1703" i="4"/>
  <c r="BH1704" i="4"/>
  <c r="BH1706" i="4"/>
  <c r="BH1707" i="4"/>
  <c r="BH1708" i="4"/>
  <c r="BH1711" i="4"/>
  <c r="BH1716" i="4"/>
  <c r="BH1719" i="4"/>
  <c r="BH1722" i="4"/>
  <c r="BH1723" i="4"/>
  <c r="BH1724" i="4"/>
  <c r="BH1728" i="4"/>
  <c r="BH1731" i="4"/>
  <c r="BH1732" i="4"/>
  <c r="BH1733" i="4"/>
  <c r="BH1734" i="4"/>
  <c r="BH1736" i="4"/>
  <c r="BH1738" i="4"/>
  <c r="BH1739" i="4"/>
  <c r="BH1743" i="4"/>
  <c r="BH1744" i="4"/>
  <c r="BH1745" i="4"/>
  <c r="BH1746" i="4"/>
  <c r="BH1747" i="4"/>
  <c r="BH1749" i="4"/>
  <c r="BH1752" i="4"/>
  <c r="BH1753" i="4"/>
  <c r="BH1754" i="4"/>
  <c r="BH1755" i="4"/>
  <c r="BH1756" i="4"/>
  <c r="BH1759" i="4"/>
  <c r="BH1761" i="4"/>
  <c r="BH1762" i="4"/>
  <c r="BH1763" i="4"/>
  <c r="BH1768" i="4"/>
  <c r="BH1769" i="4"/>
  <c r="BH1770" i="4"/>
  <c r="BH1771" i="4"/>
  <c r="BH1772" i="4"/>
  <c r="BH1773" i="4"/>
  <c r="BH1779" i="4"/>
  <c r="BH1783" i="4"/>
  <c r="BH1784" i="4"/>
  <c r="BH1787" i="4"/>
  <c r="BH1788" i="4"/>
  <c r="BH1789" i="4"/>
  <c r="BH1791" i="4"/>
  <c r="BH1799" i="4"/>
  <c r="BH1800" i="4"/>
  <c r="BH1803" i="4"/>
  <c r="BH1808" i="4"/>
  <c r="BH1809" i="4"/>
  <c r="BH1811" i="4"/>
  <c r="BH1818" i="4"/>
  <c r="BH1823" i="4"/>
  <c r="BH1824" i="4"/>
  <c r="BH1827" i="4"/>
  <c r="BH1828" i="4"/>
  <c r="BH1833" i="4"/>
  <c r="BH1835" i="4"/>
  <c r="BH1836" i="4"/>
  <c r="BH1839" i="4"/>
  <c r="BH1840" i="4"/>
  <c r="BH1841" i="4"/>
  <c r="BH1842" i="4"/>
  <c r="BH1843" i="4"/>
  <c r="BH1844" i="4"/>
  <c r="BH1845" i="4"/>
  <c r="BH1846" i="4"/>
  <c r="BH1847" i="4"/>
  <c r="BH1851" i="4"/>
  <c r="BH1852" i="4"/>
  <c r="BH1859" i="4"/>
  <c r="BH1860" i="4"/>
  <c r="BH1861" i="4"/>
  <c r="BH1863" i="4"/>
  <c r="BH1864" i="4"/>
  <c r="BH1867" i="4"/>
  <c r="BH1868" i="4"/>
  <c r="BH1875" i="4"/>
  <c r="BH1876" i="4"/>
  <c r="BH1879" i="4"/>
  <c r="BH1883" i="4"/>
  <c r="BH1885" i="4"/>
  <c r="BH1888" i="4"/>
  <c r="BH1891" i="4"/>
  <c r="BH1892" i="4"/>
  <c r="BH1893" i="4"/>
  <c r="BH1895" i="4"/>
  <c r="BH1899" i="4"/>
  <c r="BH1900" i="4"/>
  <c r="BH1901" i="4"/>
  <c r="BH1907" i="4"/>
  <c r="BH1908" i="4"/>
  <c r="BH1911" i="4"/>
  <c r="BH1915" i="4"/>
  <c r="BH1917" i="4"/>
  <c r="BH1920" i="4"/>
  <c r="BH1923" i="4"/>
  <c r="BH1924" i="4"/>
  <c r="BH1925" i="4"/>
  <c r="BH1927" i="4"/>
  <c r="BH1931" i="4"/>
  <c r="BH1932" i="4"/>
  <c r="BH1933" i="4"/>
  <c r="BH1939" i="4"/>
  <c r="BH1940" i="4"/>
  <c r="BH1943" i="4"/>
  <c r="BH1947" i="4"/>
  <c r="BH1949" i="4"/>
  <c r="BH1952" i="4"/>
  <c r="BH1955" i="4"/>
  <c r="BH1956" i="4"/>
  <c r="BH1957" i="4"/>
  <c r="BH1959" i="4"/>
  <c r="BH1963" i="4"/>
  <c r="BH1964" i="4"/>
  <c r="BH1965" i="4"/>
  <c r="BH1971" i="4"/>
  <c r="BH1972" i="4"/>
  <c r="BH1975" i="4"/>
  <c r="BH1979" i="4"/>
  <c r="BH1980" i="4"/>
  <c r="BH1981" i="4"/>
  <c r="BH1982" i="4"/>
  <c r="BH1983" i="4"/>
  <c r="BH1984" i="4"/>
  <c r="BH1985" i="4"/>
  <c r="BH1986" i="4"/>
  <c r="BH1987" i="4"/>
  <c r="BH1989" i="4"/>
  <c r="BH1991" i="4"/>
  <c r="BH1993" i="4"/>
  <c r="BH1995" i="4"/>
  <c r="BH1996" i="4"/>
  <c r="BH1998" i="4"/>
  <c r="BH1999" i="4"/>
  <c r="BH2000" i="4"/>
  <c r="BH2002" i="4"/>
  <c r="BH2003" i="4"/>
  <c r="BH2004" i="4"/>
  <c r="BH2005" i="4"/>
  <c r="BH2007" i="4"/>
  <c r="BH2008" i="4"/>
  <c r="BH2011" i="4"/>
  <c r="BH2016" i="4"/>
  <c r="BH2017" i="4"/>
  <c r="BH2019" i="4"/>
  <c r="BH2023" i="4"/>
  <c r="BH2024" i="4"/>
  <c r="BH2027" i="4"/>
  <c r="BH2029" i="4"/>
  <c r="BH2030" i="4"/>
  <c r="BH2031" i="4"/>
  <c r="BH2033" i="4"/>
  <c r="BH2036" i="4"/>
  <c r="BH2039" i="4"/>
  <c r="BH2041" i="4"/>
  <c r="BH2043" i="4"/>
  <c r="BH2044" i="4"/>
  <c r="BH2045" i="4"/>
  <c r="BH2047" i="4"/>
  <c r="BH2049" i="4"/>
  <c r="BH2050" i="4"/>
  <c r="BH2051" i="4"/>
  <c r="BH2053"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1" i="4"/>
  <c r="BH2092" i="4"/>
  <c r="BH2093" i="4"/>
  <c r="BH2095" i="4"/>
  <c r="BH2098" i="4"/>
  <c r="BH2099" i="4"/>
  <c r="BH2100" i="4"/>
  <c r="BH2101" i="4"/>
  <c r="BH2102" i="4"/>
  <c r="BH2103" i="4"/>
  <c r="BH2104" i="4"/>
  <c r="BH2105" i="4"/>
  <c r="BH2106" i="4"/>
  <c r="BH2107" i="4"/>
  <c r="BH2108" i="4"/>
  <c r="BH2109" i="4"/>
  <c r="BH2110" i="4"/>
  <c r="BH2111" i="4"/>
  <c r="BH2112" i="4"/>
  <c r="BH2113" i="4"/>
  <c r="BH2114" i="4"/>
  <c r="BH2115" i="4"/>
  <c r="BH2116" i="4"/>
  <c r="BH2119" i="4"/>
  <c r="BH2121" i="4"/>
  <c r="BH2122" i="4"/>
  <c r="BH2123" i="4"/>
  <c r="BH2125" i="4"/>
  <c r="BH2128"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5" i="4"/>
  <c r="BH2176" i="4"/>
  <c r="BH2179" i="4"/>
  <c r="BH2180" i="4"/>
  <c r="BH2182" i="4"/>
  <c r="BH2183" i="4"/>
  <c r="BH2184" i="4"/>
  <c r="BH2185" i="4"/>
  <c r="BH2186" i="4"/>
  <c r="BH2187" i="4"/>
  <c r="BH2188" i="4"/>
  <c r="BH2189" i="4"/>
  <c r="BH2192" i="4"/>
  <c r="BH2193" i="4"/>
  <c r="BH2195" i="4"/>
  <c r="BH2196" i="4"/>
  <c r="BH2197" i="4"/>
  <c r="BH2198" i="4"/>
  <c r="BH2199" i="4"/>
  <c r="BH2200" i="4"/>
  <c r="BH2201" i="4"/>
  <c r="BH2202" i="4"/>
  <c r="BH2203" i="4"/>
  <c r="BH2204" i="4"/>
  <c r="BH2205" i="4"/>
  <c r="BH2206" i="4"/>
  <c r="BH2207" i="4"/>
  <c r="BH2208" i="4"/>
  <c r="BH2209" i="4"/>
  <c r="BH2210" i="4"/>
  <c r="BH2211" i="4"/>
  <c r="BH2212" i="4"/>
  <c r="BH2213" i="4"/>
  <c r="BH2215" i="4"/>
  <c r="BH2219" i="4"/>
  <c r="BH2220" i="4"/>
  <c r="BH2221" i="4"/>
  <c r="BH2225" i="4"/>
  <c r="BH2226" i="4"/>
  <c r="BH2227"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5" i="4"/>
  <c r="BH2256" i="4"/>
  <c r="BH2258" i="4"/>
  <c r="BH2259" i="4"/>
  <c r="BH2261" i="4"/>
  <c r="BH2262" i="4"/>
  <c r="BH2263" i="4"/>
  <c r="BH2265" i="4"/>
  <c r="BH2267" i="4"/>
  <c r="BH2268" i="4"/>
  <c r="BH2272" i="4"/>
  <c r="BH2273" i="4"/>
  <c r="BH2275" i="4"/>
  <c r="BH2277" i="4"/>
  <c r="BH2279" i="4"/>
  <c r="BH2280" i="4"/>
  <c r="BH2281" i="4"/>
  <c r="BH2282" i="4"/>
  <c r="BH2283" i="4"/>
  <c r="BH2284" i="4"/>
  <c r="BH2287" i="4"/>
  <c r="BH2288" i="4"/>
  <c r="BH2289" i="4"/>
  <c r="BH2292" i="4"/>
  <c r="BH2294" i="4"/>
  <c r="BH2296" i="4"/>
  <c r="BH2297" i="4"/>
  <c r="BH2299" i="4"/>
  <c r="BH2301" i="4"/>
  <c r="BH2303" i="4"/>
  <c r="BH2307" i="4"/>
  <c r="BH2309" i="4"/>
  <c r="BH2310" i="4"/>
  <c r="BH2311" i="4"/>
  <c r="BH2312" i="4"/>
  <c r="BH2313" i="4"/>
  <c r="BH2317" i="4"/>
  <c r="BH2319" i="4"/>
  <c r="BH2323" i="4"/>
  <c r="BH2324" i="4"/>
  <c r="BH2327" i="4"/>
  <c r="BH2332" i="4"/>
  <c r="BH2333" i="4"/>
  <c r="BH2335" i="4"/>
  <c r="BH2337" i="4"/>
  <c r="BH2339" i="4"/>
  <c r="BH2341" i="4"/>
  <c r="BH2343" i="4"/>
  <c r="BH2344" i="4"/>
  <c r="BH2348" i="4"/>
  <c r="BH2349" i="4"/>
  <c r="BH2351" i="4"/>
  <c r="BH2353" i="4"/>
  <c r="BH2355" i="4"/>
  <c r="BH2356" i="4"/>
  <c r="BH2359" i="4"/>
  <c r="BH2360" i="4"/>
  <c r="BH2361" i="4"/>
  <c r="BH2364" i="4"/>
  <c r="BH2367" i="4"/>
  <c r="BH2368" i="4"/>
  <c r="BH2369" i="4"/>
  <c r="BH2371" i="4"/>
  <c r="BH2375" i="4"/>
  <c r="BH2376" i="4"/>
  <c r="BH2380" i="4"/>
  <c r="BH2383" i="4"/>
  <c r="BH2385" i="4"/>
  <c r="BH2386" i="4"/>
  <c r="BH2387" i="4"/>
  <c r="BH2389" i="4"/>
  <c r="BH2391" i="4"/>
  <c r="BH2392" i="4"/>
  <c r="BH2395" i="4"/>
  <c r="BH2396" i="4"/>
  <c r="BH2397" i="4"/>
  <c r="BH2400" i="4"/>
  <c r="BH2403" i="4"/>
  <c r="BH2404" i="4"/>
  <c r="BH2405" i="4"/>
  <c r="BH2407" i="4"/>
  <c r="BH2411" i="4"/>
  <c r="BH2412" i="4"/>
  <c r="BH2416" i="4"/>
  <c r="BH2419" i="4"/>
  <c r="BH2421" i="4"/>
  <c r="BH2423" i="4"/>
  <c r="BH2427" i="4"/>
  <c r="BH2428" i="4"/>
  <c r="BH2429" i="4"/>
  <c r="BH2435" i="4"/>
  <c r="BH2436" i="4"/>
  <c r="BH2439" i="4"/>
  <c r="BH2440" i="4"/>
  <c r="BH2443" i="4"/>
  <c r="BH2444" i="4"/>
  <c r="BH2449" i="4"/>
  <c r="BH2451" i="4"/>
  <c r="BH2453" i="4"/>
  <c r="BH2455" i="4"/>
  <c r="BH2456" i="4"/>
  <c r="BH2459" i="4"/>
  <c r="BH2460" i="4"/>
  <c r="BH2464" i="4"/>
  <c r="BH2467" i="4"/>
  <c r="BH2468" i="4"/>
  <c r="BH2471" i="4"/>
  <c r="BH2472" i="4"/>
  <c r="BH2475" i="4"/>
  <c r="BH2480" i="4"/>
  <c r="BH2481" i="4"/>
  <c r="BH2482" i="4"/>
  <c r="BH2483" i="4"/>
  <c r="BH2484" i="4"/>
  <c r="BH2485" i="4"/>
  <c r="BH2487" i="4"/>
  <c r="BH2491" i="4"/>
  <c r="BH2492" i="4"/>
  <c r="BH2493" i="4"/>
  <c r="BH2495" i="4"/>
  <c r="BH2496" i="4"/>
  <c r="BH2497" i="4"/>
  <c r="BH2500" i="4"/>
  <c r="BH2503" i="4"/>
  <c r="BH2504" i="4"/>
  <c r="BH2505" i="4"/>
  <c r="BH2507" i="4"/>
  <c r="BH2508" i="4"/>
  <c r="BH2511" i="4"/>
  <c r="BH2512" i="4"/>
  <c r="BH2515" i="4"/>
  <c r="BH2519" i="4"/>
  <c r="BH2520" i="4"/>
  <c r="BH2523" i="4"/>
  <c r="BH2524" i="4"/>
  <c r="BH2526" i="4"/>
  <c r="BH2527" i="4"/>
  <c r="BH2528" i="4"/>
  <c r="BH2531" i="4"/>
  <c r="BH2535" i="4"/>
  <c r="BH2536" i="4"/>
  <c r="BH2539" i="4"/>
  <c r="BH2540" i="4"/>
  <c r="BH2543" i="4"/>
  <c r="BH2544" i="4"/>
  <c r="BH2547" i="4"/>
  <c r="BH2550" i="4"/>
  <c r="BH2551" i="4"/>
  <c r="BH2552" i="4"/>
  <c r="BH2555" i="4"/>
  <c r="BH2556" i="4"/>
  <c r="BH2559" i="4"/>
  <c r="BH2560" i="4"/>
  <c r="BH2561" i="4"/>
  <c r="BH2563" i="4"/>
  <c r="BH2564" i="4"/>
  <c r="BH2567" i="4"/>
  <c r="BH2568" i="4"/>
  <c r="BH2569" i="4"/>
  <c r="BH2570" i="4"/>
  <c r="BH2571" i="4"/>
  <c r="BH2572" i="4"/>
  <c r="BH2575" i="4"/>
  <c r="BH2576" i="4"/>
  <c r="BH2577" i="4"/>
  <c r="BH2579" i="4"/>
  <c r="BH2580" i="4"/>
  <c r="BH2581" i="4"/>
  <c r="BH2583" i="4"/>
  <c r="BH2585" i="4"/>
  <c r="BH2587" i="4"/>
  <c r="BH2588" i="4"/>
  <c r="BH2591" i="4"/>
  <c r="BH2592" i="4"/>
  <c r="BH2595" i="4"/>
  <c r="BH2596" i="4"/>
  <c r="BH2597" i="4"/>
  <c r="BH2599" i="4"/>
  <c r="BH2601" i="4"/>
  <c r="BH2603" i="4"/>
  <c r="BH2604" i="4"/>
  <c r="BH2607" i="4"/>
  <c r="BH2608" i="4"/>
  <c r="BH2609" i="4"/>
  <c r="BH2611" i="4"/>
  <c r="BH2612" i="4"/>
  <c r="BH2613" i="4"/>
  <c r="BH2615" i="4"/>
  <c r="BH2617" i="4"/>
  <c r="BH2619" i="4"/>
  <c r="BH2620" i="4"/>
  <c r="BH2621" i="4"/>
  <c r="BH2622" i="4"/>
  <c r="BH2623" i="4"/>
  <c r="BH2624" i="4"/>
  <c r="BH2627" i="4"/>
  <c r="BH2628" i="4"/>
  <c r="BH2629" i="4"/>
  <c r="BH2630" i="4"/>
  <c r="BH2631" i="4"/>
  <c r="BH2632" i="4"/>
  <c r="BH2635" i="4"/>
  <c r="BH2636" i="4"/>
  <c r="BH2637" i="4"/>
  <c r="BH2638" i="4"/>
  <c r="BH2639" i="4"/>
  <c r="BH2640" i="4"/>
  <c r="BH2641" i="4"/>
  <c r="BH2642" i="4"/>
  <c r="BH2643" i="4"/>
  <c r="BH2644" i="4"/>
  <c r="BH2645" i="4"/>
  <c r="BH2646" i="4"/>
  <c r="BH2647" i="4"/>
  <c r="BH2648" i="4"/>
  <c r="BH2649" i="4"/>
  <c r="BH2650" i="4"/>
  <c r="BH2651" i="4"/>
  <c r="BH2652" i="4"/>
  <c r="BH2653" i="4"/>
  <c r="BH2655" i="4"/>
  <c r="BH2657" i="4"/>
  <c r="BH2659" i="4"/>
  <c r="BH2660" i="4"/>
  <c r="BH2663" i="4"/>
  <c r="BH2664" i="4"/>
  <c r="BH2665" i="4"/>
  <c r="BH2666" i="4"/>
  <c r="BH2667" i="4"/>
  <c r="BH2668" i="4"/>
  <c r="BH2669" i="4"/>
  <c r="BH2671" i="4"/>
  <c r="BH2672" i="4"/>
  <c r="BH2673" i="4"/>
  <c r="BH2675" i="4"/>
  <c r="BH2677" i="4"/>
  <c r="BH2679" i="4"/>
  <c r="BH2680" i="4"/>
  <c r="BH2683" i="4"/>
  <c r="BH2684" i="4"/>
  <c r="BH2687" i="4"/>
  <c r="BH2688" i="4"/>
  <c r="BH2689" i="4"/>
  <c r="BH2691" i="4"/>
  <c r="BH2692" i="4"/>
  <c r="BH2693" i="4"/>
  <c r="BH2695" i="4"/>
  <c r="BH2696" i="4"/>
  <c r="BH2699" i="4"/>
  <c r="BH2700" i="4"/>
  <c r="BH2701" i="4"/>
  <c r="BH2702" i="4"/>
  <c r="BH2703" i="4"/>
  <c r="BH2704" i="4"/>
  <c r="BH2705" i="4"/>
  <c r="BH2707" i="4"/>
  <c r="BH2708" i="4"/>
  <c r="BH2709" i="4"/>
  <c r="BH2710" i="4"/>
  <c r="BH2711" i="4"/>
  <c r="BH2712" i="4"/>
  <c r="BH2713" i="4"/>
  <c r="BH2714" i="4"/>
  <c r="BH2715" i="4"/>
  <c r="BH2716" i="4"/>
  <c r="BH2717" i="4"/>
  <c r="BH2719" i="4"/>
  <c r="BH2723" i="4"/>
  <c r="BH2724" i="4"/>
  <c r="BH2727" i="4"/>
  <c r="BH2728" i="4"/>
  <c r="BH2729" i="4"/>
  <c r="BH2731" i="4"/>
  <c r="BH2732" i="4"/>
  <c r="BH2735" i="4"/>
  <c r="BH2737" i="4"/>
  <c r="BH2738" i="4"/>
  <c r="BH2739" i="4"/>
  <c r="BH2740" i="4"/>
  <c r="BH2741" i="4"/>
  <c r="BH2742" i="4"/>
  <c r="BH2743" i="4"/>
  <c r="BH2744" i="4"/>
  <c r="BH2745" i="4"/>
  <c r="BH2746" i="4"/>
  <c r="BH2747" i="4"/>
  <c r="BH2749" i="4"/>
  <c r="BH2751" i="4"/>
  <c r="BH2752" i="4"/>
  <c r="BH2753" i="4"/>
  <c r="BH2754" i="4"/>
  <c r="BH2755" i="4"/>
  <c r="BH2756" i="4"/>
  <c r="BH2757" i="4"/>
  <c r="BH2759" i="4"/>
  <c r="BH2760" i="4"/>
  <c r="BH2761" i="4"/>
  <c r="BH2763" i="4"/>
  <c r="BH2764" i="4"/>
  <c r="BH2765" i="4"/>
  <c r="BH2767" i="4"/>
  <c r="BH2768" i="4"/>
  <c r="BH2769" i="4"/>
  <c r="BH2770" i="4"/>
  <c r="BH2771" i="4"/>
  <c r="BH2775" i="4"/>
  <c r="BH2776" i="4"/>
  <c r="BH2779" i="4"/>
  <c r="BH2780" i="4"/>
  <c r="BH2781" i="4"/>
  <c r="BH2782" i="4"/>
  <c r="BH2783" i="4"/>
  <c r="BH2784" i="4"/>
  <c r="BH2785" i="4"/>
  <c r="BH2787" i="4"/>
  <c r="BH2788" i="4"/>
  <c r="BH2789" i="4"/>
  <c r="BH2790" i="4"/>
  <c r="BH2791" i="4"/>
  <c r="BH2792" i="4"/>
  <c r="BH2795" i="4"/>
  <c r="BH2797" i="4"/>
  <c r="BH2798" i="4"/>
  <c r="BH2799" i="4"/>
  <c r="BH2800" i="4"/>
  <c r="BH2801" i="4"/>
  <c r="BH2802" i="4"/>
  <c r="BH2803" i="4"/>
  <c r="BH2804" i="4"/>
  <c r="BH2805" i="4"/>
  <c r="BH2806" i="4"/>
  <c r="BH2807" i="4"/>
  <c r="BH2808" i="4"/>
  <c r="BH2809" i="4"/>
  <c r="BH2810" i="4"/>
  <c r="BH2811" i="4"/>
  <c r="BH2812" i="4"/>
  <c r="BH2813" i="4"/>
  <c r="BH2814" i="4"/>
  <c r="BH2815" i="4"/>
  <c r="BH2817" i="4"/>
  <c r="BH2819" i="4"/>
  <c r="BH2820" i="4"/>
  <c r="BH2821" i="4"/>
  <c r="BH2822" i="4"/>
  <c r="BH2823" i="4"/>
  <c r="BH2824" i="4"/>
  <c r="BH2825" i="4"/>
  <c r="BH2827" i="4"/>
  <c r="BH2828" i="4"/>
  <c r="BH2829" i="4"/>
  <c r="BH2830" i="4"/>
  <c r="BH2831" i="4"/>
  <c r="BH2832" i="4"/>
  <c r="BH2833" i="4"/>
  <c r="BH2834" i="4"/>
  <c r="BH2835" i="4"/>
  <c r="BH2836" i="4"/>
  <c r="BH2837" i="4"/>
  <c r="BH2839" i="4"/>
  <c r="BH2840" i="4"/>
  <c r="BH2841" i="4"/>
  <c r="BH2842" i="4"/>
  <c r="BH2843" i="4"/>
  <c r="BH2844" i="4"/>
  <c r="BH2845" i="4"/>
  <c r="BH2846" i="4"/>
  <c r="BH2847" i="4"/>
  <c r="BH2848" i="4"/>
  <c r="BH2849" i="4"/>
  <c r="BH2850" i="4"/>
  <c r="BH2851" i="4"/>
  <c r="BH2852" i="4"/>
  <c r="BH2853" i="4"/>
  <c r="BH2855" i="4"/>
  <c r="BH2856" i="4"/>
  <c r="BH2857" i="4"/>
  <c r="BH2858" i="4"/>
  <c r="BH2859" i="4"/>
  <c r="BH2862" i="4"/>
  <c r="BH2863" i="4"/>
  <c r="BH2864" i="4"/>
  <c r="BH2867" i="4"/>
  <c r="BH2868" i="4"/>
  <c r="BH2869" i="4"/>
  <c r="BH2871" i="4"/>
  <c r="BH2872" i="4"/>
  <c r="BH2875" i="4"/>
  <c r="BH2876" i="4"/>
  <c r="BH2877" i="4"/>
  <c r="BH2878" i="4"/>
  <c r="BH2879" i="4"/>
  <c r="BH2880" i="4"/>
  <c r="BH2881" i="4"/>
  <c r="BH2883"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<sst xmlns="http://schemas.openxmlformats.org/spreadsheetml/2006/main" count="295326" uniqueCount="18476">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</sst>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6" tableType="queryTable" totalsRowShown="0" headerRowDxfId="83" headerRowBorderDxfId="82" tableBorderDxfId="81" totalsRowBorderDxfId="80">
  <autoFilter ref="A1:BH359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48" tableType="queryTable" totalsRowShown="0">
  <autoFilter ref="A1:G1074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6"/>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33" t="s">
        <v>155</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3" t="s">
        <v>324</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c r="AB201" s="4" t="s">
        <v>60</v>
      </c>
      <c r="AC201" s="4">
        <v>45817</v>
      </c>
      <c r="AD201" s="4">
        <v>45817</v>
      </c>
      <c r="AE201" s="4">
        <v>45813</v>
      </c>
      <c r="AF201" s="4"/>
      <c r="AG201" s="33" t="s">
        <v>97</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c r="AB203" s="4" t="s">
        <v>60</v>
      </c>
      <c r="AC203" s="4">
        <v>45817</v>
      </c>
      <c r="AD203" s="4">
        <v>45817</v>
      </c>
      <c r="AE203" s="4">
        <v>45813</v>
      </c>
      <c r="AF203" s="4"/>
      <c r="AG203" s="33" t="s">
        <v>97</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c r="AB204" s="4" t="s">
        <v>60</v>
      </c>
      <c r="AC204" s="4">
        <v>45817</v>
      </c>
      <c r="AD204" s="4">
        <v>45817</v>
      </c>
      <c r="AE204" s="4">
        <v>45813</v>
      </c>
      <c r="AF204" s="4"/>
      <c r="AG204" s="33" t="s">
        <v>97</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3" t="s">
        <v>155</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t="s">
        <v>60</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t="s">
        <v>60</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t="s">
        <v>60</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t="s">
        <v>60</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t="s">
        <v>60</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t="s">
        <v>60</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t="s">
        <v>60</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t="s">
        <v>60</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t="s">
        <v>60</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t="s">
        <v>60</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t="s">
        <v>60</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t="s">
        <v>60</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t="s">
        <v>60</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t="s">
        <v>60</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t="s">
        <v>60</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t="s">
        <v>60</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t="s">
        <v>60</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t="s">
        <v>60</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t="s">
        <v>60</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t="s">
        <v>60</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c r="AB713" s="4" t="s">
        <v>60</v>
      </c>
      <c r="AC713" s="4" t="s">
        <v>60</v>
      </c>
      <c r="AD713" s="4">
        <v>45817</v>
      </c>
      <c r="AE713" s="4">
        <v>45817</v>
      </c>
      <c r="AF713" s="4"/>
      <c r="AG713" s="33" t="s">
        <v>273</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119</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119</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c r="AB777" s="4" t="s">
        <v>60</v>
      </c>
      <c r="AC777" s="4">
        <v>45818</v>
      </c>
      <c r="AD777" s="4">
        <v>45818</v>
      </c>
      <c r="AE777" s="4">
        <v>45817</v>
      </c>
      <c r="AF777" s="4"/>
      <c r="AG777" s="33" t="s">
        <v>97</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t="s">
        <v>60</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t="s">
        <v>60</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t="s">
        <v>60</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t="s">
        <v>60</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t="s">
        <v>60</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t="s">
        <v>60</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t="s">
        <v>60</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t="s">
        <v>60</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t="s">
        <v>60</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t="s">
        <v>60</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t="s">
        <v>60</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t="s">
        <v>60</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t="s">
        <v>60</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t="s">
        <v>60</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t="s">
        <v>60</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t="s">
        <v>60</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t="s">
        <v>60</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t="s">
        <v>60</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t="s">
        <v>60</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t="s">
        <v>60</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t="s">
        <v>60</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t="s">
        <v>60</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t="s">
        <v>60</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t="s">
        <v>60</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t="s">
        <v>60</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t="s">
        <v>60</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t="s">
        <v>60</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c r="AG816" s="33" t="s">
        <v>62</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45818</v>
      </c>
      <c r="AE1020" s="4">
        <v>45819</v>
      </c>
      <c r="AF1020" s="4"/>
      <c r="AG1020" s="33" t="s">
        <v>155</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c r="AB1033" s="4" t="s">
        <v>60</v>
      </c>
      <c r="AC1033" s="4">
        <v>45817</v>
      </c>
      <c r="AD1033" s="4">
        <v>45818</v>
      </c>
      <c r="AE1033" s="4">
        <v>45819</v>
      </c>
      <c r="AF1033" s="4"/>
      <c r="AG1033" s="33" t="s">
        <v>97</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v>45817</v>
      </c>
      <c r="AG1060" s="33" t="s">
        <v>1423</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c r="AG1179" s="33" t="s">
        <v>62</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c r="Y1182" s="4" t="s">
        <v>60</v>
      </c>
      <c r="Z1182" s="4">
        <v>45815</v>
      </c>
      <c r="AA1182" s="4"/>
      <c r="AB1182" s="4" t="s">
        <v>60</v>
      </c>
      <c r="AC1182" s="4">
        <v>45817</v>
      </c>
      <c r="AD1182" s="4">
        <v>45818</v>
      </c>
      <c r="AE1182" s="4">
        <v>45819</v>
      </c>
      <c r="AF1182" s="4"/>
      <c r="AG1182" s="33" t="s">
        <v>324</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c r="AG1235" s="33" t="s">
        <v>62</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c r="Y1243" s="4" t="s">
        <v>60</v>
      </c>
      <c r="Z1243" s="4">
        <v>45816</v>
      </c>
      <c r="AA1243" s="4"/>
      <c r="AB1243" s="4" t="s">
        <v>60</v>
      </c>
      <c r="AC1243" s="4">
        <v>45817</v>
      </c>
      <c r="AD1243" s="4">
        <v>45818</v>
      </c>
      <c r="AE1243" s="4">
        <v>45820</v>
      </c>
      <c r="AF1243" s="4"/>
      <c r="AG1243" s="33" t="s">
        <v>324</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c r="Y1250" s="4" t="s">
        <v>60</v>
      </c>
      <c r="Z1250" s="4" t="s">
        <v>60</v>
      </c>
      <c r="AA1250" s="4"/>
      <c r="AB1250" s="4" t="s">
        <v>60</v>
      </c>
      <c r="AC1250" s="4">
        <v>45817</v>
      </c>
      <c r="AD1250" s="4">
        <v>45818</v>
      </c>
      <c r="AE1250" s="4">
        <v>45820</v>
      </c>
      <c r="AF1250" s="4"/>
      <c r="AG1250" s="33" t="s">
        <v>324</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c r="Y1251" s="4" t="s">
        <v>60</v>
      </c>
      <c r="Z1251" s="4" t="s">
        <v>60</v>
      </c>
      <c r="AA1251" s="4"/>
      <c r="AB1251" s="4" t="s">
        <v>60</v>
      </c>
      <c r="AC1251" s="4">
        <v>45817</v>
      </c>
      <c r="AD1251" s="4">
        <v>45818</v>
      </c>
      <c r="AE1251" s="4">
        <v>45820</v>
      </c>
      <c r="AF1251" s="4"/>
      <c r="AG1251" s="33" t="s">
        <v>324</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c r="Y1252" s="4" t="s">
        <v>60</v>
      </c>
      <c r="Z1252" s="4" t="s">
        <v>60</v>
      </c>
      <c r="AA1252" s="4"/>
      <c r="AB1252" s="4" t="s">
        <v>60</v>
      </c>
      <c r="AC1252" s="4">
        <v>45817</v>
      </c>
      <c r="AD1252" s="4">
        <v>45818</v>
      </c>
      <c r="AE1252" s="4">
        <v>45820</v>
      </c>
      <c r="AF1252" s="4"/>
      <c r="AG1252" s="33" t="s">
        <v>324</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c r="Y1253" s="4" t="s">
        <v>60</v>
      </c>
      <c r="Z1253" s="4" t="s">
        <v>60</v>
      </c>
      <c r="AA1253" s="4"/>
      <c r="AB1253" s="4" t="s">
        <v>60</v>
      </c>
      <c r="AC1253" s="4">
        <v>45817</v>
      </c>
      <c r="AD1253" s="4">
        <v>45818</v>
      </c>
      <c r="AE1253" s="4">
        <v>45820</v>
      </c>
      <c r="AF1253" s="4"/>
      <c r="AG1253" s="33" t="s">
        <v>324</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v>45817</v>
      </c>
      <c r="AC1258" s="4">
        <v>45817</v>
      </c>
      <c r="AD1258" s="4">
        <v>45818</v>
      </c>
      <c r="AE1258" s="4">
        <v>45820</v>
      </c>
      <c r="AF1258" s="4"/>
      <c r="AG1258" s="33" t="s">
        <v>1424</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v>45817</v>
      </c>
      <c r="AC1259" s="4">
        <v>45817</v>
      </c>
      <c r="AD1259" s="4">
        <v>45818</v>
      </c>
      <c r="AE1259" s="4">
        <v>45820</v>
      </c>
      <c r="AF1259" s="4"/>
      <c r="AG1259" s="33" t="s">
        <v>1424</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v>45817</v>
      </c>
      <c r="AC1262" s="4">
        <v>45817</v>
      </c>
      <c r="AD1262" s="4">
        <v>45818</v>
      </c>
      <c r="AE1262" s="4">
        <v>45820</v>
      </c>
      <c r="AF1262" s="4"/>
      <c r="AG1262" s="33" t="s">
        <v>1424</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c r="Y1267" s="4" t="s">
        <v>60</v>
      </c>
      <c r="Z1267" s="4" t="s">
        <v>60</v>
      </c>
      <c r="AA1267" s="4"/>
      <c r="AB1267" s="4" t="s">
        <v>60</v>
      </c>
      <c r="AC1267" s="4">
        <v>45817</v>
      </c>
      <c r="AD1267" s="4">
        <v>45818</v>
      </c>
      <c r="AE1267" s="4">
        <v>45820</v>
      </c>
      <c r="AF1267" s="4"/>
      <c r="AG1267" s="33" t="s">
        <v>324</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45818</v>
      </c>
      <c r="AE1276" s="4">
        <v>45820</v>
      </c>
      <c r="AF1276" s="4"/>
      <c r="AG1276" s="33" t="s">
        <v>155</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c r="Y1331" s="4" t="s">
        <v>60</v>
      </c>
      <c r="Z1331" s="4">
        <v>45816</v>
      </c>
      <c r="AA1331" s="4"/>
      <c r="AB1331" s="4" t="s">
        <v>60</v>
      </c>
      <c r="AC1331" s="4">
        <v>45817</v>
      </c>
      <c r="AD1331" s="4">
        <v>45819</v>
      </c>
      <c r="AE1331" s="4">
        <v>45820</v>
      </c>
      <c r="AF1331" s="4"/>
      <c r="AG1331" s="33" t="s">
        <v>324</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c r="AG1396" s="33" t="s">
        <v>62</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c r="Y1414" s="4" t="s">
        <v>60</v>
      </c>
      <c r="Z1414" s="4">
        <v>45816</v>
      </c>
      <c r="AA1414" s="4"/>
      <c r="AB1414" s="4" t="s">
        <v>60</v>
      </c>
      <c r="AC1414" s="4">
        <v>45817</v>
      </c>
      <c r="AD1414" s="4">
        <v>45819</v>
      </c>
      <c r="AE1414" s="4">
        <v>45820</v>
      </c>
      <c r="AF1414" s="4"/>
      <c r="AG1414" s="33" t="s">
        <v>324</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c r="Y1428" s="4" t="s">
        <v>60</v>
      </c>
      <c r="Z1428" s="4">
        <v>45818</v>
      </c>
      <c r="AA1428" s="4"/>
      <c r="AB1428" s="4" t="s">
        <v>60</v>
      </c>
      <c r="AC1428" s="4">
        <v>45819</v>
      </c>
      <c r="AD1428" s="4">
        <v>45819</v>
      </c>
      <c r="AE1428" s="4">
        <v>45820</v>
      </c>
      <c r="AF1428" s="4"/>
      <c r="AG1428" s="33" t="s">
        <v>324</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c r="W1431" s="4">
        <v>45818</v>
      </c>
      <c r="X1431" s="4"/>
      <c r="Y1431" s="4" t="s">
        <v>60</v>
      </c>
      <c r="Z1431" s="4">
        <v>45818</v>
      </c>
      <c r="AA1431" s="4"/>
      <c r="AB1431" s="4" t="s">
        <v>60</v>
      </c>
      <c r="AC1431" s="4">
        <v>45819</v>
      </c>
      <c r="AD1431" s="4">
        <v>45819</v>
      </c>
      <c r="AE1431" s="4">
        <v>45820</v>
      </c>
      <c r="AF1431" s="4"/>
      <c r="AG1431" s="33" t="s">
        <v>250</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v>45817</v>
      </c>
      <c r="AC1450" s="4">
        <v>45818</v>
      </c>
      <c r="AD1450" s="4">
        <v>45819</v>
      </c>
      <c r="AE1450" s="4">
        <v>45820</v>
      </c>
      <c r="AF1450" s="4"/>
      <c r="AG1450" s="33" t="s">
        <v>1424</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c r="AG1452" s="33" t="s">
        <v>62</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v>45817</v>
      </c>
      <c r="AC1458" s="4">
        <v>45818</v>
      </c>
      <c r="AD1458" s="4">
        <v>45819</v>
      </c>
      <c r="AE1458" s="4">
        <v>45820</v>
      </c>
      <c r="AF1458" s="4"/>
      <c r="AG1458" s="33" t="s">
        <v>1424</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45819</v>
      </c>
      <c r="AE1490" s="4">
        <v>45820</v>
      </c>
      <c r="AF1490" s="4"/>
      <c r="AG1490" s="33" t="s">
        <v>155</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c r="AG1496" s="33" t="s">
        <v>62</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v>45817</v>
      </c>
      <c r="AC1498" s="4" t="s">
        <v>60</v>
      </c>
      <c r="AD1498" s="4">
        <v>45819</v>
      </c>
      <c r="AE1498" s="4">
        <v>45820</v>
      </c>
      <c r="AF1498" s="4"/>
      <c r="AG1498" s="33" t="s">
        <v>1424</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45819</v>
      </c>
      <c r="AE1506" s="4">
        <v>45820</v>
      </c>
      <c r="AF1506" s="4"/>
      <c r="AG1506" s="33" t="s">
        <v>155</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v>45817</v>
      </c>
      <c r="AC1508" s="4" t="s">
        <v>60</v>
      </c>
      <c r="AD1508" s="4">
        <v>45819</v>
      </c>
      <c r="AE1508" s="4">
        <v>45820</v>
      </c>
      <c r="AF1508" s="4"/>
      <c r="AG1508" s="33" t="s">
        <v>1424</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3" t="s">
        <v>155</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c r="Y1552" s="4" t="s">
        <v>60</v>
      </c>
      <c r="Z1552" s="4">
        <v>45817</v>
      </c>
      <c r="AA1552" s="4"/>
      <c r="AB1552" s="4" t="s">
        <v>60</v>
      </c>
      <c r="AC1552" s="4">
        <v>45818</v>
      </c>
      <c r="AD1552" s="4">
        <v>45819</v>
      </c>
      <c r="AE1552" s="4">
        <v>45821</v>
      </c>
      <c r="AF1552" s="4"/>
      <c r="AG1552" s="33" t="s">
        <v>324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45819</v>
      </c>
      <c r="AE1579" s="4">
        <v>45821</v>
      </c>
      <c r="AF1579" s="4"/>
      <c r="AG1579" s="33" t="s">
        <v>155</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45819</v>
      </c>
      <c r="AE1580" s="4">
        <v>45821</v>
      </c>
      <c r="AF1580" s="4"/>
      <c r="AG1580" s="33" t="s">
        <v>155</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45819</v>
      </c>
      <c r="AE1581" s="4">
        <v>45821</v>
      </c>
      <c r="AF1581" s="4"/>
      <c r="AG1581" s="33" t="s">
        <v>155</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45819</v>
      </c>
      <c r="AE1582" s="4">
        <v>45821</v>
      </c>
      <c r="AF1582" s="4"/>
      <c r="AG1582" s="33" t="s">
        <v>155</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45819</v>
      </c>
      <c r="AE1583" s="4">
        <v>45821</v>
      </c>
      <c r="AF1583" s="4"/>
      <c r="AG1583" s="33" t="s">
        <v>155</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45819</v>
      </c>
      <c r="AE1584" s="4">
        <v>45821</v>
      </c>
      <c r="AF1584" s="4"/>
      <c r="AG1584" s="33" t="s">
        <v>155</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45819</v>
      </c>
      <c r="AE1585" s="4">
        <v>45821</v>
      </c>
      <c r="AF1585" s="4"/>
      <c r="AG1585" s="33" t="s">
        <v>155</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45819</v>
      </c>
      <c r="AE1586" s="4">
        <v>45821</v>
      </c>
      <c r="AF1586" s="4"/>
      <c r="AG1586" s="33" t="s">
        <v>155</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45819</v>
      </c>
      <c r="AE1587" s="4">
        <v>45821</v>
      </c>
      <c r="AF1587" s="4"/>
      <c r="AG1587" s="33" t="s">
        <v>155</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45819</v>
      </c>
      <c r="AE1588" s="4">
        <v>45821</v>
      </c>
      <c r="AF1588" s="4"/>
      <c r="AG1588" s="33" t="s">
        <v>155</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45819</v>
      </c>
      <c r="AE1590" s="4">
        <v>45821</v>
      </c>
      <c r="AF1590" s="4"/>
      <c r="AG1590" s="33" t="s">
        <v>155</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45819</v>
      </c>
      <c r="AE1591" s="4">
        <v>45821</v>
      </c>
      <c r="AF1591" s="4"/>
      <c r="AG1591" s="33" t="s">
        <v>155</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v>45817</v>
      </c>
      <c r="AC1594" s="4" t="s">
        <v>60</v>
      </c>
      <c r="AD1594" s="4">
        <v>45819</v>
      </c>
      <c r="AE1594" s="4">
        <v>45821</v>
      </c>
      <c r="AF1594" s="4"/>
      <c r="AG1594" s="33" t="s">
        <v>1424</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45819</v>
      </c>
      <c r="AE1596" s="4">
        <v>45821</v>
      </c>
      <c r="AF1596" s="4"/>
      <c r="AG1596" s="33" t="s">
        <v>155</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c r="AB1674" s="4" t="s">
        <v>60</v>
      </c>
      <c r="AC1674" s="4">
        <v>45819</v>
      </c>
      <c r="AD1674" s="4">
        <v>45820</v>
      </c>
      <c r="AE1674" s="4">
        <v>45821</v>
      </c>
      <c r="AF1674" s="4"/>
      <c r="AG1674" s="33" t="s">
        <v>97</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c r="AB1675" s="4" t="s">
        <v>60</v>
      </c>
      <c r="AC1675" s="4">
        <v>45819</v>
      </c>
      <c r="AD1675" s="4">
        <v>45820</v>
      </c>
      <c r="AE1675" s="4">
        <v>45821</v>
      </c>
      <c r="AF1675" s="4"/>
      <c r="AG1675" s="33" t="s">
        <v>97</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c r="AB1678" s="4" t="s">
        <v>60</v>
      </c>
      <c r="AC1678" s="4">
        <v>45819</v>
      </c>
      <c r="AD1678" s="4">
        <v>45820</v>
      </c>
      <c r="AE1678" s="4">
        <v>45821</v>
      </c>
      <c r="AF1678" s="4"/>
      <c r="AG1678" s="33" t="s">
        <v>97</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v>45817</v>
      </c>
      <c r="AC1687" s="4">
        <v>45819</v>
      </c>
      <c r="AD1687" s="4">
        <v>45820</v>
      </c>
      <c r="AE1687" s="4">
        <v>45821</v>
      </c>
      <c r="AF1687" s="4"/>
      <c r="AG1687" s="33" t="s">
        <v>1424</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c r="AG1701" s="33" t="s">
        <v>62</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c r="Y1703" s="4" t="s">
        <v>60</v>
      </c>
      <c r="Z1703" s="4">
        <v>45818</v>
      </c>
      <c r="AA1703" s="4"/>
      <c r="AB1703" s="4" t="s">
        <v>60</v>
      </c>
      <c r="AC1703" s="4">
        <v>45819</v>
      </c>
      <c r="AD1703" s="4">
        <v>45820</v>
      </c>
      <c r="AE1703" s="4">
        <v>45821</v>
      </c>
      <c r="AF1703" s="4"/>
      <c r="AG1703" s="33" t="s">
        <v>324</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119</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119</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119</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v>45817</v>
      </c>
      <c r="AC1740" s="4" t="s">
        <v>60</v>
      </c>
      <c r="AD1740" s="4">
        <v>45820</v>
      </c>
      <c r="AE1740" s="4">
        <v>45821</v>
      </c>
      <c r="AF1740" s="4"/>
      <c r="AG1740" s="33" t="s">
        <v>1424</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v>45817</v>
      </c>
      <c r="AC1741" s="4" t="s">
        <v>60</v>
      </c>
      <c r="AD1741" s="4">
        <v>45820</v>
      </c>
      <c r="AE1741" s="4">
        <v>45821</v>
      </c>
      <c r="AF1741" s="4"/>
      <c r="AG1741" s="33" t="s">
        <v>1424</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c r="W1746" s="4">
        <v>45818</v>
      </c>
      <c r="X1746" s="4"/>
      <c r="Y1746" s="4" t="s">
        <v>60</v>
      </c>
      <c r="Z1746" s="4">
        <v>45818</v>
      </c>
      <c r="AA1746" s="4"/>
      <c r="AB1746" s="4" t="s">
        <v>60</v>
      </c>
      <c r="AC1746" s="4">
        <v>45819</v>
      </c>
      <c r="AD1746" s="4">
        <v>45820</v>
      </c>
      <c r="AE1746" s="4">
        <v>45822</v>
      </c>
      <c r="AF1746" s="4"/>
      <c r="AG1746" s="33" t="s">
        <v>250</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c r="AB1749" s="4" t="s">
        <v>60</v>
      </c>
      <c r="AC1749" s="4">
        <v>45819</v>
      </c>
      <c r="AD1749" s="4">
        <v>45820</v>
      </c>
      <c r="AE1749" s="4">
        <v>45822</v>
      </c>
      <c r="AF1749" s="4"/>
      <c r="AG1749" s="33" t="s">
        <v>97</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c r="Y1780" s="4" t="s">
        <v>60</v>
      </c>
      <c r="Z1780" s="4">
        <v>45818</v>
      </c>
      <c r="AA1780" s="4"/>
      <c r="AB1780" s="4" t="s">
        <v>60</v>
      </c>
      <c r="AC1780" s="4">
        <v>45819</v>
      </c>
      <c r="AD1780" s="4">
        <v>45820</v>
      </c>
      <c r="AE1780" s="4">
        <v>45822</v>
      </c>
      <c r="AF1780" s="4"/>
      <c r="AG1780" s="33" t="s">
        <v>324</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c r="Y1784" s="4" t="s">
        <v>60</v>
      </c>
      <c r="Z1784" s="4">
        <v>45818</v>
      </c>
      <c r="AA1784" s="4"/>
      <c r="AB1784" s="4" t="s">
        <v>60</v>
      </c>
      <c r="AC1784" s="4">
        <v>45819</v>
      </c>
      <c r="AD1784" s="4">
        <v>45820</v>
      </c>
      <c r="AE1784" s="4">
        <v>45822</v>
      </c>
      <c r="AF1784" s="4"/>
      <c r="AG1784" s="33" t="s">
        <v>324</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c r="Y1785" s="4" t="s">
        <v>60</v>
      </c>
      <c r="Z1785" s="4">
        <v>45818</v>
      </c>
      <c r="AA1785" s="4"/>
      <c r="AB1785" s="4" t="s">
        <v>60</v>
      </c>
      <c r="AC1785" s="4">
        <v>45819</v>
      </c>
      <c r="AD1785" s="4">
        <v>45820</v>
      </c>
      <c r="AE1785" s="4">
        <v>45822</v>
      </c>
      <c r="AF1785" s="4"/>
      <c r="AG1785" s="33" t="s">
        <v>324</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c r="Y1788" s="4" t="s">
        <v>60</v>
      </c>
      <c r="Z1788" s="4">
        <v>45818</v>
      </c>
      <c r="AA1788" s="4"/>
      <c r="AB1788" s="4" t="s">
        <v>60</v>
      </c>
      <c r="AC1788" s="4">
        <v>45819</v>
      </c>
      <c r="AD1788" s="4">
        <v>45820</v>
      </c>
      <c r="AE1788" s="4">
        <v>45822</v>
      </c>
      <c r="AF1788" s="4"/>
      <c r="AG1788" s="33" t="s">
        <v>324</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c r="Y1792" s="4" t="s">
        <v>60</v>
      </c>
      <c r="Z1792" s="4">
        <v>45818</v>
      </c>
      <c r="AA1792" s="4"/>
      <c r="AB1792" s="4" t="s">
        <v>60</v>
      </c>
      <c r="AC1792" s="4">
        <v>45819</v>
      </c>
      <c r="AD1792" s="4">
        <v>45820</v>
      </c>
      <c r="AE1792" s="4">
        <v>45822</v>
      </c>
      <c r="AF1792" s="4"/>
      <c r="AG1792" s="33" t="s">
        <v>324</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c r="Y1794" s="4" t="s">
        <v>60</v>
      </c>
      <c r="Z1794" s="4">
        <v>45818</v>
      </c>
      <c r="AA1794" s="4"/>
      <c r="AB1794" s="4" t="s">
        <v>60</v>
      </c>
      <c r="AC1794" s="4">
        <v>45819</v>
      </c>
      <c r="AD1794" s="4">
        <v>45820</v>
      </c>
      <c r="AE1794" s="4">
        <v>45822</v>
      </c>
      <c r="AF1794" s="4"/>
      <c r="AG1794" s="33" t="s">
        <v>324</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c r="Y1795" s="4" t="s">
        <v>60</v>
      </c>
      <c r="Z1795" s="4">
        <v>45818</v>
      </c>
      <c r="AA1795" s="4"/>
      <c r="AB1795" s="4" t="s">
        <v>60</v>
      </c>
      <c r="AC1795" s="4">
        <v>45819</v>
      </c>
      <c r="AD1795" s="4">
        <v>45820</v>
      </c>
      <c r="AE1795" s="4">
        <v>45822</v>
      </c>
      <c r="AF1795" s="4"/>
      <c r="AG1795" s="33" t="s">
        <v>324</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c r="Y1796" s="4" t="s">
        <v>60</v>
      </c>
      <c r="Z1796" s="4">
        <v>45818</v>
      </c>
      <c r="AA1796" s="4"/>
      <c r="AB1796" s="4" t="s">
        <v>60</v>
      </c>
      <c r="AC1796" s="4">
        <v>45819</v>
      </c>
      <c r="AD1796" s="4">
        <v>45820</v>
      </c>
      <c r="AE1796" s="4">
        <v>45822</v>
      </c>
      <c r="AF1796" s="4"/>
      <c r="AG1796" s="33" t="s">
        <v>324</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c r="Y1797" s="4" t="s">
        <v>60</v>
      </c>
      <c r="Z1797" s="4">
        <v>45818</v>
      </c>
      <c r="AA1797" s="4"/>
      <c r="AB1797" s="4" t="s">
        <v>60</v>
      </c>
      <c r="AC1797" s="4">
        <v>45819</v>
      </c>
      <c r="AD1797" s="4">
        <v>45820</v>
      </c>
      <c r="AE1797" s="4">
        <v>45822</v>
      </c>
      <c r="AF1797" s="4"/>
      <c r="AG1797" s="33" t="s">
        <v>324</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c r="Y1798" s="4" t="s">
        <v>60</v>
      </c>
      <c r="Z1798" s="4">
        <v>45818</v>
      </c>
      <c r="AA1798" s="4"/>
      <c r="AB1798" s="4" t="s">
        <v>60</v>
      </c>
      <c r="AC1798" s="4">
        <v>45819</v>
      </c>
      <c r="AD1798" s="4">
        <v>45820</v>
      </c>
      <c r="AE1798" s="4">
        <v>45822</v>
      </c>
      <c r="AF1798" s="4"/>
      <c r="AG1798" s="33" t="s">
        <v>324</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c r="Y1799" s="4" t="s">
        <v>60</v>
      </c>
      <c r="Z1799" s="4">
        <v>45818</v>
      </c>
      <c r="AA1799" s="4"/>
      <c r="AB1799" s="4" t="s">
        <v>60</v>
      </c>
      <c r="AC1799" s="4">
        <v>45819</v>
      </c>
      <c r="AD1799" s="4">
        <v>45820</v>
      </c>
      <c r="AE1799" s="4">
        <v>45822</v>
      </c>
      <c r="AF1799" s="4"/>
      <c r="AG1799" s="33" t="s">
        <v>324</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c r="Y1800" s="4" t="s">
        <v>60</v>
      </c>
      <c r="Z1800" s="4">
        <v>45818</v>
      </c>
      <c r="AA1800" s="4"/>
      <c r="AB1800" s="4" t="s">
        <v>60</v>
      </c>
      <c r="AC1800" s="4">
        <v>45819</v>
      </c>
      <c r="AD1800" s="4">
        <v>45820</v>
      </c>
      <c r="AE1800" s="4">
        <v>45822</v>
      </c>
      <c r="AF1800" s="4"/>
      <c r="AG1800" s="33" t="s">
        <v>324</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119</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c r="AB1818" s="4" t="s">
        <v>60</v>
      </c>
      <c r="AC1818" s="4">
        <v>45819</v>
      </c>
      <c r="AD1818" s="4">
        <v>45820</v>
      </c>
      <c r="AE1818" s="4">
        <v>45822</v>
      </c>
      <c r="AF1818" s="4"/>
      <c r="AG1818" s="33" t="s">
        <v>97</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c r="AB1846" s="4" t="s">
        <v>60</v>
      </c>
      <c r="AC1846" s="4">
        <v>45820</v>
      </c>
      <c r="AD1846" s="4">
        <v>45821</v>
      </c>
      <c r="AE1846" s="4">
        <v>45822</v>
      </c>
      <c r="AF1846" s="4"/>
      <c r="AG1846" s="33" t="s">
        <v>97</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119</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119</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c r="Y1920" s="4" t="s">
        <v>60</v>
      </c>
      <c r="Z1920" s="4">
        <v>45820</v>
      </c>
      <c r="AA1920" s="4"/>
      <c r="AB1920" s="4" t="s">
        <v>60</v>
      </c>
      <c r="AC1920" s="4">
        <v>45821</v>
      </c>
      <c r="AD1920" s="4">
        <v>45821</v>
      </c>
      <c r="AE1920" s="4">
        <v>45822</v>
      </c>
      <c r="AF1920" s="4"/>
      <c r="AG1920" s="33" t="s">
        <v>324</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c r="Y1923" s="4" t="s">
        <v>60</v>
      </c>
      <c r="Z1923" s="4">
        <v>45820</v>
      </c>
      <c r="AA1923" s="4"/>
      <c r="AB1923" s="4" t="s">
        <v>60</v>
      </c>
      <c r="AC1923" s="4">
        <v>45821</v>
      </c>
      <c r="AD1923" s="4">
        <v>45821</v>
      </c>
      <c r="AE1923" s="4">
        <v>45822</v>
      </c>
      <c r="AF1923" s="4"/>
      <c r="AG1923" s="33" t="s">
        <v>324</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c r="Y1927" s="4" t="s">
        <v>60</v>
      </c>
      <c r="Z1927" s="4">
        <v>45820</v>
      </c>
      <c r="AA1927" s="4"/>
      <c r="AB1927" s="4" t="s">
        <v>60</v>
      </c>
      <c r="AC1927" s="4">
        <v>45821</v>
      </c>
      <c r="AD1927" s="4">
        <v>45821</v>
      </c>
      <c r="AE1927" s="4">
        <v>45822</v>
      </c>
      <c r="AF1927" s="4"/>
      <c r="AG1927" s="33" t="s">
        <v>324</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c r="Y1928" s="4" t="s">
        <v>60</v>
      </c>
      <c r="Z1928" s="4">
        <v>45820</v>
      </c>
      <c r="AA1928" s="4"/>
      <c r="AB1928" s="4" t="s">
        <v>60</v>
      </c>
      <c r="AC1928" s="4">
        <v>45821</v>
      </c>
      <c r="AD1928" s="4">
        <v>45821</v>
      </c>
      <c r="AE1928" s="4">
        <v>45822</v>
      </c>
      <c r="AF1928" s="4"/>
      <c r="AG1928" s="33" t="s">
        <v>324</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c r="Y1929" s="4" t="s">
        <v>60</v>
      </c>
      <c r="Z1929" s="4">
        <v>45820</v>
      </c>
      <c r="AA1929" s="4"/>
      <c r="AB1929" s="4" t="s">
        <v>60</v>
      </c>
      <c r="AC1929" s="4">
        <v>45821</v>
      </c>
      <c r="AD1929" s="4">
        <v>45821</v>
      </c>
      <c r="AE1929" s="4">
        <v>45822</v>
      </c>
      <c r="AF1929" s="4"/>
      <c r="AG1929" s="33" t="s">
        <v>324</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c r="Y1930" s="4" t="s">
        <v>60</v>
      </c>
      <c r="Z1930" s="4">
        <v>45820</v>
      </c>
      <c r="AA1930" s="4"/>
      <c r="AB1930" s="4" t="s">
        <v>60</v>
      </c>
      <c r="AC1930" s="4">
        <v>45821</v>
      </c>
      <c r="AD1930" s="4">
        <v>45821</v>
      </c>
      <c r="AE1930" s="4">
        <v>45822</v>
      </c>
      <c r="AF1930" s="4"/>
      <c r="AG1930" s="33" t="s">
        <v>324</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t="s">
        <v>60</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119</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c r="Y2030" s="4" t="s">
        <v>60</v>
      </c>
      <c r="Z2030" s="4">
        <v>45819</v>
      </c>
      <c r="AA2030" s="4"/>
      <c r="AB2030" s="4" t="s">
        <v>60</v>
      </c>
      <c r="AC2030" s="4">
        <v>45820</v>
      </c>
      <c r="AD2030" s="4">
        <v>45821</v>
      </c>
      <c r="AE2030" s="4">
        <v>45822</v>
      </c>
      <c r="AF2030" s="4"/>
      <c r="AG2030" s="33" t="s">
        <v>324</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t="s">
        <v>60</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c r="Y2056" s="4" t="s">
        <v>60</v>
      </c>
      <c r="Z2056" s="4">
        <v>45820</v>
      </c>
      <c r="AA2056" s="4"/>
      <c r="AB2056" s="4" t="s">
        <v>60</v>
      </c>
      <c r="AC2056" s="4">
        <v>45821</v>
      </c>
      <c r="AD2056" s="4">
        <v>45821</v>
      </c>
      <c r="AE2056" s="4">
        <v>45824</v>
      </c>
      <c r="AF2056" s="4"/>
      <c r="AG2056" s="33" t="s">
        <v>324</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v>45817</v>
      </c>
      <c r="AC2071" s="4">
        <v>45820</v>
      </c>
      <c r="AD2071" s="4">
        <v>45821</v>
      </c>
      <c r="AE2071" s="4">
        <v>45824</v>
      </c>
      <c r="AF2071" s="4"/>
      <c r="AG2071" s="33" t="s">
        <v>1424</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v>45817</v>
      </c>
      <c r="AC2074" s="4">
        <v>45820</v>
      </c>
      <c r="AD2074" s="4">
        <v>45821</v>
      </c>
      <c r="AE2074" s="4">
        <v>45824</v>
      </c>
      <c r="AF2074" s="4"/>
      <c r="AG2074" s="33" t="s">
        <v>1424</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c r="AB2083" s="4" t="s">
        <v>60</v>
      </c>
      <c r="AC2083" s="4">
        <v>45821</v>
      </c>
      <c r="AD2083" s="4">
        <v>45822</v>
      </c>
      <c r="AE2083" s="4">
        <v>45824</v>
      </c>
      <c r="AF2083" s="4"/>
      <c r="AG2083" s="33" t="s">
        <v>97</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c r="Y2084" s="4" t="s">
        <v>60</v>
      </c>
      <c r="Z2084" s="4">
        <v>45820</v>
      </c>
      <c r="AA2084" s="4"/>
      <c r="AB2084" s="4" t="s">
        <v>60</v>
      </c>
      <c r="AC2084" s="4">
        <v>45821</v>
      </c>
      <c r="AD2084" s="4">
        <v>45822</v>
      </c>
      <c r="AE2084" s="4">
        <v>45824</v>
      </c>
      <c r="AF2084" s="4"/>
      <c r="AG2084" s="33" t="s">
        <v>324</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c r="Y2085" s="4" t="s">
        <v>60</v>
      </c>
      <c r="Z2085" s="4">
        <v>45820</v>
      </c>
      <c r="AA2085" s="4"/>
      <c r="AB2085" s="4" t="s">
        <v>60</v>
      </c>
      <c r="AC2085" s="4">
        <v>45821</v>
      </c>
      <c r="AD2085" s="4">
        <v>45822</v>
      </c>
      <c r="AE2085" s="4">
        <v>45824</v>
      </c>
      <c r="AF2085" s="4"/>
      <c r="AG2085" s="33" t="s">
        <v>324</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c r="AB2086" s="4" t="s">
        <v>60</v>
      </c>
      <c r="AC2086" s="4">
        <v>45821</v>
      </c>
      <c r="AD2086" s="4">
        <v>45822</v>
      </c>
      <c r="AE2086" s="4">
        <v>45824</v>
      </c>
      <c r="AF2086" s="4"/>
      <c r="AG2086" s="33" t="s">
        <v>97</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t="s">
        <v>60</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t="s">
        <v>60</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t="s">
        <v>60</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t="s">
        <v>60</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t="s">
        <v>60</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t="s">
        <v>60</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t="s">
        <v>60</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t="s">
        <v>60</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t="s">
        <v>60</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t="s">
        <v>60</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t="s">
        <v>60</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t="s">
        <v>60</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t="s">
        <v>60</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t="s">
        <v>60</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t="s">
        <v>60</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t="s">
        <v>60</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t="s">
        <v>60</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t="s">
        <v>60</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t="s">
        <v>60</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t="s">
        <v>60</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t="s">
        <v>60</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t="s">
        <v>60</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t="s">
        <v>60</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v>45817</v>
      </c>
      <c r="AC2166" s="4">
        <v>45821</v>
      </c>
      <c r="AD2166" s="4">
        <v>45822</v>
      </c>
      <c r="AE2166" s="4">
        <v>45824</v>
      </c>
      <c r="AF2166" s="4"/>
      <c r="AG2166" s="33" t="s">
        <v>1424</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c r="Y2170" s="4" t="s">
        <v>60</v>
      </c>
      <c r="Z2170" s="4">
        <v>45820</v>
      </c>
      <c r="AA2170" s="4"/>
      <c r="AB2170" s="4" t="s">
        <v>60</v>
      </c>
      <c r="AC2170" s="4">
        <v>45821</v>
      </c>
      <c r="AD2170" s="4">
        <v>45822</v>
      </c>
      <c r="AE2170" s="4">
        <v>45824</v>
      </c>
      <c r="AF2170" s="4"/>
      <c r="AG2170" s="33" t="s">
        <v>324</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88</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t="s">
        <v>60</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t="s">
        <v>60</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t="s">
        <v>60</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t="s">
        <v>60</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t="s">
        <v>60</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t="s">
        <v>60</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t="s">
        <v>60</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t="s">
        <v>60</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t="s">
        <v>60</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t="s">
        <v>60</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t="s">
        <v>60</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3086</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c r="AB2196" s="4" t="s">
        <v>60</v>
      </c>
      <c r="AC2196" s="4">
        <v>45821</v>
      </c>
      <c r="AD2196" s="4">
        <v>45822</v>
      </c>
      <c r="AE2196" s="4">
        <v>45824</v>
      </c>
      <c r="AF2196" s="4"/>
      <c r="AG2196" s="33" t="s">
        <v>97</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v>45817</v>
      </c>
      <c r="AG2212" s="33" t="s">
        <v>1423</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t="s">
        <v>60</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t="s">
        <v>60</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t="s">
        <v>60</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t="s">
        <v>60</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t="s">
        <v>60</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t="s">
        <v>60</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c r="AB2279" s="4" t="s">
        <v>60</v>
      </c>
      <c r="AC2279" s="4">
        <v>45822</v>
      </c>
      <c r="AD2279" s="4">
        <v>45824</v>
      </c>
      <c r="AE2279" s="4">
        <v>45825</v>
      </c>
      <c r="AF2279" s="4"/>
      <c r="AG2279" s="33" t="s">
        <v>97</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c r="Y2282" s="4" t="s">
        <v>60</v>
      </c>
      <c r="Z2282" s="4">
        <v>45821</v>
      </c>
      <c r="AA2282" s="4"/>
      <c r="AB2282" s="4" t="s">
        <v>60</v>
      </c>
      <c r="AC2282" s="4">
        <v>45822</v>
      </c>
      <c r="AD2282" s="4">
        <v>45824</v>
      </c>
      <c r="AE2282" s="4">
        <v>45825</v>
      </c>
      <c r="AF2282" s="4"/>
      <c r="AG2282" s="33" t="s">
        <v>324</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c r="AB2335" s="4" t="s">
        <v>60</v>
      </c>
      <c r="AC2335" s="4">
        <v>45824</v>
      </c>
      <c r="AD2335" s="4">
        <v>45824</v>
      </c>
      <c r="AE2335" s="4">
        <v>45826</v>
      </c>
      <c r="AF2335" s="4"/>
      <c r="AG2335" s="33" t="s">
        <v>97</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t="s">
        <v>60</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t="s">
        <v>60</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t="s">
        <v>60</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t="s">
        <v>60</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t="s">
        <v>60</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t="s">
        <v>60</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t="s">
        <v>60</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c r="Y2562" s="4" t="s">
        <v>60</v>
      </c>
      <c r="Z2562" s="4">
        <v>45820</v>
      </c>
      <c r="AA2562" s="4"/>
      <c r="AB2562" s="4" t="s">
        <v>60</v>
      </c>
      <c r="AC2562" s="4">
        <v>45821</v>
      </c>
      <c r="AD2562" s="4">
        <v>45821</v>
      </c>
      <c r="AE2562" s="4">
        <v>45828</v>
      </c>
      <c r="AF2562" s="4"/>
      <c r="AG2562" s="33" t="s">
        <v>324</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c r="Y2564" s="4" t="s">
        <v>60</v>
      </c>
      <c r="Z2564" s="4">
        <v>45820</v>
      </c>
      <c r="AA2564" s="4"/>
      <c r="AB2564" s="4" t="s">
        <v>60</v>
      </c>
      <c r="AC2564" s="4">
        <v>45821</v>
      </c>
      <c r="AD2564" s="4">
        <v>45821</v>
      </c>
      <c r="AE2564" s="4">
        <v>45828</v>
      </c>
      <c r="AF2564" s="4"/>
      <c r="AG2564" s="33" t="s">
        <v>324</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c r="Y2566" s="4" t="s">
        <v>60</v>
      </c>
      <c r="Z2566" s="4">
        <v>45820</v>
      </c>
      <c r="AA2566" s="4"/>
      <c r="AB2566" s="4" t="s">
        <v>60</v>
      </c>
      <c r="AC2566" s="4">
        <v>45821</v>
      </c>
      <c r="AD2566" s="4">
        <v>45821</v>
      </c>
      <c r="AE2566" s="4">
        <v>45828</v>
      </c>
      <c r="AF2566" s="4"/>
      <c r="AG2566" s="33" t="s">
        <v>324</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c r="Y2567" s="4" t="s">
        <v>60</v>
      </c>
      <c r="Z2567" s="4">
        <v>45820</v>
      </c>
      <c r="AA2567" s="4"/>
      <c r="AB2567" s="4" t="s">
        <v>60</v>
      </c>
      <c r="AC2567" s="4">
        <v>45821</v>
      </c>
      <c r="AD2567" s="4">
        <v>45821</v>
      </c>
      <c r="AE2567" s="4">
        <v>45828</v>
      </c>
      <c r="AF2567" s="4"/>
      <c r="AG2567" s="33" t="s">
        <v>324</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c r="Y2568" s="4" t="s">
        <v>60</v>
      </c>
      <c r="Z2568" s="4">
        <v>45820</v>
      </c>
      <c r="AA2568" s="4"/>
      <c r="AB2568" s="4" t="s">
        <v>60</v>
      </c>
      <c r="AC2568" s="4">
        <v>45821</v>
      </c>
      <c r="AD2568" s="4">
        <v>45821</v>
      </c>
      <c r="AE2568" s="4">
        <v>45828</v>
      </c>
      <c r="AF2568" s="4"/>
      <c r="AG2568" s="33" t="s">
        <v>324</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t="s">
        <v>60</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t="s">
        <v>60</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t="s">
        <v>60</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t="s">
        <v>60</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t="s">
        <v>60</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t="s">
        <v>60</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t="s">
        <v>60</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t="s">
        <v>60</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t="s">
        <v>60</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t="s">
        <v>60</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t="s">
        <v>60</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t="s">
        <v>60</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t="s">
        <v>60</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t="s">
        <v>60</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t="s">
        <v>60</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t="s">
        <v>60</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t="s">
        <v>60</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t="s">
        <v>60</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88</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t="s">
        <v>60</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t="s">
        <v>60</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t="s">
        <v>60</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t="s">
        <v>60</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t="s">
        <v>60</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t="s">
        <v>60</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t="s">
        <v>60</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t="s">
        <v>60</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t="s">
        <v>60</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t="s">
        <v>60</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t="s">
        <v>60</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t="s">
        <v>60</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t="s">
        <v>60</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t="s">
        <v>60</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t="s">
        <v>60</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t="s">
        <v>60</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t="s">
        <v>60</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t="s">
        <v>60</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t="s">
        <v>60</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t="s">
        <v>60</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t="s">
        <v>60</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t="s">
        <v>60</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t="s">
        <v>60</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t="s">
        <v>60</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t="s">
        <v>60</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t="s">
        <v>60</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t="s">
        <v>60</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t="s">
        <v>60</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t="s">
        <v>60</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t="s">
        <v>60</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t="s">
        <v>60</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3895</v>
      </c>
      <c r="B2791" s="33" t="s">
        <v>17924</v>
      </c>
      <c r="C2791" s="33" t="s">
        <v>17925</v>
      </c>
      <c r="D2791" s="33" t="s">
        <v>86</v>
      </c>
      <c r="E2791" s="33" t="s">
        <v>617</v>
      </c>
      <c r="F2791" s="33" t="s">
        <v>72</v>
      </c>
      <c r="G2791" s="33">
        <v>71</v>
      </c>
      <c r="H2791" s="4">
        <v>45824</v>
      </c>
      <c r="I2791" s="33">
        <v>45817</v>
      </c>
      <c r="J2791" s="4" t="s">
        <v>60</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11822</v>
      </c>
      <c r="AJ2791" s="33" t="s">
        <v>74</v>
      </c>
      <c r="AK2791" s="33" t="s">
        <v>100</v>
      </c>
      <c r="AL2791" s="33" t="s">
        <v>333</v>
      </c>
      <c r="AM2791" s="33" t="s">
        <v>334</v>
      </c>
      <c r="AN2791" s="33">
        <v>1.7740199999999999</v>
      </c>
      <c r="AO2791" s="33" t="s">
        <v>68</v>
      </c>
      <c r="AP2791" s="33"/>
      <c r="AQ2791" s="33"/>
      <c r="AR2791" s="33" t="s">
        <v>68</v>
      </c>
      <c r="AS2791" s="33"/>
      <c r="AT2791" s="33"/>
      <c r="AU2791" s="33" t="s">
        <v>587</v>
      </c>
      <c r="AV2791" s="33" t="s">
        <v>588</v>
      </c>
      <c r="AW2791" s="33">
        <v>3.87981</v>
      </c>
      <c r="AX2791" s="33" t="s">
        <v>11823</v>
      </c>
      <c r="AY2791" s="33" t="s">
        <v>11824</v>
      </c>
      <c r="AZ2791" s="3">
        <v>71</v>
      </c>
      <c r="BA2791" s="33" t="s">
        <v>60</v>
      </c>
      <c r="BB2791" s="33">
        <v>71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3896</v>
      </c>
      <c r="B2792" s="33" t="s">
        <v>17926</v>
      </c>
      <c r="C2792" s="33" t="s">
        <v>17927</v>
      </c>
      <c r="D2792" s="33" t="s">
        <v>86</v>
      </c>
      <c r="E2792" s="33" t="s">
        <v>617</v>
      </c>
      <c r="F2792" s="33" t="s">
        <v>72</v>
      </c>
      <c r="G2792" s="33">
        <v>68</v>
      </c>
      <c r="H2792" s="4">
        <v>45824</v>
      </c>
      <c r="I2792" s="33">
        <v>45817</v>
      </c>
      <c r="J2792" s="4" t="s">
        <v>60</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17928</v>
      </c>
      <c r="AJ2792" s="33" t="s">
        <v>74</v>
      </c>
      <c r="AK2792" s="33" t="s">
        <v>100</v>
      </c>
      <c r="AL2792" s="33" t="s">
        <v>333</v>
      </c>
      <c r="AM2792" s="33" t="s">
        <v>334</v>
      </c>
      <c r="AN2792" s="33">
        <v>1.7290300000000001</v>
      </c>
      <c r="AO2792" s="33" t="s">
        <v>68</v>
      </c>
      <c r="AP2792" s="33"/>
      <c r="AQ2792" s="33"/>
      <c r="AR2792" s="33" t="s">
        <v>68</v>
      </c>
      <c r="AS2792" s="33"/>
      <c r="AT2792" s="33"/>
      <c r="AU2792" s="33" t="s">
        <v>17929</v>
      </c>
      <c r="AV2792" s="33" t="s">
        <v>17930</v>
      </c>
      <c r="AW2792" s="33">
        <v>3.78145</v>
      </c>
      <c r="AX2792" s="33" t="s">
        <v>17931</v>
      </c>
      <c r="AY2792" s="33" t="s">
        <v>17932</v>
      </c>
      <c r="AZ2792" s="3">
        <v>68</v>
      </c>
      <c r="BA2792" s="33" t="s">
        <v>60</v>
      </c>
      <c r="BB2792" s="33">
        <v>68</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3897</v>
      </c>
      <c r="B2793" s="33" t="s">
        <v>14697</v>
      </c>
      <c r="C2793" s="33" t="s">
        <v>14404</v>
      </c>
      <c r="D2793" s="33" t="s">
        <v>86</v>
      </c>
      <c r="E2793" s="33" t="s">
        <v>165</v>
      </c>
      <c r="F2793" s="33" t="s">
        <v>72</v>
      </c>
      <c r="G2793" s="33">
        <v>405</v>
      </c>
      <c r="H2793" s="4">
        <v>45824</v>
      </c>
      <c r="I2793" s="33">
        <v>45814</v>
      </c>
      <c r="J2793" s="4">
        <v>45814</v>
      </c>
      <c r="K2793" s="4">
        <v>45825</v>
      </c>
      <c r="L2793" s="4">
        <v>45815.846608796295</v>
      </c>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155</v>
      </c>
      <c r="AH2793" s="33" t="s">
        <v>166</v>
      </c>
      <c r="AI2793" s="33" t="s">
        <v>7912</v>
      </c>
      <c r="AJ2793" s="33" t="s">
        <v>74</v>
      </c>
      <c r="AK2793" s="33" t="s">
        <v>100</v>
      </c>
      <c r="AL2793" s="33" t="s">
        <v>167</v>
      </c>
      <c r="AM2793" s="33" t="s">
        <v>168</v>
      </c>
      <c r="AN2793" s="33">
        <v>12.14927</v>
      </c>
      <c r="AO2793" s="33" t="s">
        <v>68</v>
      </c>
      <c r="AP2793" s="33"/>
      <c r="AQ2793" s="33"/>
      <c r="AR2793" s="33" t="s">
        <v>68</v>
      </c>
      <c r="AS2793" s="33"/>
      <c r="AT2793" s="33"/>
      <c r="AU2793" s="33" t="s">
        <v>258</v>
      </c>
      <c r="AV2793" s="33" t="s">
        <v>259</v>
      </c>
      <c r="AW2793" s="33">
        <v>26.570589999999999</v>
      </c>
      <c r="AX2793" s="33" t="s">
        <v>7913</v>
      </c>
      <c r="AY2793" s="33" t="s">
        <v>7914</v>
      </c>
      <c r="AZ2793" s="3">
        <v>405</v>
      </c>
      <c r="BA2793" s="33" t="s">
        <v>60</v>
      </c>
      <c r="BB2793" s="33">
        <v>405</v>
      </c>
      <c r="BC2793" s="33" t="s">
        <v>60</v>
      </c>
      <c r="BD2793" s="33" t="s">
        <v>60</v>
      </c>
      <c r="BE2793" s="33" t="s">
        <v>60</v>
      </c>
      <c r="BF2793" s="36" t="str">
        <f>IFERROR(VLOOKUP(Data_Power_app[[#This Row],[PRO ODER]],'Result'!H:J,3,0),"")</f>
        <v>LAMINATION 4</v>
      </c>
      <c r="BG2793" s="13" t="str">
        <f>IFERROR(VLOOKUP(Data_Power_app[[#This Row],[PRO ODER]]&amp;"LAM",'Real Time'!A:E,4,0),"")</f>
        <v>ML-04</v>
      </c>
      <c r="BH2793" s="37" t="b">
        <f>IF(Data_Power_app[[#This Row],[LAMINATION MACHINE (PLAN)]]="","",IF(Data_Power_app[[#This Row],[LAMINATION MACHINE (REALTIME)]]="","",RIGHT(Data_Power_app[[#This Row],[LAMINATION MACHINE (REALTIME)]],1)=RIGHT(Data_Power_app[[#This Row],[LAMINATION MACHINE (PLAN)]],1)))</f>
        <v>1</v>
      </c>
    </row>
    <row r="2794" spans="1:60" x14ac:dyDescent="0.25">
      <c r="A2794" s="30">
        <v>3898</v>
      </c>
      <c r="B2794" s="33" t="s">
        <v>9054</v>
      </c>
      <c r="C2794" s="33" t="s">
        <v>9055</v>
      </c>
      <c r="D2794" s="33" t="s">
        <v>86</v>
      </c>
      <c r="E2794" s="33" t="s">
        <v>169</v>
      </c>
      <c r="F2794" s="33" t="s">
        <v>72</v>
      </c>
      <c r="G2794" s="33">
        <v>63</v>
      </c>
      <c r="H2794" s="4">
        <v>45824</v>
      </c>
      <c r="I2794" s="33">
        <v>45811</v>
      </c>
      <c r="J2794" s="4">
        <v>45814</v>
      </c>
      <c r="K2794" s="4">
        <v>45825</v>
      </c>
      <c r="L2794" s="4">
        <v>45812.771620370368</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366</v>
      </c>
      <c r="AI2794" s="33" t="s">
        <v>9188</v>
      </c>
      <c r="AJ2794" s="33" t="s">
        <v>74</v>
      </c>
      <c r="AK2794" s="33" t="s">
        <v>65</v>
      </c>
      <c r="AL2794" s="33" t="s">
        <v>333</v>
      </c>
      <c r="AM2794" s="33" t="s">
        <v>334</v>
      </c>
      <c r="AN2794" s="33">
        <v>1.31728</v>
      </c>
      <c r="AO2794" s="33" t="s">
        <v>68</v>
      </c>
      <c r="AP2794" s="33"/>
      <c r="AQ2794" s="33"/>
      <c r="AR2794" s="33" t="s">
        <v>68</v>
      </c>
      <c r="AS2794" s="33"/>
      <c r="AT2794" s="33"/>
      <c r="AU2794" s="33" t="s">
        <v>8022</v>
      </c>
      <c r="AV2794" s="33" t="s">
        <v>8023</v>
      </c>
      <c r="AW2794" s="33">
        <v>2.88097</v>
      </c>
      <c r="AX2794" s="33" t="s">
        <v>1884</v>
      </c>
      <c r="AY2794" s="33" t="s">
        <v>1885</v>
      </c>
      <c r="AZ2794" s="3">
        <v>63</v>
      </c>
      <c r="BA2794" s="33" t="s">
        <v>221</v>
      </c>
      <c r="BB2794" s="33">
        <v>63</v>
      </c>
      <c r="BC2794" s="33" t="s">
        <v>60</v>
      </c>
      <c r="BD2794" s="33" t="s">
        <v>60</v>
      </c>
      <c r="BE2794" s="33" t="s">
        <v>367</v>
      </c>
      <c r="BF2794" s="36" t="str">
        <f>IFERROR(VLOOKUP(Data_Power_app[[#This Row],[PRO ODER]],'Result'!H:J,3,0),"")</f>
        <v>LAMINATION 3</v>
      </c>
      <c r="BG2794" s="13" t="str">
        <f>IFERROR(VLOOKUP(Data_Power_app[[#This Row],[PRO ODER]]&amp;"LAM",'Real Time'!A:E,4,0),"")</f>
        <v>ML-03</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3899</v>
      </c>
      <c r="B2795" s="33" t="s">
        <v>9056</v>
      </c>
      <c r="C2795" s="33" t="s">
        <v>9057</v>
      </c>
      <c r="D2795" s="33" t="s">
        <v>86</v>
      </c>
      <c r="E2795" s="33" t="s">
        <v>169</v>
      </c>
      <c r="F2795" s="33" t="s">
        <v>72</v>
      </c>
      <c r="G2795" s="33">
        <v>32</v>
      </c>
      <c r="H2795" s="4">
        <v>45824</v>
      </c>
      <c r="I2795" s="33">
        <v>45811</v>
      </c>
      <c r="J2795" s="4">
        <v>45814</v>
      </c>
      <c r="K2795" s="4">
        <v>45825</v>
      </c>
      <c r="L2795" s="4">
        <v>45812.769780092596</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9189</v>
      </c>
      <c r="AJ2795" s="33" t="s">
        <v>74</v>
      </c>
      <c r="AK2795" s="33" t="s">
        <v>65</v>
      </c>
      <c r="AL2795" s="33" t="s">
        <v>333</v>
      </c>
      <c r="AM2795" s="33" t="s">
        <v>334</v>
      </c>
      <c r="AN2795" s="33">
        <v>0.70457999999999998</v>
      </c>
      <c r="AO2795" s="33" t="s">
        <v>68</v>
      </c>
      <c r="AP2795" s="33"/>
      <c r="AQ2795" s="33"/>
      <c r="AR2795" s="33" t="s">
        <v>68</v>
      </c>
      <c r="AS2795" s="33"/>
      <c r="AT2795" s="33"/>
      <c r="AU2795" s="33" t="s">
        <v>258</v>
      </c>
      <c r="AV2795" s="33" t="s">
        <v>259</v>
      </c>
      <c r="AW2795" s="33">
        <v>1.5408900000000001</v>
      </c>
      <c r="AX2795" s="33" t="s">
        <v>9190</v>
      </c>
      <c r="AY2795" s="33" t="s">
        <v>9191</v>
      </c>
      <c r="AZ2795" s="3">
        <v>32</v>
      </c>
      <c r="BA2795" s="33" t="s">
        <v>221</v>
      </c>
      <c r="BB2795" s="33">
        <v>32</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3900</v>
      </c>
      <c r="B2796" s="33" t="s">
        <v>9058</v>
      </c>
      <c r="C2796" s="33" t="s">
        <v>9059</v>
      </c>
      <c r="D2796" s="33" t="s">
        <v>86</v>
      </c>
      <c r="E2796" s="33" t="s">
        <v>169</v>
      </c>
      <c r="F2796" s="33" t="s">
        <v>72</v>
      </c>
      <c r="G2796" s="33">
        <v>54</v>
      </c>
      <c r="H2796" s="4">
        <v>45824</v>
      </c>
      <c r="I2796" s="33">
        <v>45811</v>
      </c>
      <c r="J2796" s="4">
        <v>45815</v>
      </c>
      <c r="K2796" s="4">
        <v>45825</v>
      </c>
      <c r="L2796" s="4">
        <v>45812.657233796293</v>
      </c>
      <c r="M2796" s="4" t="s">
        <v>60</v>
      </c>
      <c r="N2796" s="4"/>
      <c r="O2796" s="4" t="s">
        <v>60</v>
      </c>
      <c r="P2796" s="4" t="s">
        <v>60</v>
      </c>
      <c r="Q2796" s="4" t="s">
        <v>60</v>
      </c>
      <c r="R2796" s="4" t="s">
        <v>60</v>
      </c>
      <c r="S2796" s="4" t="s">
        <v>60</v>
      </c>
      <c r="T2796" s="4" t="s">
        <v>60</v>
      </c>
      <c r="U2796" s="4"/>
      <c r="V2796" s="4"/>
      <c r="W2796" s="4"/>
      <c r="X2796" s="4">
        <v>45813.52983796296</v>
      </c>
      <c r="Y2796" s="4" t="s">
        <v>73</v>
      </c>
      <c r="Z2796" s="4" t="s">
        <v>60</v>
      </c>
      <c r="AA2796" s="4"/>
      <c r="AB2796" s="4" t="s">
        <v>60</v>
      </c>
      <c r="AC2796" s="4" t="s">
        <v>60</v>
      </c>
      <c r="AD2796" s="4">
        <v>45829</v>
      </c>
      <c r="AE2796" s="4">
        <v>45831</v>
      </c>
      <c r="AF2796" s="4"/>
      <c r="AG2796" s="33" t="s">
        <v>273</v>
      </c>
      <c r="AH2796" s="33" t="s">
        <v>265</v>
      </c>
      <c r="AI2796" s="33" t="s">
        <v>1445</v>
      </c>
      <c r="AJ2796" s="33" t="s">
        <v>74</v>
      </c>
      <c r="AK2796" s="33" t="s">
        <v>65</v>
      </c>
      <c r="AL2796" s="33" t="s">
        <v>266</v>
      </c>
      <c r="AM2796" s="33" t="s">
        <v>267</v>
      </c>
      <c r="AN2796" s="33">
        <v>1.1848700000000001</v>
      </c>
      <c r="AO2796" s="33" t="s">
        <v>68</v>
      </c>
      <c r="AP2796" s="33"/>
      <c r="AQ2796" s="33"/>
      <c r="AR2796" s="33" t="s">
        <v>68</v>
      </c>
      <c r="AS2796" s="33"/>
      <c r="AT2796" s="33"/>
      <c r="AU2796" s="33" t="s">
        <v>394</v>
      </c>
      <c r="AV2796" s="33" t="s">
        <v>395</v>
      </c>
      <c r="AW2796" s="33">
        <v>2.59111</v>
      </c>
      <c r="AX2796" s="33" t="s">
        <v>1446</v>
      </c>
      <c r="AY2796" s="33" t="s">
        <v>1447</v>
      </c>
      <c r="AZ2796" s="3">
        <v>54</v>
      </c>
      <c r="BA2796" s="33" t="s">
        <v>221</v>
      </c>
      <c r="BB2796" s="33">
        <v>54</v>
      </c>
      <c r="BC2796" s="33" t="s">
        <v>60</v>
      </c>
      <c r="BD2796" s="33" t="s">
        <v>60</v>
      </c>
      <c r="BE2796" s="33" t="s">
        <v>577</v>
      </c>
      <c r="BF2796" s="36" t="str">
        <f>IFERROR(VLOOKUP(Data_Power_app[[#This Row],[PRO ODER]],'Result'!H:J,3,0),"")</f>
        <v>LAMINATION 1</v>
      </c>
      <c r="BG2796" s="13" t="str">
        <f>IFERROR(VLOOKUP(Data_Power_app[[#This Row],[PRO ODER]]&amp;"LAM",'Real Time'!A:E,4,0),"")</f>
        <v>ML-04</v>
      </c>
      <c r="BH2796" s="37" t="b">
        <f>IF(Data_Power_app[[#This Row],[LAMINATION MACHINE (PLAN)]]="","",IF(Data_Power_app[[#This Row],[LAMINATION MACHINE (REALTIME)]]="","",RIGHT(Data_Power_app[[#This Row],[LAMINATION MACHINE (REALTIME)]],1)=RIGHT(Data_Power_app[[#This Row],[LAMINATION MACHINE (PLAN)]],1)))</f>
        <v>0</v>
      </c>
    </row>
    <row r="2797" spans="1:60" x14ac:dyDescent="0.25">
      <c r="A2797" s="30">
        <v>3905</v>
      </c>
      <c r="B2797" s="33" t="s">
        <v>17933</v>
      </c>
      <c r="C2797" s="33" t="s">
        <v>17934</v>
      </c>
      <c r="D2797" s="33" t="s">
        <v>282</v>
      </c>
      <c r="E2797" s="33" t="s">
        <v>538</v>
      </c>
      <c r="F2797" s="33" t="s">
        <v>59</v>
      </c>
      <c r="G2797" s="33">
        <v>494</v>
      </c>
      <c r="H2797" s="4">
        <v>45820</v>
      </c>
      <c r="I2797" s="33">
        <v>45817</v>
      </c>
      <c r="J2797" s="4" t="s">
        <v>60</v>
      </c>
      <c r="K2797" s="4">
        <v>45821</v>
      </c>
      <c r="L2797" s="4"/>
      <c r="M2797" s="4">
        <v>45822</v>
      </c>
      <c r="N2797" s="4"/>
      <c r="O2797" s="4" t="s">
        <v>60</v>
      </c>
      <c r="P2797" s="4" t="s">
        <v>60</v>
      </c>
      <c r="Q2797" s="4" t="s">
        <v>60</v>
      </c>
      <c r="R2797" s="4" t="s">
        <v>60</v>
      </c>
      <c r="S2797" s="4" t="s">
        <v>60</v>
      </c>
      <c r="T2797" s="4">
        <v>45824</v>
      </c>
      <c r="U2797" s="4"/>
      <c r="V2797" s="4"/>
      <c r="W2797" s="4">
        <v>45825</v>
      </c>
      <c r="X2797" s="4"/>
      <c r="Y2797" s="4" t="s">
        <v>60</v>
      </c>
      <c r="Z2797" s="4">
        <v>45827</v>
      </c>
      <c r="AA2797" s="4"/>
      <c r="AB2797" s="4" t="s">
        <v>60</v>
      </c>
      <c r="AC2797" s="4">
        <v>45828</v>
      </c>
      <c r="AD2797" s="4">
        <v>45829</v>
      </c>
      <c r="AE2797" s="4">
        <v>45831</v>
      </c>
      <c r="AF2797" s="4"/>
      <c r="AG2797" s="33" t="s">
        <v>119</v>
      </c>
      <c r="AH2797" s="33" t="s">
        <v>284</v>
      </c>
      <c r="AI2797" s="33" t="s">
        <v>543</v>
      </c>
      <c r="AJ2797" s="33" t="s">
        <v>285</v>
      </c>
      <c r="AK2797" s="33" t="s">
        <v>65</v>
      </c>
      <c r="AL2797" s="33" t="s">
        <v>375</v>
      </c>
      <c r="AM2797" s="33" t="s">
        <v>376</v>
      </c>
      <c r="AN2797" s="33">
        <v>8.1292200000000001</v>
      </c>
      <c r="AO2797" s="33" t="s">
        <v>68</v>
      </c>
      <c r="AP2797" s="33"/>
      <c r="AQ2797" s="33"/>
      <c r="AR2797" s="33" t="s">
        <v>68</v>
      </c>
      <c r="AS2797" s="33"/>
      <c r="AT2797" s="33"/>
      <c r="AU2797" s="33" t="s">
        <v>377</v>
      </c>
      <c r="AV2797" s="33" t="s">
        <v>378</v>
      </c>
      <c r="AW2797" s="33">
        <v>35.551270000000002</v>
      </c>
      <c r="AX2797" s="33" t="s">
        <v>544</v>
      </c>
      <c r="AY2797" s="33" t="s">
        <v>545</v>
      </c>
      <c r="AZ2797" s="3">
        <v>494</v>
      </c>
      <c r="BA2797" s="33" t="s">
        <v>60</v>
      </c>
      <c r="BB2797" s="33">
        <v>494</v>
      </c>
      <c r="BC2797" s="33" t="s">
        <v>60</v>
      </c>
      <c r="BD2797" s="33" t="s">
        <v>60</v>
      </c>
      <c r="BE2797" s="33" t="s">
        <v>60</v>
      </c>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v>3906</v>
      </c>
      <c r="B2798" s="33" t="s">
        <v>17935</v>
      </c>
      <c r="C2798" s="33" t="s">
        <v>17936</v>
      </c>
      <c r="D2798" s="33" t="s">
        <v>282</v>
      </c>
      <c r="E2798" s="33" t="s">
        <v>538</v>
      </c>
      <c r="F2798" s="33" t="s">
        <v>59</v>
      </c>
      <c r="G2798" s="33">
        <v>614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540</v>
      </c>
      <c r="AJ2798" s="33" t="s">
        <v>285</v>
      </c>
      <c r="AK2798" s="33" t="s">
        <v>100</v>
      </c>
      <c r="AL2798" s="33" t="s">
        <v>375</v>
      </c>
      <c r="AM2798" s="33" t="s">
        <v>376</v>
      </c>
      <c r="AN2798" s="33">
        <v>12.61266</v>
      </c>
      <c r="AO2798" s="33" t="s">
        <v>68</v>
      </c>
      <c r="AP2798" s="33"/>
      <c r="AQ2798" s="33"/>
      <c r="AR2798" s="33" t="s">
        <v>68</v>
      </c>
      <c r="AS2798" s="33"/>
      <c r="AT2798" s="33"/>
      <c r="AU2798" s="33" t="s">
        <v>377</v>
      </c>
      <c r="AV2798" s="33" t="s">
        <v>378</v>
      </c>
      <c r="AW2798" s="33">
        <v>55.165550000000003</v>
      </c>
      <c r="AX2798" s="33" t="s">
        <v>541</v>
      </c>
      <c r="AY2798" s="33" t="s">
        <v>542</v>
      </c>
      <c r="AZ2798" s="3">
        <v>614</v>
      </c>
      <c r="BA2798" s="33" t="s">
        <v>60</v>
      </c>
      <c r="BB2798" s="33">
        <v>614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3907</v>
      </c>
      <c r="B2799" s="33" t="s">
        <v>17937</v>
      </c>
      <c r="C2799" s="33" t="s">
        <v>17938</v>
      </c>
      <c r="D2799" s="33" t="s">
        <v>282</v>
      </c>
      <c r="E2799" s="33" t="s">
        <v>538</v>
      </c>
      <c r="F2799" s="33" t="s">
        <v>59</v>
      </c>
      <c r="G2799" s="33">
        <v>1574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543</v>
      </c>
      <c r="AJ2799" s="33" t="s">
        <v>285</v>
      </c>
      <c r="AK2799" s="33" t="s">
        <v>65</v>
      </c>
      <c r="AL2799" s="33" t="s">
        <v>375</v>
      </c>
      <c r="AM2799" s="33" t="s">
        <v>376</v>
      </c>
      <c r="AN2799" s="33">
        <v>25.699490000000001</v>
      </c>
      <c r="AO2799" s="33" t="s">
        <v>68</v>
      </c>
      <c r="AP2799" s="33"/>
      <c r="AQ2799" s="33"/>
      <c r="AR2799" s="33" t="s">
        <v>68</v>
      </c>
      <c r="AS2799" s="33"/>
      <c r="AT2799" s="33"/>
      <c r="AU2799" s="33" t="s">
        <v>377</v>
      </c>
      <c r="AV2799" s="33" t="s">
        <v>378</v>
      </c>
      <c r="AW2799" s="33">
        <v>112.39042999999999</v>
      </c>
      <c r="AX2799" s="33" t="s">
        <v>544</v>
      </c>
      <c r="AY2799" s="33" t="s">
        <v>545</v>
      </c>
      <c r="AZ2799" s="3">
        <v>1574</v>
      </c>
      <c r="BA2799" s="33" t="s">
        <v>60</v>
      </c>
      <c r="BB2799" s="33">
        <v>1574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3908</v>
      </c>
      <c r="B2800" s="33" t="s">
        <v>17939</v>
      </c>
      <c r="C2800" s="33" t="s">
        <v>17940</v>
      </c>
      <c r="D2800" s="33" t="s">
        <v>282</v>
      </c>
      <c r="E2800" s="33" t="s">
        <v>538</v>
      </c>
      <c r="F2800" s="33" t="s">
        <v>59</v>
      </c>
      <c r="G2800" s="33">
        <v>1542</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25.194220000000001</v>
      </c>
      <c r="AO2800" s="33" t="s">
        <v>68</v>
      </c>
      <c r="AP2800" s="33"/>
      <c r="AQ2800" s="33"/>
      <c r="AR2800" s="33" t="s">
        <v>68</v>
      </c>
      <c r="AS2800" s="33"/>
      <c r="AT2800" s="33"/>
      <c r="AU2800" s="33" t="s">
        <v>377</v>
      </c>
      <c r="AV2800" s="33" t="s">
        <v>378</v>
      </c>
      <c r="AW2800" s="33">
        <v>110.18084</v>
      </c>
      <c r="AX2800" s="33" t="s">
        <v>544</v>
      </c>
      <c r="AY2800" s="33" t="s">
        <v>545</v>
      </c>
      <c r="AZ2800" s="3">
        <v>1542</v>
      </c>
      <c r="BA2800" s="33" t="s">
        <v>60</v>
      </c>
      <c r="BB2800" s="33">
        <v>1542</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3909</v>
      </c>
      <c r="B2801" s="33" t="s">
        <v>17941</v>
      </c>
      <c r="C2801" s="33" t="s">
        <v>17942</v>
      </c>
      <c r="D2801" s="33" t="s">
        <v>282</v>
      </c>
      <c r="E2801" s="33" t="s">
        <v>538</v>
      </c>
      <c r="F2801" s="33" t="s">
        <v>59</v>
      </c>
      <c r="G2801" s="33">
        <v>1418</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540</v>
      </c>
      <c r="AJ2801" s="33" t="s">
        <v>285</v>
      </c>
      <c r="AK2801" s="33" t="s">
        <v>100</v>
      </c>
      <c r="AL2801" s="33" t="s">
        <v>375</v>
      </c>
      <c r="AM2801" s="33" t="s">
        <v>376</v>
      </c>
      <c r="AN2801" s="33">
        <v>28.389530000000001</v>
      </c>
      <c r="AO2801" s="33" t="s">
        <v>68</v>
      </c>
      <c r="AP2801" s="33"/>
      <c r="AQ2801" s="33"/>
      <c r="AR2801" s="33" t="s">
        <v>68</v>
      </c>
      <c r="AS2801" s="33"/>
      <c r="AT2801" s="33"/>
      <c r="AU2801" s="33" t="s">
        <v>377</v>
      </c>
      <c r="AV2801" s="33" t="s">
        <v>378</v>
      </c>
      <c r="AW2801" s="33">
        <v>124.17001999999999</v>
      </c>
      <c r="AX2801" s="33" t="s">
        <v>541</v>
      </c>
      <c r="AY2801" s="33" t="s">
        <v>542</v>
      </c>
      <c r="AZ2801" s="3">
        <v>1418</v>
      </c>
      <c r="BA2801" s="33" t="s">
        <v>60</v>
      </c>
      <c r="BB2801" s="33">
        <v>1418</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3910</v>
      </c>
      <c r="B2802" s="33" t="s">
        <v>17943</v>
      </c>
      <c r="C2802" s="33" t="s">
        <v>17944</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3911</v>
      </c>
      <c r="B2803" s="33" t="s">
        <v>17945</v>
      </c>
      <c r="C2803" s="33" t="s">
        <v>17946</v>
      </c>
      <c r="D2803" s="33" t="s">
        <v>282</v>
      </c>
      <c r="E2803" s="33" t="s">
        <v>538</v>
      </c>
      <c r="F2803" s="33" t="s">
        <v>59</v>
      </c>
      <c r="G2803" s="33">
        <v>1430</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28.595500000000001</v>
      </c>
      <c r="AO2803" s="33" t="s">
        <v>68</v>
      </c>
      <c r="AP2803" s="33"/>
      <c r="AQ2803" s="33"/>
      <c r="AR2803" s="33" t="s">
        <v>68</v>
      </c>
      <c r="AS2803" s="33"/>
      <c r="AT2803" s="33"/>
      <c r="AU2803" s="33" t="s">
        <v>377</v>
      </c>
      <c r="AV2803" s="33" t="s">
        <v>378</v>
      </c>
      <c r="AW2803" s="33">
        <v>125.07055</v>
      </c>
      <c r="AX2803" s="33" t="s">
        <v>541</v>
      </c>
      <c r="AY2803" s="33" t="s">
        <v>542</v>
      </c>
      <c r="AZ2803" s="3">
        <v>1430</v>
      </c>
      <c r="BA2803" s="33" t="s">
        <v>60</v>
      </c>
      <c r="BB2803" s="33">
        <v>1430</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3912</v>
      </c>
      <c r="B2804" s="33" t="s">
        <v>17947</v>
      </c>
      <c r="C2804" s="33" t="s">
        <v>17948</v>
      </c>
      <c r="D2804" s="33" t="s">
        <v>282</v>
      </c>
      <c r="E2804" s="33" t="s">
        <v>538</v>
      </c>
      <c r="F2804" s="33" t="s">
        <v>59</v>
      </c>
      <c r="G2804" s="33">
        <v>1406</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28.185500000000001</v>
      </c>
      <c r="AO2804" s="33" t="s">
        <v>68</v>
      </c>
      <c r="AP2804" s="33"/>
      <c r="AQ2804" s="33"/>
      <c r="AR2804" s="33" t="s">
        <v>68</v>
      </c>
      <c r="AS2804" s="33"/>
      <c r="AT2804" s="33"/>
      <c r="AU2804" s="33" t="s">
        <v>377</v>
      </c>
      <c r="AV2804" s="33" t="s">
        <v>378</v>
      </c>
      <c r="AW2804" s="33">
        <v>123.27773000000001</v>
      </c>
      <c r="AX2804" s="33" t="s">
        <v>541</v>
      </c>
      <c r="AY2804" s="33" t="s">
        <v>542</v>
      </c>
      <c r="AZ2804" s="3">
        <v>1406</v>
      </c>
      <c r="BA2804" s="33" t="s">
        <v>60</v>
      </c>
      <c r="BB2804" s="33">
        <v>1406</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3913</v>
      </c>
      <c r="B2805" s="33" t="s">
        <v>17949</v>
      </c>
      <c r="C2805" s="33" t="s">
        <v>17950</v>
      </c>
      <c r="D2805" s="33" t="s">
        <v>282</v>
      </c>
      <c r="E2805" s="33" t="s">
        <v>538</v>
      </c>
      <c r="F2805" s="33" t="s">
        <v>59</v>
      </c>
      <c r="G2805" s="33">
        <v>1324</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26.636479999999999</v>
      </c>
      <c r="AO2805" s="33" t="s">
        <v>68</v>
      </c>
      <c r="AP2805" s="33"/>
      <c r="AQ2805" s="33"/>
      <c r="AR2805" s="33" t="s">
        <v>68</v>
      </c>
      <c r="AS2805" s="33"/>
      <c r="AT2805" s="33"/>
      <c r="AU2805" s="33" t="s">
        <v>377</v>
      </c>
      <c r="AV2805" s="33" t="s">
        <v>378</v>
      </c>
      <c r="AW2805" s="33">
        <v>116.50288999999999</v>
      </c>
      <c r="AX2805" s="33" t="s">
        <v>541</v>
      </c>
      <c r="AY2805" s="33" t="s">
        <v>542</v>
      </c>
      <c r="AZ2805" s="3">
        <v>1324</v>
      </c>
      <c r="BA2805" s="33" t="s">
        <v>60</v>
      </c>
      <c r="BB2805" s="33">
        <v>1324</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3914</v>
      </c>
      <c r="B2806" s="33" t="s">
        <v>17951</v>
      </c>
      <c r="C2806" s="33" t="s">
        <v>17952</v>
      </c>
      <c r="D2806" s="33" t="s">
        <v>282</v>
      </c>
      <c r="E2806" s="33" t="s">
        <v>538</v>
      </c>
      <c r="F2806" s="33" t="s">
        <v>59</v>
      </c>
      <c r="G2806" s="33">
        <v>1083</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21.54739</v>
      </c>
      <c r="AO2806" s="33" t="s">
        <v>68</v>
      </c>
      <c r="AP2806" s="33"/>
      <c r="AQ2806" s="33"/>
      <c r="AR2806" s="33" t="s">
        <v>68</v>
      </c>
      <c r="AS2806" s="33"/>
      <c r="AT2806" s="33"/>
      <c r="AU2806" s="33" t="s">
        <v>377</v>
      </c>
      <c r="AV2806" s="33" t="s">
        <v>378</v>
      </c>
      <c r="AW2806" s="33">
        <v>94.242660000000001</v>
      </c>
      <c r="AX2806" s="33" t="s">
        <v>541</v>
      </c>
      <c r="AY2806" s="33" t="s">
        <v>542</v>
      </c>
      <c r="AZ2806" s="3">
        <v>1083</v>
      </c>
      <c r="BA2806" s="33" t="s">
        <v>60</v>
      </c>
      <c r="BB2806" s="33">
        <v>1083</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3915</v>
      </c>
      <c r="B2807" s="33" t="s">
        <v>15479</v>
      </c>
      <c r="C2807" s="33" t="s">
        <v>15017</v>
      </c>
      <c r="D2807" s="33" t="s">
        <v>230</v>
      </c>
      <c r="E2807" s="33" t="s">
        <v>402</v>
      </c>
      <c r="F2807" s="33" t="s">
        <v>59</v>
      </c>
      <c r="G2807" s="33">
        <v>497</v>
      </c>
      <c r="H2807" s="4">
        <v>45820</v>
      </c>
      <c r="I2807" s="33">
        <v>45815</v>
      </c>
      <c r="J2807" s="4" t="s">
        <v>60</v>
      </c>
      <c r="K2807" s="4">
        <v>45821</v>
      </c>
      <c r="L2807" s="4"/>
      <c r="M2807" s="4">
        <v>45822</v>
      </c>
      <c r="N2807" s="4"/>
      <c r="O2807" s="4">
        <v>45823</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398</v>
      </c>
      <c r="AI2807" s="33" t="s">
        <v>14224</v>
      </c>
      <c r="AJ2807" s="33" t="s">
        <v>399</v>
      </c>
      <c r="AK2807" s="33" t="s">
        <v>184</v>
      </c>
      <c r="AL2807" s="33" t="s">
        <v>400</v>
      </c>
      <c r="AM2807" s="33" t="s">
        <v>401</v>
      </c>
      <c r="AN2807" s="33">
        <v>8.8303700000000003</v>
      </c>
      <c r="AO2807" s="33" t="s">
        <v>68</v>
      </c>
      <c r="AP2807" s="33"/>
      <c r="AQ2807" s="33"/>
      <c r="AR2807" s="33" t="s">
        <v>68</v>
      </c>
      <c r="AS2807" s="33"/>
      <c r="AT2807" s="33"/>
      <c r="AU2807" s="33" t="s">
        <v>566</v>
      </c>
      <c r="AV2807" s="33" t="s">
        <v>567</v>
      </c>
      <c r="AW2807" s="33">
        <v>38.619529999999997</v>
      </c>
      <c r="AX2807" s="33" t="s">
        <v>14225</v>
      </c>
      <c r="AY2807" s="33" t="s">
        <v>14226</v>
      </c>
      <c r="AZ2807" s="3">
        <v>497</v>
      </c>
      <c r="BA2807" s="33" t="s">
        <v>60</v>
      </c>
      <c r="BB2807" s="33">
        <v>497</v>
      </c>
      <c r="BC2807" s="33" t="s">
        <v>60</v>
      </c>
      <c r="BD2807" s="33" t="s">
        <v>60</v>
      </c>
      <c r="BE2807" s="33" t="s">
        <v>60</v>
      </c>
      <c r="BF2807" s="36" t="str">
        <f>IFERROR(VLOOKUP(Data_Power_app[[#This Row],[PRO ODER]],'Result'!H:J,3,0),"")</f>
        <v>LAMINATION 5</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3916</v>
      </c>
      <c r="B2808" s="33" t="s">
        <v>17953</v>
      </c>
      <c r="C2808" s="33" t="s">
        <v>17954</v>
      </c>
      <c r="D2808" s="33" t="s">
        <v>230</v>
      </c>
      <c r="E2808" s="33" t="s">
        <v>402</v>
      </c>
      <c r="F2808" s="33" t="s">
        <v>59</v>
      </c>
      <c r="G2808" s="33">
        <v>1470</v>
      </c>
      <c r="H2808" s="4">
        <v>45820</v>
      </c>
      <c r="I2808" s="33">
        <v>45817</v>
      </c>
      <c r="J2808" s="4" t="s">
        <v>60</v>
      </c>
      <c r="K2808" s="4">
        <v>45821</v>
      </c>
      <c r="L2808" s="4"/>
      <c r="M2808" s="4">
        <v>45822</v>
      </c>
      <c r="N2808" s="4"/>
      <c r="O2808" s="4" t="s">
        <v>60</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633</v>
      </c>
      <c r="AI2808" s="33" t="s">
        <v>4985</v>
      </c>
      <c r="AJ2808" s="33" t="s">
        <v>404</v>
      </c>
      <c r="AK2808" s="33" t="s">
        <v>65</v>
      </c>
      <c r="AL2808" s="33" t="s">
        <v>405</v>
      </c>
      <c r="AM2808" s="33" t="s">
        <v>406</v>
      </c>
      <c r="AN2808" s="33">
        <v>57.46349</v>
      </c>
      <c r="AO2808" s="33" t="s">
        <v>68</v>
      </c>
      <c r="AP2808" s="33"/>
      <c r="AQ2808" s="33"/>
      <c r="AR2808" s="33" t="s">
        <v>68</v>
      </c>
      <c r="AS2808" s="33"/>
      <c r="AT2808" s="33"/>
      <c r="AU2808" s="33" t="s">
        <v>407</v>
      </c>
      <c r="AV2808" s="33" t="s">
        <v>408</v>
      </c>
      <c r="AW2808" s="33">
        <v>106.82638</v>
      </c>
      <c r="AX2808" s="33" t="s">
        <v>4986</v>
      </c>
      <c r="AY2808" s="33" t="s">
        <v>4987</v>
      </c>
      <c r="AZ2808" s="3">
        <v>1470</v>
      </c>
      <c r="BA2808" s="33" t="s">
        <v>60</v>
      </c>
      <c r="BB2808" s="33">
        <v>1470</v>
      </c>
      <c r="BC2808" s="33" t="s">
        <v>60</v>
      </c>
      <c r="BD2808" s="33" t="s">
        <v>60</v>
      </c>
      <c r="BE2808" s="33" t="s">
        <v>60</v>
      </c>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3917</v>
      </c>
      <c r="B2809" s="33" t="s">
        <v>17955</v>
      </c>
      <c r="C2809" s="33" t="s">
        <v>17956</v>
      </c>
      <c r="D2809" s="33" t="s">
        <v>230</v>
      </c>
      <c r="E2809" s="33" t="s">
        <v>402</v>
      </c>
      <c r="F2809" s="33" t="s">
        <v>59</v>
      </c>
      <c r="G2809" s="33">
        <v>1866</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403</v>
      </c>
      <c r="AI2809" s="33" t="s">
        <v>4976</v>
      </c>
      <c r="AJ2809" s="33" t="s">
        <v>404</v>
      </c>
      <c r="AK2809" s="33" t="s">
        <v>100</v>
      </c>
      <c r="AL2809" s="33" t="s">
        <v>405</v>
      </c>
      <c r="AM2809" s="33" t="s">
        <v>406</v>
      </c>
      <c r="AN2809" s="33">
        <v>87.587789999999998</v>
      </c>
      <c r="AO2809" s="33" t="s">
        <v>68</v>
      </c>
      <c r="AP2809" s="33"/>
      <c r="AQ2809" s="33"/>
      <c r="AR2809" s="33" t="s">
        <v>68</v>
      </c>
      <c r="AS2809" s="33"/>
      <c r="AT2809" s="33"/>
      <c r="AU2809" s="33" t="s">
        <v>407</v>
      </c>
      <c r="AV2809" s="33" t="s">
        <v>408</v>
      </c>
      <c r="AW2809" s="33">
        <v>162.82740999999999</v>
      </c>
      <c r="AX2809" s="33" t="s">
        <v>4977</v>
      </c>
      <c r="AY2809" s="33" t="s">
        <v>4978</v>
      </c>
      <c r="AZ2809" s="3">
        <v>1866</v>
      </c>
      <c r="BA2809" s="33" t="s">
        <v>60</v>
      </c>
      <c r="BB2809" s="33">
        <v>1866</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3918</v>
      </c>
      <c r="B2810" s="33" t="s">
        <v>17957</v>
      </c>
      <c r="C2810" s="33" t="s">
        <v>17958</v>
      </c>
      <c r="D2810" s="33" t="s">
        <v>230</v>
      </c>
      <c r="E2810" s="33" t="s">
        <v>402</v>
      </c>
      <c r="F2810" s="33" t="s">
        <v>59</v>
      </c>
      <c r="G2810" s="33">
        <v>2880</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4971</v>
      </c>
      <c r="AJ2810" s="33" t="s">
        <v>404</v>
      </c>
      <c r="AK2810" s="33" t="s">
        <v>100</v>
      </c>
      <c r="AL2810" s="33" t="s">
        <v>405</v>
      </c>
      <c r="AM2810" s="33" t="s">
        <v>406</v>
      </c>
      <c r="AN2810" s="33">
        <v>133.79813999999999</v>
      </c>
      <c r="AO2810" s="33" t="s">
        <v>68</v>
      </c>
      <c r="AP2810" s="33"/>
      <c r="AQ2810" s="33"/>
      <c r="AR2810" s="33" t="s">
        <v>68</v>
      </c>
      <c r="AS2810" s="33"/>
      <c r="AT2810" s="33"/>
      <c r="AU2810" s="33" t="s">
        <v>407</v>
      </c>
      <c r="AV2810" s="33" t="s">
        <v>408</v>
      </c>
      <c r="AW2810" s="33">
        <v>248.73235</v>
      </c>
      <c r="AX2810" s="33" t="s">
        <v>4972</v>
      </c>
      <c r="AY2810" s="33" t="s">
        <v>4973</v>
      </c>
      <c r="AZ2810" s="3">
        <v>2880</v>
      </c>
      <c r="BA2810" s="33" t="s">
        <v>60</v>
      </c>
      <c r="BB2810" s="33">
        <v>2880</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3919</v>
      </c>
      <c r="B2811" s="33" t="s">
        <v>17959</v>
      </c>
      <c r="C2811" s="33" t="s">
        <v>17960</v>
      </c>
      <c r="D2811" s="33" t="s">
        <v>230</v>
      </c>
      <c r="E2811" s="33" t="s">
        <v>402</v>
      </c>
      <c r="F2811" s="33" t="s">
        <v>59</v>
      </c>
      <c r="G2811" s="33">
        <v>149</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3485</v>
      </c>
      <c r="AJ2811" s="33" t="s">
        <v>404</v>
      </c>
      <c r="AK2811" s="33" t="s">
        <v>100</v>
      </c>
      <c r="AL2811" s="33" t="s">
        <v>405</v>
      </c>
      <c r="AM2811" s="33" t="s">
        <v>406</v>
      </c>
      <c r="AN2811" s="33">
        <v>7.0005100000000002</v>
      </c>
      <c r="AO2811" s="33" t="s">
        <v>68</v>
      </c>
      <c r="AP2811" s="33"/>
      <c r="AQ2811" s="33"/>
      <c r="AR2811" s="33" t="s">
        <v>68</v>
      </c>
      <c r="AS2811" s="33"/>
      <c r="AT2811" s="33"/>
      <c r="AU2811" s="33" t="s">
        <v>407</v>
      </c>
      <c r="AV2811" s="33" t="s">
        <v>408</v>
      </c>
      <c r="AW2811" s="33">
        <v>13.014189999999999</v>
      </c>
      <c r="AX2811" s="33" t="s">
        <v>3486</v>
      </c>
      <c r="AY2811" s="33" t="s">
        <v>3487</v>
      </c>
      <c r="AZ2811" s="3">
        <v>149</v>
      </c>
      <c r="BA2811" s="33" t="s">
        <v>60</v>
      </c>
      <c r="BB2811" s="33">
        <v>149</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3920</v>
      </c>
      <c r="B2812" s="33" t="s">
        <v>17961</v>
      </c>
      <c r="C2812" s="33" t="s">
        <v>17962</v>
      </c>
      <c r="D2812" s="33" t="s">
        <v>230</v>
      </c>
      <c r="E2812" s="33" t="s">
        <v>402</v>
      </c>
      <c r="F2812" s="33" t="s">
        <v>59</v>
      </c>
      <c r="G2812" s="33">
        <v>1440</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633</v>
      </c>
      <c r="AI2812" s="33" t="s">
        <v>4993</v>
      </c>
      <c r="AJ2812" s="33" t="s">
        <v>404</v>
      </c>
      <c r="AK2812" s="33" t="s">
        <v>65</v>
      </c>
      <c r="AL2812" s="33" t="s">
        <v>405</v>
      </c>
      <c r="AM2812" s="33" t="s">
        <v>406</v>
      </c>
      <c r="AN2812" s="33">
        <v>56.080249999999999</v>
      </c>
      <c r="AO2812" s="33" t="s">
        <v>68</v>
      </c>
      <c r="AP2812" s="33"/>
      <c r="AQ2812" s="33"/>
      <c r="AR2812" s="33" t="s">
        <v>68</v>
      </c>
      <c r="AS2812" s="33"/>
      <c r="AT2812" s="33"/>
      <c r="AU2812" s="33" t="s">
        <v>407</v>
      </c>
      <c r="AV2812" s="33" t="s">
        <v>408</v>
      </c>
      <c r="AW2812" s="33">
        <v>104.25561</v>
      </c>
      <c r="AX2812" s="33" t="s">
        <v>4994</v>
      </c>
      <c r="AY2812" s="33" t="s">
        <v>4995</v>
      </c>
      <c r="AZ2812" s="3">
        <v>1440</v>
      </c>
      <c r="BA2812" s="33" t="s">
        <v>60</v>
      </c>
      <c r="BB2812" s="33">
        <v>1440</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3921</v>
      </c>
      <c r="B2813" s="33" t="s">
        <v>17963</v>
      </c>
      <c r="C2813" s="33" t="s">
        <v>17964</v>
      </c>
      <c r="D2813" s="33" t="s">
        <v>230</v>
      </c>
      <c r="E2813" s="33" t="s">
        <v>402</v>
      </c>
      <c r="F2813" s="33" t="s">
        <v>59</v>
      </c>
      <c r="G2813" s="33">
        <v>2244</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4990</v>
      </c>
      <c r="AJ2813" s="33" t="s">
        <v>404</v>
      </c>
      <c r="AK2813" s="33" t="s">
        <v>65</v>
      </c>
      <c r="AL2813" s="33" t="s">
        <v>405</v>
      </c>
      <c r="AM2813" s="33" t="s">
        <v>406</v>
      </c>
      <c r="AN2813" s="33">
        <v>87.901679999999999</v>
      </c>
      <c r="AO2813" s="33" t="s">
        <v>68</v>
      </c>
      <c r="AP2813" s="33"/>
      <c r="AQ2813" s="33"/>
      <c r="AR2813" s="33" t="s">
        <v>68</v>
      </c>
      <c r="AS2813" s="33"/>
      <c r="AT2813" s="33"/>
      <c r="AU2813" s="33" t="s">
        <v>407</v>
      </c>
      <c r="AV2813" s="33" t="s">
        <v>408</v>
      </c>
      <c r="AW2813" s="33">
        <v>163.41174000000001</v>
      </c>
      <c r="AX2813" s="33" t="s">
        <v>3486</v>
      </c>
      <c r="AY2813" s="33" t="s">
        <v>3487</v>
      </c>
      <c r="AZ2813" s="3">
        <v>2244</v>
      </c>
      <c r="BA2813" s="33" t="s">
        <v>60</v>
      </c>
      <c r="BB2813" s="33">
        <v>2244</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3923</v>
      </c>
      <c r="B2814" s="33" t="s">
        <v>17965</v>
      </c>
      <c r="C2814" s="33" t="s">
        <v>17966</v>
      </c>
      <c r="D2814" s="33" t="s">
        <v>230</v>
      </c>
      <c r="E2814" s="33" t="s">
        <v>402</v>
      </c>
      <c r="F2814" s="33" t="s">
        <v>59</v>
      </c>
      <c r="G2814" s="33">
        <v>2958</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17967</v>
      </c>
      <c r="AJ2814" s="33" t="s">
        <v>404</v>
      </c>
      <c r="AK2814" s="33" t="s">
        <v>65</v>
      </c>
      <c r="AL2814" s="33" t="s">
        <v>405</v>
      </c>
      <c r="AM2814" s="33" t="s">
        <v>406</v>
      </c>
      <c r="AN2814" s="33">
        <v>116.53189999999999</v>
      </c>
      <c r="AO2814" s="33" t="s">
        <v>68</v>
      </c>
      <c r="AP2814" s="33"/>
      <c r="AQ2814" s="33"/>
      <c r="AR2814" s="33" t="s">
        <v>68</v>
      </c>
      <c r="AS2814" s="33"/>
      <c r="AT2814" s="33"/>
      <c r="AU2814" s="33" t="s">
        <v>409</v>
      </c>
      <c r="AV2814" s="33" t="s">
        <v>410</v>
      </c>
      <c r="AW2814" s="33">
        <v>216.63543999999999</v>
      </c>
      <c r="AX2814" s="33" t="s">
        <v>17968</v>
      </c>
      <c r="AY2814" s="33" t="s">
        <v>17969</v>
      </c>
      <c r="AZ2814" s="3">
        <v>2958</v>
      </c>
      <c r="BA2814" s="33" t="s">
        <v>60</v>
      </c>
      <c r="BB2814" s="33">
        <v>2958</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3924</v>
      </c>
      <c r="B2815" s="33" t="s">
        <v>17970</v>
      </c>
      <c r="C2815" s="33" t="s">
        <v>17971</v>
      </c>
      <c r="D2815" s="33" t="s">
        <v>230</v>
      </c>
      <c r="E2815" s="33" t="s">
        <v>402</v>
      </c>
      <c r="F2815" s="33" t="s">
        <v>59</v>
      </c>
      <c r="G2815" s="33">
        <v>690</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403</v>
      </c>
      <c r="AI2815" s="33" t="s">
        <v>888</v>
      </c>
      <c r="AJ2815" s="33" t="s">
        <v>404</v>
      </c>
      <c r="AK2815" s="33" t="s">
        <v>100</v>
      </c>
      <c r="AL2815" s="33" t="s">
        <v>405</v>
      </c>
      <c r="AM2815" s="33" t="s">
        <v>406</v>
      </c>
      <c r="AN2815" s="33">
        <v>32.425719999999998</v>
      </c>
      <c r="AO2815" s="33" t="s">
        <v>68</v>
      </c>
      <c r="AP2815" s="33"/>
      <c r="AQ2815" s="33"/>
      <c r="AR2815" s="33" t="s">
        <v>68</v>
      </c>
      <c r="AS2815" s="33"/>
      <c r="AT2815" s="33"/>
      <c r="AU2815" s="33" t="s">
        <v>407</v>
      </c>
      <c r="AV2815" s="33" t="s">
        <v>408</v>
      </c>
      <c r="AW2815" s="33">
        <v>60.280909999999999</v>
      </c>
      <c r="AX2815" s="33" t="s">
        <v>889</v>
      </c>
      <c r="AY2815" s="33" t="s">
        <v>890</v>
      </c>
      <c r="AZ2815" s="3">
        <v>690</v>
      </c>
      <c r="BA2815" s="33" t="s">
        <v>60</v>
      </c>
      <c r="BB2815" s="33">
        <v>690</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3926</v>
      </c>
      <c r="B2816" s="33" t="s">
        <v>15480</v>
      </c>
      <c r="C2816" s="33" t="s">
        <v>15018</v>
      </c>
      <c r="D2816" s="33" t="s">
        <v>230</v>
      </c>
      <c r="E2816" s="33" t="s">
        <v>402</v>
      </c>
      <c r="F2816" s="33" t="s">
        <v>59</v>
      </c>
      <c r="G2816" s="33">
        <v>7240</v>
      </c>
      <c r="H2816" s="4">
        <v>45820</v>
      </c>
      <c r="I2816" s="33">
        <v>45815</v>
      </c>
      <c r="J2816" s="4" t="s">
        <v>60</v>
      </c>
      <c r="K2816" s="4">
        <v>45821</v>
      </c>
      <c r="L2816" s="4">
        <v>45817.554016203707</v>
      </c>
      <c r="M2816" s="4">
        <v>45822</v>
      </c>
      <c r="N2816" s="4"/>
      <c r="O2816" s="4">
        <v>45823</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88</v>
      </c>
      <c r="AH2816" s="33" t="s">
        <v>398</v>
      </c>
      <c r="AI2816" s="33" t="s">
        <v>698</v>
      </c>
      <c r="AJ2816" s="33" t="s">
        <v>399</v>
      </c>
      <c r="AK2816" s="33" t="s">
        <v>100</v>
      </c>
      <c r="AL2816" s="33" t="s">
        <v>400</v>
      </c>
      <c r="AM2816" s="33" t="s">
        <v>401</v>
      </c>
      <c r="AN2816" s="33">
        <v>128.14751000000001</v>
      </c>
      <c r="AO2816" s="33" t="s">
        <v>68</v>
      </c>
      <c r="AP2816" s="33"/>
      <c r="AQ2816" s="33"/>
      <c r="AR2816" s="33" t="s">
        <v>68</v>
      </c>
      <c r="AS2816" s="33"/>
      <c r="AT2816" s="33"/>
      <c r="AU2816" s="33" t="s">
        <v>566</v>
      </c>
      <c r="AV2816" s="33" t="s">
        <v>567</v>
      </c>
      <c r="AW2816" s="33">
        <v>560.45038999999997</v>
      </c>
      <c r="AX2816" s="33" t="s">
        <v>699</v>
      </c>
      <c r="AY2816" s="33" t="s">
        <v>700</v>
      </c>
      <c r="AZ2816" s="3">
        <v>7240</v>
      </c>
      <c r="BA2816" s="33" t="s">
        <v>60</v>
      </c>
      <c r="BB2816" s="33">
        <v>7240</v>
      </c>
      <c r="BC2816" s="33" t="s">
        <v>60</v>
      </c>
      <c r="BD2816" s="33" t="s">
        <v>60</v>
      </c>
      <c r="BE2816" s="33" t="s">
        <v>60</v>
      </c>
      <c r="BF2816" s="36" t="str">
        <f>IFERROR(VLOOKUP(Data_Power_app[[#This Row],[PRO ODER]],'Result'!H:J,3,0),"")</f>
        <v>LAMINATION 5</v>
      </c>
      <c r="BG2816" s="13" t="str">
        <f>IFERROR(VLOOKUP(Data_Power_app[[#This Row],[PRO ODER]]&amp;"LAM",'Real Time'!A:E,4,0),"")</f>
        <v>ML-05</v>
      </c>
      <c r="BH2816" s="37" t="b">
        <f>IF(Data_Power_app[[#This Row],[LAMINATION MACHINE (PLAN)]]="","",IF(Data_Power_app[[#This Row],[LAMINATION MACHINE (REALTIME)]]="","",RIGHT(Data_Power_app[[#This Row],[LAMINATION MACHINE (REALTIME)]],1)=RIGHT(Data_Power_app[[#This Row],[LAMINATION MACHINE (PLAN)]],1)))</f>
        <v>1</v>
      </c>
    </row>
    <row r="2817" spans="1:60" x14ac:dyDescent="0.25">
      <c r="A2817" s="30">
        <v>3927</v>
      </c>
      <c r="B2817" s="33" t="s">
        <v>15481</v>
      </c>
      <c r="C2817" s="33" t="s">
        <v>15019</v>
      </c>
      <c r="D2817" s="33" t="s">
        <v>230</v>
      </c>
      <c r="E2817" s="33" t="s">
        <v>402</v>
      </c>
      <c r="F2817" s="33" t="s">
        <v>59</v>
      </c>
      <c r="G2817" s="33">
        <v>407</v>
      </c>
      <c r="H2817" s="4">
        <v>45820</v>
      </c>
      <c r="I2817" s="33">
        <v>45815</v>
      </c>
      <c r="J2817" s="4" t="s">
        <v>60</v>
      </c>
      <c r="K2817" s="4">
        <v>45821</v>
      </c>
      <c r="L2817" s="4"/>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119</v>
      </c>
      <c r="AH2817" s="33" t="s">
        <v>398</v>
      </c>
      <c r="AI2817" s="33" t="s">
        <v>15482</v>
      </c>
      <c r="AJ2817" s="33" t="s">
        <v>399</v>
      </c>
      <c r="AK2817" s="33" t="s">
        <v>100</v>
      </c>
      <c r="AL2817" s="33" t="s">
        <v>400</v>
      </c>
      <c r="AM2817" s="33" t="s">
        <v>401</v>
      </c>
      <c r="AN2817" s="33">
        <v>7.1754199999999999</v>
      </c>
      <c r="AO2817" s="33" t="s">
        <v>68</v>
      </c>
      <c r="AP2817" s="33"/>
      <c r="AQ2817" s="33"/>
      <c r="AR2817" s="33" t="s">
        <v>68</v>
      </c>
      <c r="AS2817" s="33"/>
      <c r="AT2817" s="33"/>
      <c r="AU2817" s="33" t="s">
        <v>14230</v>
      </c>
      <c r="AV2817" s="33" t="s">
        <v>14231</v>
      </c>
      <c r="AW2817" s="33">
        <v>31.389900000000001</v>
      </c>
      <c r="AX2817" s="33" t="s">
        <v>15483</v>
      </c>
      <c r="AY2817" s="33" t="s">
        <v>15484</v>
      </c>
      <c r="AZ2817" s="3">
        <v>407</v>
      </c>
      <c r="BA2817" s="33" t="s">
        <v>60</v>
      </c>
      <c r="BB2817" s="33">
        <v>407</v>
      </c>
      <c r="BC2817" s="33" t="s">
        <v>60</v>
      </c>
      <c r="BD2817" s="33" t="s">
        <v>60</v>
      </c>
      <c r="BE2817" s="33" t="s">
        <v>60</v>
      </c>
      <c r="BF2817" s="36" t="str">
        <f>IFERROR(VLOOKUP(Data_Power_app[[#This Row],[PRO ODER]],'Result'!H:J,3,0),"")</f>
        <v>LAMINATION 7</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v>3928</v>
      </c>
      <c r="B2818" s="33" t="s">
        <v>15485</v>
      </c>
      <c r="C2818" s="33" t="s">
        <v>15020</v>
      </c>
      <c r="D2818" s="33" t="s">
        <v>230</v>
      </c>
      <c r="E2818" s="33" t="s">
        <v>402</v>
      </c>
      <c r="F2818" s="33" t="s">
        <v>59</v>
      </c>
      <c r="G2818" s="33">
        <v>3732</v>
      </c>
      <c r="H2818" s="4">
        <v>45820</v>
      </c>
      <c r="I2818" s="33">
        <v>45815</v>
      </c>
      <c r="J2818" s="4" t="s">
        <v>60</v>
      </c>
      <c r="K2818" s="4">
        <v>45821</v>
      </c>
      <c r="L2818" s="4">
        <v>45817.379745370374</v>
      </c>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88</v>
      </c>
      <c r="AH2818" s="33" t="s">
        <v>398</v>
      </c>
      <c r="AI2818" s="33" t="s">
        <v>8572</v>
      </c>
      <c r="AJ2818" s="33" t="s">
        <v>399</v>
      </c>
      <c r="AK2818" s="33" t="s">
        <v>100</v>
      </c>
      <c r="AL2818" s="33" t="s">
        <v>400</v>
      </c>
      <c r="AM2818" s="33" t="s">
        <v>401</v>
      </c>
      <c r="AN2818" s="33">
        <v>62.892560000000003</v>
      </c>
      <c r="AO2818" s="33" t="s">
        <v>68</v>
      </c>
      <c r="AP2818" s="33"/>
      <c r="AQ2818" s="33"/>
      <c r="AR2818" s="33" t="s">
        <v>68</v>
      </c>
      <c r="AS2818" s="33"/>
      <c r="AT2818" s="33"/>
      <c r="AU2818" s="33" t="s">
        <v>8573</v>
      </c>
      <c r="AV2818" s="33" t="s">
        <v>8574</v>
      </c>
      <c r="AW2818" s="33">
        <v>275.04969</v>
      </c>
      <c r="AX2818" s="33" t="s">
        <v>8575</v>
      </c>
      <c r="AY2818" s="33" t="s">
        <v>8576</v>
      </c>
      <c r="AZ2818" s="3">
        <v>3732</v>
      </c>
      <c r="BA2818" s="33" t="s">
        <v>60</v>
      </c>
      <c r="BB2818" s="33">
        <v>3732</v>
      </c>
      <c r="BC2818" s="33" t="s">
        <v>60</v>
      </c>
      <c r="BD2818" s="33" t="s">
        <v>60</v>
      </c>
      <c r="BE2818" s="33" t="s">
        <v>60</v>
      </c>
      <c r="BF2818" s="36" t="str">
        <f>IFERROR(VLOOKUP(Data_Power_app[[#This Row],[PRO ODER]],'Result'!H:J,3,0),"")</f>
        <v>LAMINATION 5</v>
      </c>
      <c r="BG2818" s="13" t="str">
        <f>IFERROR(VLOOKUP(Data_Power_app[[#This Row],[PRO ODER]]&amp;"LAM",'Real Time'!A:E,4,0),"")</f>
        <v>ML-05</v>
      </c>
      <c r="BH2818" s="37" t="b">
        <f>IF(Data_Power_app[[#This Row],[LAMINATION MACHINE (PLAN)]]="","",IF(Data_Power_app[[#This Row],[LAMINATION MACHINE (REALTIME)]]="","",RIGHT(Data_Power_app[[#This Row],[LAMINATION MACHINE (REALTIME)]],1)=RIGHT(Data_Power_app[[#This Row],[LAMINATION MACHINE (PLAN)]],1)))</f>
        <v>1</v>
      </c>
    </row>
    <row r="2819" spans="1:60" x14ac:dyDescent="0.25">
      <c r="A2819" s="30">
        <v>3929</v>
      </c>
      <c r="B2819" s="33" t="s">
        <v>15486</v>
      </c>
      <c r="C2819" s="33" t="s">
        <v>15021</v>
      </c>
      <c r="D2819" s="33" t="s">
        <v>230</v>
      </c>
      <c r="E2819" s="33" t="s">
        <v>402</v>
      </c>
      <c r="F2819" s="33" t="s">
        <v>59</v>
      </c>
      <c r="G2819" s="33">
        <v>1542</v>
      </c>
      <c r="H2819" s="4">
        <v>45820</v>
      </c>
      <c r="I2819" s="33">
        <v>45815</v>
      </c>
      <c r="J2819" s="4" t="s">
        <v>60</v>
      </c>
      <c r="K2819" s="4">
        <v>45821</v>
      </c>
      <c r="L2819" s="4"/>
      <c r="M2819" s="4">
        <v>45822</v>
      </c>
      <c r="N2819" s="4"/>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119</v>
      </c>
      <c r="AH2819" s="33" t="s">
        <v>398</v>
      </c>
      <c r="AI2819" s="33" t="s">
        <v>15463</v>
      </c>
      <c r="AJ2819" s="33" t="s">
        <v>399</v>
      </c>
      <c r="AK2819" s="33" t="s">
        <v>184</v>
      </c>
      <c r="AL2819" s="33" t="s">
        <v>503</v>
      </c>
      <c r="AM2819" s="33" t="s">
        <v>504</v>
      </c>
      <c r="AN2819" s="33">
        <v>25.306619999999999</v>
      </c>
      <c r="AO2819" s="33" t="s">
        <v>68</v>
      </c>
      <c r="AP2819" s="33"/>
      <c r="AQ2819" s="33"/>
      <c r="AR2819" s="33" t="s">
        <v>68</v>
      </c>
      <c r="AS2819" s="33"/>
      <c r="AT2819" s="33"/>
      <c r="AU2819" s="33" t="s">
        <v>409</v>
      </c>
      <c r="AV2819" s="33" t="s">
        <v>410</v>
      </c>
      <c r="AW2819" s="33">
        <v>110.69434</v>
      </c>
      <c r="AX2819" s="33" t="s">
        <v>15464</v>
      </c>
      <c r="AY2819" s="33" t="s">
        <v>15465</v>
      </c>
      <c r="AZ2819" s="3">
        <v>1542</v>
      </c>
      <c r="BA2819" s="33" t="s">
        <v>60</v>
      </c>
      <c r="BB2819" s="33">
        <v>1542</v>
      </c>
      <c r="BC2819" s="33" t="s">
        <v>60</v>
      </c>
      <c r="BD2819" s="33" t="s">
        <v>60</v>
      </c>
      <c r="BE2819" s="33" t="s">
        <v>60</v>
      </c>
      <c r="BF2819" s="36" t="str">
        <f>IFERROR(VLOOKUP(Data_Power_app[[#This Row],[PRO ODER]],'Result'!H:J,3,0),"")</f>
        <v>LAMINATION 7</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v>3930</v>
      </c>
      <c r="B2820" s="33" t="s">
        <v>17972</v>
      </c>
      <c r="C2820" s="33" t="s">
        <v>17973</v>
      </c>
      <c r="D2820" s="33" t="s">
        <v>230</v>
      </c>
      <c r="E2820" s="33" t="s">
        <v>283</v>
      </c>
      <c r="F2820" s="33" t="s">
        <v>59</v>
      </c>
      <c r="G2820" s="33">
        <v>606</v>
      </c>
      <c r="H2820" s="4">
        <v>45820</v>
      </c>
      <c r="I2820" s="33">
        <v>45817</v>
      </c>
      <c r="J2820" s="4" t="s">
        <v>60</v>
      </c>
      <c r="K2820" s="4">
        <v>45821</v>
      </c>
      <c r="L2820" s="4"/>
      <c r="M2820" s="4">
        <v>45822</v>
      </c>
      <c r="N2820" s="4"/>
      <c r="O2820" s="4" t="s">
        <v>60</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568</v>
      </c>
      <c r="AI2820" s="33" t="s">
        <v>569</v>
      </c>
      <c r="AJ2820" s="33" t="s">
        <v>570</v>
      </c>
      <c r="AK2820" s="33" t="s">
        <v>184</v>
      </c>
      <c r="AL2820" s="33" t="s">
        <v>571</v>
      </c>
      <c r="AM2820" s="33" t="s">
        <v>572</v>
      </c>
      <c r="AN2820" s="33">
        <v>11.645849999999999</v>
      </c>
      <c r="AO2820" s="33" t="s">
        <v>68</v>
      </c>
      <c r="AP2820" s="33"/>
      <c r="AQ2820" s="33"/>
      <c r="AR2820" s="33" t="s">
        <v>68</v>
      </c>
      <c r="AS2820" s="33"/>
      <c r="AT2820" s="33"/>
      <c r="AU2820" s="33" t="s">
        <v>566</v>
      </c>
      <c r="AV2820" s="33" t="s">
        <v>567</v>
      </c>
      <c r="AW2820" s="33">
        <v>50.935229999999997</v>
      </c>
      <c r="AX2820" s="33" t="s">
        <v>573</v>
      </c>
      <c r="AY2820" s="33" t="s">
        <v>574</v>
      </c>
      <c r="AZ2820" s="3">
        <v>606</v>
      </c>
      <c r="BA2820" s="33" t="s">
        <v>60</v>
      </c>
      <c r="BB2820" s="33">
        <v>606</v>
      </c>
      <c r="BC2820" s="33" t="s">
        <v>60</v>
      </c>
      <c r="BD2820" s="33" t="s">
        <v>60</v>
      </c>
      <c r="BE2820" s="33" t="s">
        <v>60</v>
      </c>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3931</v>
      </c>
      <c r="B2821" s="33" t="s">
        <v>17974</v>
      </c>
      <c r="C2821" s="33" t="s">
        <v>17975</v>
      </c>
      <c r="D2821" s="33" t="s">
        <v>230</v>
      </c>
      <c r="E2821" s="33" t="s">
        <v>283</v>
      </c>
      <c r="F2821" s="33" t="s">
        <v>59</v>
      </c>
      <c r="G2821" s="33">
        <v>335</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6.3409399999999998</v>
      </c>
      <c r="AO2821" s="33" t="s">
        <v>68</v>
      </c>
      <c r="AP2821" s="33"/>
      <c r="AQ2821" s="33"/>
      <c r="AR2821" s="33" t="s">
        <v>68</v>
      </c>
      <c r="AS2821" s="33"/>
      <c r="AT2821" s="33"/>
      <c r="AU2821" s="33" t="s">
        <v>566</v>
      </c>
      <c r="AV2821" s="33" t="s">
        <v>567</v>
      </c>
      <c r="AW2821" s="33">
        <v>27.73442</v>
      </c>
      <c r="AX2821" s="33" t="s">
        <v>573</v>
      </c>
      <c r="AY2821" s="33" t="s">
        <v>574</v>
      </c>
      <c r="AZ2821" s="3">
        <v>335</v>
      </c>
      <c r="BA2821" s="33" t="s">
        <v>60</v>
      </c>
      <c r="BB2821" s="33">
        <v>335</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3932</v>
      </c>
      <c r="B2822" s="33" t="s">
        <v>17976</v>
      </c>
      <c r="C2822" s="33" t="s">
        <v>17977</v>
      </c>
      <c r="D2822" s="33" t="s">
        <v>230</v>
      </c>
      <c r="E2822" s="33" t="s">
        <v>283</v>
      </c>
      <c r="F2822" s="33" t="s">
        <v>59</v>
      </c>
      <c r="G2822" s="33">
        <v>509</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9.4278099999999991</v>
      </c>
      <c r="AO2822" s="33" t="s">
        <v>68</v>
      </c>
      <c r="AP2822" s="33"/>
      <c r="AQ2822" s="33"/>
      <c r="AR2822" s="33" t="s">
        <v>68</v>
      </c>
      <c r="AS2822" s="33"/>
      <c r="AT2822" s="33"/>
      <c r="AU2822" s="33" t="s">
        <v>566</v>
      </c>
      <c r="AV2822" s="33" t="s">
        <v>567</v>
      </c>
      <c r="AW2822" s="33">
        <v>41.235759999999999</v>
      </c>
      <c r="AX2822" s="33" t="s">
        <v>573</v>
      </c>
      <c r="AY2822" s="33" t="s">
        <v>574</v>
      </c>
      <c r="AZ2822" s="3">
        <v>509</v>
      </c>
      <c r="BA2822" s="33" t="s">
        <v>60</v>
      </c>
      <c r="BB2822" s="33">
        <v>509</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3933</v>
      </c>
      <c r="B2823" s="33" t="s">
        <v>17978</v>
      </c>
      <c r="C2823" s="33" t="s">
        <v>17979</v>
      </c>
      <c r="D2823" s="33" t="s">
        <v>230</v>
      </c>
      <c r="E2823" s="33" t="s">
        <v>283</v>
      </c>
      <c r="F2823" s="33" t="s">
        <v>59</v>
      </c>
      <c r="G2823" s="33">
        <v>708</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13.19422</v>
      </c>
      <c r="AO2823" s="33" t="s">
        <v>68</v>
      </c>
      <c r="AP2823" s="33"/>
      <c r="AQ2823" s="33"/>
      <c r="AR2823" s="33" t="s">
        <v>68</v>
      </c>
      <c r="AS2823" s="33"/>
      <c r="AT2823" s="33"/>
      <c r="AU2823" s="33" t="s">
        <v>566</v>
      </c>
      <c r="AV2823" s="33" t="s">
        <v>567</v>
      </c>
      <c r="AW2823" s="33">
        <v>57.709029999999998</v>
      </c>
      <c r="AX2823" s="33" t="s">
        <v>573</v>
      </c>
      <c r="AY2823" s="33" t="s">
        <v>574</v>
      </c>
      <c r="AZ2823" s="3">
        <v>708</v>
      </c>
      <c r="BA2823" s="33" t="s">
        <v>60</v>
      </c>
      <c r="BB2823" s="33">
        <v>708</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3934</v>
      </c>
      <c r="B2824" s="33" t="s">
        <v>17980</v>
      </c>
      <c r="C2824" s="33" t="s">
        <v>17981</v>
      </c>
      <c r="D2824" s="33" t="s">
        <v>230</v>
      </c>
      <c r="E2824" s="33" t="s">
        <v>283</v>
      </c>
      <c r="F2824" s="33" t="s">
        <v>59</v>
      </c>
      <c r="G2824" s="33">
        <v>1032</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19.49324</v>
      </c>
      <c r="AO2824" s="33" t="s">
        <v>68</v>
      </c>
      <c r="AP2824" s="33"/>
      <c r="AQ2824" s="33"/>
      <c r="AR2824" s="33" t="s">
        <v>68</v>
      </c>
      <c r="AS2824" s="33"/>
      <c r="AT2824" s="33"/>
      <c r="AU2824" s="33" t="s">
        <v>566</v>
      </c>
      <c r="AV2824" s="33" t="s">
        <v>567</v>
      </c>
      <c r="AW2824" s="33">
        <v>85.260540000000006</v>
      </c>
      <c r="AX2824" s="33" t="s">
        <v>573</v>
      </c>
      <c r="AY2824" s="33" t="s">
        <v>574</v>
      </c>
      <c r="AZ2824" s="3">
        <v>1032</v>
      </c>
      <c r="BA2824" s="33" t="s">
        <v>60</v>
      </c>
      <c r="BB2824" s="33">
        <v>1032</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4260</v>
      </c>
      <c r="B2825" s="33" t="s">
        <v>17984</v>
      </c>
      <c r="C2825" s="33" t="s">
        <v>17985</v>
      </c>
      <c r="D2825" s="33" t="s">
        <v>86</v>
      </c>
      <c r="E2825" s="33" t="s">
        <v>617</v>
      </c>
      <c r="F2825" s="33" t="s">
        <v>72</v>
      </c>
      <c r="G2825" s="33">
        <v>50</v>
      </c>
      <c r="H2825" s="4">
        <v>45824</v>
      </c>
      <c r="I2825" s="33">
        <v>45817</v>
      </c>
      <c r="J2825" s="4" t="s">
        <v>60</v>
      </c>
      <c r="K2825" s="4">
        <v>45825</v>
      </c>
      <c r="L2825" s="4"/>
      <c r="M2825" s="4" t="s">
        <v>60</v>
      </c>
      <c r="N2825" s="4"/>
      <c r="O2825" s="4" t="s">
        <v>60</v>
      </c>
      <c r="P2825" s="4" t="s">
        <v>60</v>
      </c>
      <c r="Q2825" s="4" t="s">
        <v>60</v>
      </c>
      <c r="R2825" s="4" t="s">
        <v>60</v>
      </c>
      <c r="S2825" s="4" t="s">
        <v>60</v>
      </c>
      <c r="T2825" s="4" t="s">
        <v>60</v>
      </c>
      <c r="U2825" s="4"/>
      <c r="V2825" s="4"/>
      <c r="W2825" s="4"/>
      <c r="X2825" s="4"/>
      <c r="Y2825" s="4" t="s">
        <v>60</v>
      </c>
      <c r="Z2825" s="4" t="s">
        <v>60</v>
      </c>
      <c r="AA2825" s="4"/>
      <c r="AB2825" s="4" t="s">
        <v>60</v>
      </c>
      <c r="AC2825" s="4" t="s">
        <v>60</v>
      </c>
      <c r="AD2825" s="4">
        <v>45830</v>
      </c>
      <c r="AE2825" s="4">
        <v>45831</v>
      </c>
      <c r="AF2825" s="4"/>
      <c r="AG2825" s="33" t="s">
        <v>119</v>
      </c>
      <c r="AH2825" s="33" t="s">
        <v>332</v>
      </c>
      <c r="AI2825" s="33" t="s">
        <v>6876</v>
      </c>
      <c r="AJ2825" s="33" t="s">
        <v>74</v>
      </c>
      <c r="AK2825" s="33" t="s">
        <v>100</v>
      </c>
      <c r="AL2825" s="33" t="s">
        <v>333</v>
      </c>
      <c r="AM2825" s="33" t="s">
        <v>334</v>
      </c>
      <c r="AN2825" s="33">
        <v>1.2593399999999999</v>
      </c>
      <c r="AO2825" s="33" t="s">
        <v>68</v>
      </c>
      <c r="AP2825" s="33"/>
      <c r="AQ2825" s="33"/>
      <c r="AR2825" s="33" t="s">
        <v>68</v>
      </c>
      <c r="AS2825" s="33"/>
      <c r="AT2825" s="33"/>
      <c r="AU2825" s="33" t="s">
        <v>6877</v>
      </c>
      <c r="AV2825" s="33" t="s">
        <v>6878</v>
      </c>
      <c r="AW2825" s="33">
        <v>2.7542499999999999</v>
      </c>
      <c r="AX2825" s="33" t="s">
        <v>6879</v>
      </c>
      <c r="AY2825" s="33" t="s">
        <v>6880</v>
      </c>
      <c r="AZ2825" s="3">
        <v>50</v>
      </c>
      <c r="BA2825" s="33" t="s">
        <v>60</v>
      </c>
      <c r="BB2825" s="33">
        <v>50</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4262</v>
      </c>
      <c r="B2826" s="33" t="s">
        <v>12872</v>
      </c>
      <c r="C2826" s="33" t="s">
        <v>12873</v>
      </c>
      <c r="D2826" s="33" t="s">
        <v>95</v>
      </c>
      <c r="E2826" s="33" t="s">
        <v>626</v>
      </c>
      <c r="F2826" s="33" t="s">
        <v>72</v>
      </c>
      <c r="G2826" s="33">
        <v>19</v>
      </c>
      <c r="H2826" s="4">
        <v>45824</v>
      </c>
      <c r="I2826" s="33">
        <v>45813</v>
      </c>
      <c r="J2826" s="4">
        <v>45814</v>
      </c>
      <c r="K2826" s="4">
        <v>45825</v>
      </c>
      <c r="L2826" s="4">
        <v>45817.447638888887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155</v>
      </c>
      <c r="AH2826" s="33" t="s">
        <v>627</v>
      </c>
      <c r="AI2826" s="33" t="s">
        <v>12274</v>
      </c>
      <c r="AJ2826" s="33" t="s">
        <v>74</v>
      </c>
      <c r="AK2826" s="33" t="s">
        <v>65</v>
      </c>
      <c r="AL2826" s="33" t="s">
        <v>628</v>
      </c>
      <c r="AM2826" s="33" t="s">
        <v>629</v>
      </c>
      <c r="AN2826" s="33">
        <v>0.40503</v>
      </c>
      <c r="AO2826" s="33" t="s">
        <v>68</v>
      </c>
      <c r="AP2826" s="33"/>
      <c r="AQ2826" s="33"/>
      <c r="AR2826" s="33" t="s">
        <v>68</v>
      </c>
      <c r="AS2826" s="33"/>
      <c r="AT2826" s="33"/>
      <c r="AU2826" s="33" t="s">
        <v>498</v>
      </c>
      <c r="AV2826" s="33" t="s">
        <v>499</v>
      </c>
      <c r="AW2826" s="33">
        <v>0.88575999999999999</v>
      </c>
      <c r="AX2826" s="33" t="s">
        <v>630</v>
      </c>
      <c r="AY2826" s="33" t="s">
        <v>631</v>
      </c>
      <c r="AZ2826" s="3">
        <v>19</v>
      </c>
      <c r="BA2826" s="33" t="s">
        <v>221</v>
      </c>
      <c r="BB2826" s="33">
        <v>19</v>
      </c>
      <c r="BC2826" s="33" t="s">
        <v>60</v>
      </c>
      <c r="BD2826" s="33" t="s">
        <v>60</v>
      </c>
      <c r="BE2826" s="33" t="s">
        <v>632</v>
      </c>
      <c r="BF2826" s="36" t="str">
        <f>IFERROR(VLOOKUP(Data_Power_app[[#This Row],[PRO ODER]],'Result'!H:J,3,0),"")</f>
        <v>LAMINATION 3</v>
      </c>
      <c r="BG2826" s="13" t="str">
        <f>IFERROR(VLOOKUP(Data_Power_app[[#This Row],[PRO ODER]]&amp;"LAM",'Real Time'!A:E,4,0),"")</f>
        <v>ML-07</v>
      </c>
      <c r="BH2826" s="37" t="b">
        <f>IF(Data_Power_app[[#This Row],[LAMINATION MACHINE (PLAN)]]="","",IF(Data_Power_app[[#This Row],[LAMINATION MACHINE (REALTIME)]]="","",RIGHT(Data_Power_app[[#This Row],[LAMINATION MACHINE (REALTIME)]],1)=RIGHT(Data_Power_app[[#This Row],[LAMINATION MACHINE (PLAN)]],1)))</f>
        <v>0</v>
      </c>
    </row>
    <row r="2827" spans="1:60" x14ac:dyDescent="0.25">
      <c r="A2827" s="30">
        <v>4265</v>
      </c>
      <c r="B2827" s="33" t="s">
        <v>4102</v>
      </c>
      <c r="C2827" s="33" t="s">
        <v>3883</v>
      </c>
      <c r="D2827" s="33" t="s">
        <v>86</v>
      </c>
      <c r="E2827" s="33" t="s">
        <v>177</v>
      </c>
      <c r="F2827" s="33" t="s">
        <v>72</v>
      </c>
      <c r="G2827" s="33">
        <v>3784</v>
      </c>
      <c r="H2827" s="4">
        <v>45824</v>
      </c>
      <c r="I2827" s="33">
        <v>45806</v>
      </c>
      <c r="J2827" s="4">
        <v>45806</v>
      </c>
      <c r="K2827" s="4">
        <v>45825</v>
      </c>
      <c r="L2827" s="4">
        <v>45808.324629629627</v>
      </c>
      <c r="M2827" s="4" t="s">
        <v>60</v>
      </c>
      <c r="N2827" s="4"/>
      <c r="O2827" s="4" t="s">
        <v>60</v>
      </c>
      <c r="P2827" s="4" t="s">
        <v>60</v>
      </c>
      <c r="Q2827" s="4" t="s">
        <v>60</v>
      </c>
      <c r="R2827" s="4" t="s">
        <v>60</v>
      </c>
      <c r="S2827" s="4" t="s">
        <v>60</v>
      </c>
      <c r="T2827" s="4" t="s">
        <v>60</v>
      </c>
      <c r="U2827" s="4"/>
      <c r="V2827" s="4"/>
      <c r="W2827" s="4"/>
      <c r="X2827" s="4">
        <v>45810.147650462961</v>
      </c>
      <c r="Y2827" s="4" t="s">
        <v>73</v>
      </c>
      <c r="Z2827" s="4" t="s">
        <v>60</v>
      </c>
      <c r="AA2827" s="4">
        <v>45810.148599537039</v>
      </c>
      <c r="AB2827" s="4">
        <v>45817</v>
      </c>
      <c r="AC2827" s="4" t="s">
        <v>60</v>
      </c>
      <c r="AD2827" s="4">
        <v>45830</v>
      </c>
      <c r="AE2827" s="4">
        <v>45832</v>
      </c>
      <c r="AF2827" s="4"/>
      <c r="AG2827" s="33" t="s">
        <v>1424</v>
      </c>
      <c r="AH2827" s="33" t="s">
        <v>325</v>
      </c>
      <c r="AI2827" s="33" t="s">
        <v>4103</v>
      </c>
      <c r="AJ2827" s="33" t="s">
        <v>74</v>
      </c>
      <c r="AK2827" s="33" t="s">
        <v>65</v>
      </c>
      <c r="AL2827" s="33" t="s">
        <v>256</v>
      </c>
      <c r="AM2827" s="33" t="s">
        <v>257</v>
      </c>
      <c r="AN2827" s="33">
        <v>93.844840000000005</v>
      </c>
      <c r="AO2827" s="33" t="s">
        <v>68</v>
      </c>
      <c r="AP2827" s="33"/>
      <c r="AQ2827" s="33"/>
      <c r="AR2827" s="33" t="s">
        <v>68</v>
      </c>
      <c r="AS2827" s="33"/>
      <c r="AT2827" s="33"/>
      <c r="AU2827" s="33" t="s">
        <v>319</v>
      </c>
      <c r="AV2827" s="33" t="s">
        <v>320</v>
      </c>
      <c r="AW2827" s="33">
        <v>205.23271</v>
      </c>
      <c r="AX2827" s="33" t="s">
        <v>4104</v>
      </c>
      <c r="AY2827" s="33" t="s">
        <v>4105</v>
      </c>
      <c r="AZ2827" s="3">
        <v>3784</v>
      </c>
      <c r="BA2827" s="33" t="s">
        <v>221</v>
      </c>
      <c r="BB2827" s="33">
        <v>3784</v>
      </c>
      <c r="BC2827" s="33" t="s">
        <v>60</v>
      </c>
      <c r="BD2827" s="33" t="s">
        <v>60</v>
      </c>
      <c r="BE2827" s="33" t="s">
        <v>301</v>
      </c>
      <c r="BF2827" s="36" t="str">
        <f>IFERROR(VLOOKUP(Data_Power_app[[#This Row],[PRO ODER]],'Result'!H:J,3,0),"")</f>
        <v/>
      </c>
      <c r="BG2827" s="13" t="str">
        <f>IFERROR(VLOOKUP(Data_Power_app[[#This Row],[PRO ODER]]&amp;"LAM",'Real Time'!A:E,4,0),"")</f>
        <v>ML-03</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v>4267</v>
      </c>
      <c r="B2828" s="33" t="s">
        <v>17986</v>
      </c>
      <c r="C2828" s="33" t="s">
        <v>17987</v>
      </c>
      <c r="D2828" s="33" t="s">
        <v>86</v>
      </c>
      <c r="E2828" s="33" t="s">
        <v>169</v>
      </c>
      <c r="F2828" s="33" t="s">
        <v>59</v>
      </c>
      <c r="G2828" s="33">
        <v>2</v>
      </c>
      <c r="H2828" s="4">
        <v>45821</v>
      </c>
      <c r="I2828" s="33">
        <v>45817</v>
      </c>
      <c r="J2828" s="4" t="s">
        <v>60</v>
      </c>
      <c r="K2828" s="4">
        <v>45822</v>
      </c>
      <c r="L2828" s="4"/>
      <c r="M2828" s="4">
        <v>45824</v>
      </c>
      <c r="N2828" s="4"/>
      <c r="O2828" s="4" t="s">
        <v>60</v>
      </c>
      <c r="P2828" s="4" t="s">
        <v>60</v>
      </c>
      <c r="Q2828" s="4" t="s">
        <v>60</v>
      </c>
      <c r="R2828" s="4" t="s">
        <v>60</v>
      </c>
      <c r="S2828" s="4" t="s">
        <v>60</v>
      </c>
      <c r="T2828" s="4">
        <v>45825</v>
      </c>
      <c r="U2828" s="4"/>
      <c r="V2828" s="4"/>
      <c r="W2828" s="4">
        <v>45826</v>
      </c>
      <c r="X2828" s="4"/>
      <c r="Y2828" s="4" t="s">
        <v>60</v>
      </c>
      <c r="Z2828" s="4">
        <v>45828</v>
      </c>
      <c r="AA2828" s="4"/>
      <c r="AB2828" s="4" t="s">
        <v>60</v>
      </c>
      <c r="AC2828" s="4">
        <v>45829</v>
      </c>
      <c r="AD2828" s="4">
        <v>45830</v>
      </c>
      <c r="AE2828" s="4">
        <v>45832</v>
      </c>
      <c r="AF2828" s="4"/>
      <c r="AG2828" s="33" t="s">
        <v>119</v>
      </c>
      <c r="AH2828" s="33" t="s">
        <v>471</v>
      </c>
      <c r="AI2828" s="33" t="s">
        <v>8557</v>
      </c>
      <c r="AJ2828" s="33" t="s">
        <v>179</v>
      </c>
      <c r="AK2828" s="33" t="s">
        <v>100</v>
      </c>
      <c r="AL2828" s="33" t="s">
        <v>473</v>
      </c>
      <c r="AM2828" s="33" t="s">
        <v>474</v>
      </c>
      <c r="AN2828" s="33">
        <v>6.4769999999999994E-2</v>
      </c>
      <c r="AO2828" s="33" t="s">
        <v>68</v>
      </c>
      <c r="AP2828" s="33"/>
      <c r="AQ2828" s="33"/>
      <c r="AR2828" s="33" t="s">
        <v>68</v>
      </c>
      <c r="AS2828" s="33"/>
      <c r="AT2828" s="33"/>
      <c r="AU2828" s="33" t="s">
        <v>258</v>
      </c>
      <c r="AV2828" s="33" t="s">
        <v>259</v>
      </c>
      <c r="AW2828" s="33">
        <v>0.14163999999999999</v>
      </c>
      <c r="AX2828" s="33" t="s">
        <v>8558</v>
      </c>
      <c r="AY2828" s="33" t="s">
        <v>8559</v>
      </c>
      <c r="AZ2828" s="3">
        <v>2</v>
      </c>
      <c r="BA2828" s="33" t="s">
        <v>60</v>
      </c>
      <c r="BB2828" s="33">
        <v>2</v>
      </c>
      <c r="BC2828" s="33" t="s">
        <v>60</v>
      </c>
      <c r="BD2828" s="33" t="s">
        <v>60</v>
      </c>
      <c r="BE2828" s="33" t="s">
        <v>60</v>
      </c>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4268</v>
      </c>
      <c r="B2829" s="33" t="s">
        <v>17988</v>
      </c>
      <c r="C2829" s="33" t="s">
        <v>17989</v>
      </c>
      <c r="D2829" s="33" t="s">
        <v>86</v>
      </c>
      <c r="E2829" s="33" t="s">
        <v>169</v>
      </c>
      <c r="F2829" s="33" t="s">
        <v>59</v>
      </c>
      <c r="G2829" s="33">
        <v>7</v>
      </c>
      <c r="H2829" s="4">
        <v>45821</v>
      </c>
      <c r="I2829" s="33">
        <v>45817</v>
      </c>
      <c r="J2829" s="4" t="s">
        <v>60</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0.24712999999999999</v>
      </c>
      <c r="AO2829" s="33" t="s">
        <v>68</v>
      </c>
      <c r="AP2829" s="33"/>
      <c r="AQ2829" s="33"/>
      <c r="AR2829" s="33" t="s">
        <v>68</v>
      </c>
      <c r="AS2829" s="33"/>
      <c r="AT2829" s="33"/>
      <c r="AU2829" s="33" t="s">
        <v>258</v>
      </c>
      <c r="AV2829" s="33" t="s">
        <v>259</v>
      </c>
      <c r="AW2829" s="33">
        <v>0.54044000000000003</v>
      </c>
      <c r="AX2829" s="33" t="s">
        <v>8558</v>
      </c>
      <c r="AY2829" s="33" t="s">
        <v>8559</v>
      </c>
      <c r="AZ2829" s="3">
        <v>7</v>
      </c>
      <c r="BA2829" s="33" t="s">
        <v>60</v>
      </c>
      <c r="BB2829" s="33">
        <v>7</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4269</v>
      </c>
      <c r="B2830" s="33" t="s">
        <v>17990</v>
      </c>
      <c r="C2830" s="33" t="s">
        <v>17991</v>
      </c>
      <c r="D2830" s="33" t="s">
        <v>86</v>
      </c>
      <c r="E2830" s="33" t="s">
        <v>169</v>
      </c>
      <c r="F2830" s="33" t="s">
        <v>59</v>
      </c>
      <c r="G2830" s="33">
        <v>25</v>
      </c>
      <c r="H2830" s="4">
        <v>45821</v>
      </c>
      <c r="I2830" s="33">
        <v>45817</v>
      </c>
      <c r="J2830" s="4" t="s">
        <v>60</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2782</v>
      </c>
      <c r="AJ2830" s="33" t="s">
        <v>179</v>
      </c>
      <c r="AK2830" s="33" t="s">
        <v>100</v>
      </c>
      <c r="AL2830" s="33" t="s">
        <v>473</v>
      </c>
      <c r="AM2830" s="33" t="s">
        <v>474</v>
      </c>
      <c r="AN2830" s="33">
        <v>0.86495</v>
      </c>
      <c r="AO2830" s="33" t="s">
        <v>68</v>
      </c>
      <c r="AP2830" s="33"/>
      <c r="AQ2830" s="33"/>
      <c r="AR2830" s="33" t="s">
        <v>68</v>
      </c>
      <c r="AS2830" s="33"/>
      <c r="AT2830" s="33"/>
      <c r="AU2830" s="33" t="s">
        <v>2783</v>
      </c>
      <c r="AV2830" s="33" t="s">
        <v>2784</v>
      </c>
      <c r="AW2830" s="33">
        <v>1.89151</v>
      </c>
      <c r="AX2830" s="33" t="s">
        <v>2785</v>
      </c>
      <c r="AY2830" s="33" t="s">
        <v>2786</v>
      </c>
      <c r="AZ2830" s="3">
        <v>25</v>
      </c>
      <c r="BA2830" s="33" t="s">
        <v>60</v>
      </c>
      <c r="BB2830" s="33">
        <v>25</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4270</v>
      </c>
      <c r="B2831" s="33" t="s">
        <v>17992</v>
      </c>
      <c r="C2831" s="33" t="s">
        <v>17993</v>
      </c>
      <c r="D2831" s="33" t="s">
        <v>86</v>
      </c>
      <c r="E2831" s="33" t="s">
        <v>169</v>
      </c>
      <c r="F2831" s="33" t="s">
        <v>59</v>
      </c>
      <c r="G2831" s="33">
        <v>2906</v>
      </c>
      <c r="H2831" s="4">
        <v>45821</v>
      </c>
      <c r="I2831" s="33">
        <v>45817</v>
      </c>
      <c r="J2831" s="4" t="s">
        <v>60</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960</v>
      </c>
      <c r="AJ2831" s="33" t="s">
        <v>179</v>
      </c>
      <c r="AK2831" s="33" t="s">
        <v>65</v>
      </c>
      <c r="AL2831" s="33" t="s">
        <v>473</v>
      </c>
      <c r="AM2831" s="33" t="s">
        <v>474</v>
      </c>
      <c r="AN2831" s="33">
        <v>84.901520000000005</v>
      </c>
      <c r="AO2831" s="33" t="s">
        <v>68</v>
      </c>
      <c r="AP2831" s="33"/>
      <c r="AQ2831" s="33"/>
      <c r="AR2831" s="33" t="s">
        <v>68</v>
      </c>
      <c r="AS2831" s="33"/>
      <c r="AT2831" s="33"/>
      <c r="AU2831" s="33" t="s">
        <v>302</v>
      </c>
      <c r="AV2831" s="33" t="s">
        <v>303</v>
      </c>
      <c r="AW2831" s="33">
        <v>185.67658</v>
      </c>
      <c r="AX2831" s="33" t="s">
        <v>961</v>
      </c>
      <c r="AY2831" s="33" t="s">
        <v>962</v>
      </c>
      <c r="AZ2831" s="3">
        <v>2906</v>
      </c>
      <c r="BA2831" s="33" t="s">
        <v>60</v>
      </c>
      <c r="BB2831" s="33">
        <v>2906</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4273</v>
      </c>
      <c r="B2832" s="33" t="s">
        <v>17994</v>
      </c>
      <c r="C2832" s="33" t="s">
        <v>17995</v>
      </c>
      <c r="D2832" s="33" t="s">
        <v>282</v>
      </c>
      <c r="E2832" s="33" t="s">
        <v>368</v>
      </c>
      <c r="F2832" s="33" t="s">
        <v>59</v>
      </c>
      <c r="G2832" s="33">
        <v>2384</v>
      </c>
      <c r="H2832" s="4">
        <v>45821</v>
      </c>
      <c r="I2832" s="33">
        <v>45817</v>
      </c>
      <c r="J2832" s="4" t="s">
        <v>60</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284</v>
      </c>
      <c r="AI2832" s="33" t="s">
        <v>4165</v>
      </c>
      <c r="AJ2832" s="33" t="s">
        <v>285</v>
      </c>
      <c r="AK2832" s="33" t="s">
        <v>65</v>
      </c>
      <c r="AL2832" s="33" t="s">
        <v>375</v>
      </c>
      <c r="AM2832" s="33" t="s">
        <v>376</v>
      </c>
      <c r="AN2832" s="33">
        <v>37.336010000000002</v>
      </c>
      <c r="AO2832" s="33" t="s">
        <v>68</v>
      </c>
      <c r="AP2832" s="33"/>
      <c r="AQ2832" s="33"/>
      <c r="AR2832" s="33" t="s">
        <v>68</v>
      </c>
      <c r="AS2832" s="33"/>
      <c r="AT2832" s="33"/>
      <c r="AU2832" s="33" t="s">
        <v>839</v>
      </c>
      <c r="AV2832" s="33" t="s">
        <v>840</v>
      </c>
      <c r="AW2832" s="33">
        <v>163.27627000000001</v>
      </c>
      <c r="AX2832" s="33" t="s">
        <v>978</v>
      </c>
      <c r="AY2832" s="33" t="s">
        <v>380</v>
      </c>
      <c r="AZ2832" s="3">
        <v>2384</v>
      </c>
      <c r="BA2832" s="33" t="s">
        <v>60</v>
      </c>
      <c r="BB2832" s="33">
        <v>2384</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4274</v>
      </c>
      <c r="B2833" s="33" t="s">
        <v>17996</v>
      </c>
      <c r="C2833" s="33" t="s">
        <v>17997</v>
      </c>
      <c r="D2833" s="33" t="s">
        <v>86</v>
      </c>
      <c r="E2833" s="33" t="s">
        <v>177</v>
      </c>
      <c r="F2833" s="33" t="s">
        <v>59</v>
      </c>
      <c r="G2833" s="33">
        <v>2153</v>
      </c>
      <c r="H2833" s="4">
        <v>45821</v>
      </c>
      <c r="I2833" s="33">
        <v>45817</v>
      </c>
      <c r="J2833" s="4" t="s">
        <v>60</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304</v>
      </c>
      <c r="AI2833" s="33" t="s">
        <v>580</v>
      </c>
      <c r="AJ2833" s="33" t="s">
        <v>305</v>
      </c>
      <c r="AK2833" s="33" t="s">
        <v>100</v>
      </c>
      <c r="AL2833" s="33" t="s">
        <v>581</v>
      </c>
      <c r="AM2833" s="33" t="s">
        <v>582</v>
      </c>
      <c r="AN2833" s="33">
        <v>76.668130000000005</v>
      </c>
      <c r="AO2833" s="33" t="s">
        <v>68</v>
      </c>
      <c r="AP2833" s="33"/>
      <c r="AQ2833" s="33"/>
      <c r="AR2833" s="33" t="s">
        <v>68</v>
      </c>
      <c r="AS2833" s="33"/>
      <c r="AT2833" s="33"/>
      <c r="AU2833" s="33" t="s">
        <v>258</v>
      </c>
      <c r="AV2833" s="33" t="s">
        <v>259</v>
      </c>
      <c r="AW2833" s="33">
        <v>167.67213000000001</v>
      </c>
      <c r="AX2833" s="33" t="s">
        <v>583</v>
      </c>
      <c r="AY2833" s="33" t="s">
        <v>584</v>
      </c>
      <c r="AZ2833" s="3">
        <v>2153</v>
      </c>
      <c r="BA2833" s="33" t="s">
        <v>60</v>
      </c>
      <c r="BB2833" s="33">
        <v>2153</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4276</v>
      </c>
      <c r="B2834" s="33" t="s">
        <v>17998</v>
      </c>
      <c r="C2834" s="33" t="s">
        <v>17999</v>
      </c>
      <c r="D2834" s="33" t="s">
        <v>282</v>
      </c>
      <c r="E2834" s="33" t="s">
        <v>833</v>
      </c>
      <c r="F2834" s="33" t="s">
        <v>59</v>
      </c>
      <c r="G2834" s="33">
        <v>380</v>
      </c>
      <c r="H2834" s="4">
        <v>45821</v>
      </c>
      <c r="I2834" s="33">
        <v>45817</v>
      </c>
      <c r="J2834" s="4" t="s">
        <v>68</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t="s">
        <v>60</v>
      </c>
      <c r="AA2834" s="4"/>
      <c r="AB2834" s="4" t="s">
        <v>60</v>
      </c>
      <c r="AC2834" s="4">
        <v>45829</v>
      </c>
      <c r="AD2834" s="4">
        <v>45830</v>
      </c>
      <c r="AE2834" s="4">
        <v>45832</v>
      </c>
      <c r="AF2834" s="4"/>
      <c r="AG2834" s="33" t="s">
        <v>119</v>
      </c>
      <c r="AH2834" s="33" t="s">
        <v>284</v>
      </c>
      <c r="AI2834" s="33" t="s">
        <v>870</v>
      </c>
      <c r="AJ2834" s="33" t="s">
        <v>285</v>
      </c>
      <c r="AK2834" s="33" t="s">
        <v>100</v>
      </c>
      <c r="AL2834" s="33" t="s">
        <v>375</v>
      </c>
      <c r="AM2834" s="33" t="s">
        <v>376</v>
      </c>
      <c r="AN2834" s="33">
        <v>6.3257000000000003</v>
      </c>
      <c r="AO2834" s="33" t="s">
        <v>68</v>
      </c>
      <c r="AP2834" s="33"/>
      <c r="AQ2834" s="33"/>
      <c r="AR2834" s="33" t="s">
        <v>68</v>
      </c>
      <c r="AS2834" s="33"/>
      <c r="AT2834" s="33"/>
      <c r="AU2834" s="33" t="s">
        <v>377</v>
      </c>
      <c r="AV2834" s="33" t="s">
        <v>378</v>
      </c>
      <c r="AW2834" s="33">
        <v>27.664300000000001</v>
      </c>
      <c r="AX2834" s="33" t="s">
        <v>68</v>
      </c>
      <c r="AY2834" s="33" t="s">
        <v>68</v>
      </c>
      <c r="AZ2834" s="3" t="s">
        <v>68</v>
      </c>
      <c r="BA2834" s="33" t="s">
        <v>60</v>
      </c>
      <c r="BB2834" s="33">
        <v>380</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4277</v>
      </c>
      <c r="B2835" s="33" t="s">
        <v>18000</v>
      </c>
      <c r="C2835" s="33" t="s">
        <v>18001</v>
      </c>
      <c r="D2835" s="33" t="s">
        <v>282</v>
      </c>
      <c r="E2835" s="33" t="s">
        <v>833</v>
      </c>
      <c r="F2835" s="33" t="s">
        <v>59</v>
      </c>
      <c r="G2835" s="33">
        <v>302</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4.9784199999999998</v>
      </c>
      <c r="AO2835" s="33" t="s">
        <v>68</v>
      </c>
      <c r="AP2835" s="33"/>
      <c r="AQ2835" s="33"/>
      <c r="AR2835" s="33" t="s">
        <v>68</v>
      </c>
      <c r="AS2835" s="33"/>
      <c r="AT2835" s="33"/>
      <c r="AU2835" s="33" t="s">
        <v>377</v>
      </c>
      <c r="AV2835" s="33" t="s">
        <v>378</v>
      </c>
      <c r="AW2835" s="33">
        <v>21.772210000000001</v>
      </c>
      <c r="AX2835" s="33" t="s">
        <v>68</v>
      </c>
      <c r="AY2835" s="33" t="s">
        <v>68</v>
      </c>
      <c r="AZ2835" s="3" t="s">
        <v>68</v>
      </c>
      <c r="BA2835" s="33" t="s">
        <v>60</v>
      </c>
      <c r="BB2835" s="33">
        <v>302</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4283</v>
      </c>
      <c r="B2836" s="33" t="s">
        <v>3328</v>
      </c>
      <c r="C2836" s="33" t="s">
        <v>3329</v>
      </c>
      <c r="D2836" s="33" t="s">
        <v>86</v>
      </c>
      <c r="E2836" s="33" t="s">
        <v>169</v>
      </c>
      <c r="F2836" s="33" t="s">
        <v>59</v>
      </c>
      <c r="G2836" s="33">
        <v>114</v>
      </c>
      <c r="H2836" s="4">
        <v>45822</v>
      </c>
      <c r="I2836" s="33">
        <v>45805</v>
      </c>
      <c r="J2836" s="4">
        <v>45805</v>
      </c>
      <c r="K2836" s="4">
        <v>45823</v>
      </c>
      <c r="L2836" s="4">
        <v>45807.083310185182</v>
      </c>
      <c r="M2836" s="4">
        <v>45824</v>
      </c>
      <c r="N2836" s="4">
        <v>45808.442546296297</v>
      </c>
      <c r="O2836" s="4" t="s">
        <v>60</v>
      </c>
      <c r="P2836" s="4" t="s">
        <v>60</v>
      </c>
      <c r="Q2836" s="4" t="s">
        <v>60</v>
      </c>
      <c r="R2836" s="4" t="s">
        <v>60</v>
      </c>
      <c r="S2836" s="4" t="s">
        <v>60</v>
      </c>
      <c r="T2836" s="4">
        <v>45825</v>
      </c>
      <c r="U2836" s="4">
        <v>45812.754467592589</v>
      </c>
      <c r="V2836" s="4"/>
      <c r="W2836" s="4">
        <v>45826</v>
      </c>
      <c r="X2836" s="4"/>
      <c r="Y2836" s="4" t="s">
        <v>60</v>
      </c>
      <c r="Z2836" s="4">
        <v>45828</v>
      </c>
      <c r="AA2836" s="4"/>
      <c r="AB2836" s="4" t="s">
        <v>60</v>
      </c>
      <c r="AC2836" s="4">
        <v>45829</v>
      </c>
      <c r="AD2836" s="4">
        <v>45830</v>
      </c>
      <c r="AE2836" s="4">
        <v>45832</v>
      </c>
      <c r="AF2836" s="4"/>
      <c r="AG2836" s="33" t="s">
        <v>250</v>
      </c>
      <c r="AH2836" s="33" t="s">
        <v>191</v>
      </c>
      <c r="AI2836" s="33" t="s">
        <v>1218</v>
      </c>
      <c r="AJ2836" s="33" t="s">
        <v>192</v>
      </c>
      <c r="AK2836" s="33" t="s">
        <v>65</v>
      </c>
      <c r="AL2836" s="33" t="s">
        <v>173</v>
      </c>
      <c r="AM2836" s="33" t="s">
        <v>174</v>
      </c>
      <c r="AN2836" s="33">
        <v>3.6840899999999999</v>
      </c>
      <c r="AO2836" s="33" t="s">
        <v>68</v>
      </c>
      <c r="AP2836" s="33"/>
      <c r="AQ2836" s="33"/>
      <c r="AR2836" s="33" t="s">
        <v>68</v>
      </c>
      <c r="AS2836" s="33"/>
      <c r="AT2836" s="33"/>
      <c r="AU2836" s="33" t="s">
        <v>1219</v>
      </c>
      <c r="AV2836" s="33" t="s">
        <v>1220</v>
      </c>
      <c r="AW2836" s="33">
        <v>8.0576100000000004</v>
      </c>
      <c r="AX2836" s="33" t="s">
        <v>1221</v>
      </c>
      <c r="AY2836" s="33" t="s">
        <v>1222</v>
      </c>
      <c r="AZ2836" s="3">
        <v>29</v>
      </c>
      <c r="BA2836" s="33" t="s">
        <v>60</v>
      </c>
      <c r="BB2836" s="33">
        <v>114</v>
      </c>
      <c r="BC2836" s="33" t="s">
        <v>60</v>
      </c>
      <c r="BD2836" s="33" t="s">
        <v>60</v>
      </c>
      <c r="BE2836" s="33" t="s">
        <v>60</v>
      </c>
      <c r="BF2836" s="36" t="str">
        <f>IFERROR(VLOOKUP(Data_Power_app[[#This Row],[PRO ODER]],'Result'!H:J,3,0),"")</f>
        <v/>
      </c>
      <c r="BG2836" s="13" t="str">
        <f>IFERROR(VLOOKUP(Data_Power_app[[#This Row],[PRO ODER]]&amp;"LAM",'Real Time'!A:E,4,0),"")</f>
        <v>ML-07</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4296</v>
      </c>
      <c r="B2837" s="33" t="s">
        <v>18002</v>
      </c>
      <c r="C2837" s="33" t="s">
        <v>18003</v>
      </c>
      <c r="D2837" s="33" t="s">
        <v>282</v>
      </c>
      <c r="E2837" s="33" t="s">
        <v>368</v>
      </c>
      <c r="F2837" s="33" t="s">
        <v>59</v>
      </c>
      <c r="G2837" s="33">
        <v>6704</v>
      </c>
      <c r="H2837" s="4">
        <v>45821</v>
      </c>
      <c r="I2837" s="33">
        <v>45817</v>
      </c>
      <c r="J2837" s="4" t="s">
        <v>60</v>
      </c>
      <c r="K2837" s="4">
        <v>45822</v>
      </c>
      <c r="L2837" s="4"/>
      <c r="M2837" s="4">
        <v>45824</v>
      </c>
      <c r="N2837" s="4"/>
      <c r="O2837" s="4" t="s">
        <v>60</v>
      </c>
      <c r="P2837" s="4" t="s">
        <v>60</v>
      </c>
      <c r="Q2837" s="4" t="s">
        <v>60</v>
      </c>
      <c r="R2837" s="4" t="s">
        <v>60</v>
      </c>
      <c r="S2837" s="4" t="s">
        <v>60</v>
      </c>
      <c r="T2837" s="4">
        <v>45825</v>
      </c>
      <c r="U2837" s="4"/>
      <c r="V2837" s="4"/>
      <c r="W2837" s="4">
        <v>45826</v>
      </c>
      <c r="X2837" s="4"/>
      <c r="Y2837" s="4" t="s">
        <v>60</v>
      </c>
      <c r="Z2837" s="4">
        <v>45828</v>
      </c>
      <c r="AA2837" s="4"/>
      <c r="AB2837" s="4" t="s">
        <v>60</v>
      </c>
      <c r="AC2837" s="4">
        <v>45829</v>
      </c>
      <c r="AD2837" s="4">
        <v>45830</v>
      </c>
      <c r="AE2837" s="4">
        <v>45832</v>
      </c>
      <c r="AF2837" s="4"/>
      <c r="AG2837" s="33" t="s">
        <v>119</v>
      </c>
      <c r="AH2837" s="33" t="s">
        <v>1687</v>
      </c>
      <c r="AI2837" s="33" t="s">
        <v>18004</v>
      </c>
      <c r="AJ2837" s="33" t="s">
        <v>1688</v>
      </c>
      <c r="AK2837" s="33" t="s">
        <v>100</v>
      </c>
      <c r="AL2837" s="33" t="s">
        <v>375</v>
      </c>
      <c r="AM2837" s="33" t="s">
        <v>376</v>
      </c>
      <c r="AN2837" s="33">
        <v>119.42534999999999</v>
      </c>
      <c r="AO2837" s="33" t="s">
        <v>68</v>
      </c>
      <c r="AP2837" s="33"/>
      <c r="AQ2837" s="33"/>
      <c r="AR2837" s="33" t="s">
        <v>68</v>
      </c>
      <c r="AS2837" s="33"/>
      <c r="AT2837" s="33"/>
      <c r="AU2837" s="33" t="s">
        <v>377</v>
      </c>
      <c r="AV2837" s="33" t="s">
        <v>378</v>
      </c>
      <c r="AW2837" s="33">
        <v>522.29060000000004</v>
      </c>
      <c r="AX2837" s="33" t="s">
        <v>18005</v>
      </c>
      <c r="AY2837" s="33" t="s">
        <v>18006</v>
      </c>
      <c r="AZ2837" s="3">
        <v>6704</v>
      </c>
      <c r="BA2837" s="33" t="s">
        <v>60</v>
      </c>
      <c r="BB2837" s="33">
        <v>6704</v>
      </c>
      <c r="BC2837" s="33" t="s">
        <v>60</v>
      </c>
      <c r="BD2837" s="33" t="s">
        <v>60</v>
      </c>
      <c r="BE2837" s="33" t="s">
        <v>60</v>
      </c>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4542</v>
      </c>
      <c r="B2838" s="33" t="s">
        <v>15487</v>
      </c>
      <c r="C2838" s="33" t="s">
        <v>15025</v>
      </c>
      <c r="D2838" s="33" t="s">
        <v>95</v>
      </c>
      <c r="E2838" s="33" t="s">
        <v>96</v>
      </c>
      <c r="F2838" s="33" t="s">
        <v>59</v>
      </c>
      <c r="G2838" s="33">
        <v>600</v>
      </c>
      <c r="H2838" s="4">
        <v>45821</v>
      </c>
      <c r="I2838" s="33">
        <v>45815</v>
      </c>
      <c r="J2838" s="4">
        <v>45815</v>
      </c>
      <c r="K2838" s="4">
        <v>45822</v>
      </c>
      <c r="L2838" s="4"/>
      <c r="M2838" s="4">
        <v>45824</v>
      </c>
      <c r="N2838" s="4"/>
      <c r="O2838" s="4">
        <v>45825</v>
      </c>
      <c r="P2838" s="4" t="s">
        <v>60</v>
      </c>
      <c r="Q2838" s="4">
        <v>45825</v>
      </c>
      <c r="R2838" s="4" t="s">
        <v>60</v>
      </c>
      <c r="S2838" s="4" t="s">
        <v>60</v>
      </c>
      <c r="T2838" s="4">
        <v>45826</v>
      </c>
      <c r="U2838" s="4"/>
      <c r="V2838" s="4"/>
      <c r="W2838" s="4">
        <v>45827</v>
      </c>
      <c r="X2838" s="4"/>
      <c r="Y2838" s="4" t="s">
        <v>60</v>
      </c>
      <c r="Z2838" s="4">
        <v>45829</v>
      </c>
      <c r="AA2838" s="4"/>
      <c r="AB2838" s="4" t="s">
        <v>60</v>
      </c>
      <c r="AC2838" s="4">
        <v>45830</v>
      </c>
      <c r="AD2838" s="4">
        <v>45831</v>
      </c>
      <c r="AE2838" s="4">
        <v>45833</v>
      </c>
      <c r="AF2838" s="4"/>
      <c r="AG2838" s="33" t="s">
        <v>119</v>
      </c>
      <c r="AH2838" s="33" t="s">
        <v>723</v>
      </c>
      <c r="AI2838" s="33" t="s">
        <v>15488</v>
      </c>
      <c r="AJ2838" s="33" t="s">
        <v>724</v>
      </c>
      <c r="AK2838" s="33" t="s">
        <v>65</v>
      </c>
      <c r="AL2838" s="33" t="s">
        <v>725</v>
      </c>
      <c r="AM2838" s="33" t="s">
        <v>726</v>
      </c>
      <c r="AN2838" s="33">
        <v>23.265910000000002</v>
      </c>
      <c r="AO2838" s="33" t="s">
        <v>68</v>
      </c>
      <c r="AP2838" s="33"/>
      <c r="AQ2838" s="33"/>
      <c r="AR2838" s="33" t="s">
        <v>68</v>
      </c>
      <c r="AS2838" s="33"/>
      <c r="AT2838" s="33"/>
      <c r="AU2838" s="33" t="s">
        <v>313</v>
      </c>
      <c r="AV2838" s="33" t="s">
        <v>314</v>
      </c>
      <c r="AW2838" s="33">
        <v>43.250160000000001</v>
      </c>
      <c r="AX2838" s="33" t="s">
        <v>3326</v>
      </c>
      <c r="AY2838" s="33" t="s">
        <v>3327</v>
      </c>
      <c r="AZ2838" s="3">
        <v>600</v>
      </c>
      <c r="BA2838" s="33" t="s">
        <v>60</v>
      </c>
      <c r="BB2838" s="33">
        <v>600</v>
      </c>
      <c r="BC2838" s="33" t="s">
        <v>60</v>
      </c>
      <c r="BD2838" s="33" t="s">
        <v>60</v>
      </c>
      <c r="BE2838" s="33" t="s">
        <v>60</v>
      </c>
      <c r="BF2838" s="36" t="str">
        <f>IFERROR(VLOOKUP(Data_Power_app[[#This Row],[PRO ODER]],'Result'!H:J,3,0),"")</f>
        <v>LAMINATION 5</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4543</v>
      </c>
      <c r="B2839" s="33" t="s">
        <v>15489</v>
      </c>
      <c r="C2839" s="33" t="s">
        <v>15026</v>
      </c>
      <c r="D2839" s="33" t="s">
        <v>95</v>
      </c>
      <c r="E2839" s="33" t="s">
        <v>96</v>
      </c>
      <c r="F2839" s="33" t="s">
        <v>59</v>
      </c>
      <c r="G2839" s="33">
        <v>1200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46.522269999999999</v>
      </c>
      <c r="AO2839" s="33" t="s">
        <v>68</v>
      </c>
      <c r="AP2839" s="33"/>
      <c r="AQ2839" s="33"/>
      <c r="AR2839" s="33" t="s">
        <v>68</v>
      </c>
      <c r="AS2839" s="33"/>
      <c r="AT2839" s="33"/>
      <c r="AU2839" s="33" t="s">
        <v>313</v>
      </c>
      <c r="AV2839" s="33" t="s">
        <v>314</v>
      </c>
      <c r="AW2839" s="33">
        <v>86.482089999999999</v>
      </c>
      <c r="AX2839" s="33" t="s">
        <v>3326</v>
      </c>
      <c r="AY2839" s="33" t="s">
        <v>3327</v>
      </c>
      <c r="AZ2839" s="3">
        <v>1200</v>
      </c>
      <c r="BA2839" s="33" t="s">
        <v>60</v>
      </c>
      <c r="BB2839" s="33">
        <v>1200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4544</v>
      </c>
      <c r="B2840" s="33" t="s">
        <v>15490</v>
      </c>
      <c r="C2840" s="33" t="s">
        <v>15027</v>
      </c>
      <c r="D2840" s="33" t="s">
        <v>95</v>
      </c>
      <c r="E2840" s="33" t="s">
        <v>96</v>
      </c>
      <c r="F2840" s="33" t="s">
        <v>59</v>
      </c>
      <c r="G2840" s="33">
        <v>600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23.32037</v>
      </c>
      <c r="AO2840" s="33" t="s">
        <v>68</v>
      </c>
      <c r="AP2840" s="33"/>
      <c r="AQ2840" s="33"/>
      <c r="AR2840" s="33" t="s">
        <v>68</v>
      </c>
      <c r="AS2840" s="33"/>
      <c r="AT2840" s="33"/>
      <c r="AU2840" s="33" t="s">
        <v>313</v>
      </c>
      <c r="AV2840" s="33" t="s">
        <v>314</v>
      </c>
      <c r="AW2840" s="33">
        <v>43.351509999999998</v>
      </c>
      <c r="AX2840" s="33" t="s">
        <v>3326</v>
      </c>
      <c r="AY2840" s="33" t="s">
        <v>3327</v>
      </c>
      <c r="AZ2840" s="3">
        <v>600</v>
      </c>
      <c r="BA2840" s="33" t="s">
        <v>60</v>
      </c>
      <c r="BB2840" s="33">
        <v>600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4545</v>
      </c>
      <c r="B2841" s="33" t="s">
        <v>15491</v>
      </c>
      <c r="C2841" s="33" t="s">
        <v>15028</v>
      </c>
      <c r="D2841" s="33" t="s">
        <v>95</v>
      </c>
      <c r="E2841" s="33" t="s">
        <v>96</v>
      </c>
      <c r="F2841" s="33" t="s">
        <v>59</v>
      </c>
      <c r="G2841" s="33">
        <v>1200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46.375770000000003</v>
      </c>
      <c r="AO2841" s="33" t="s">
        <v>68</v>
      </c>
      <c r="AP2841" s="33"/>
      <c r="AQ2841" s="33"/>
      <c r="AR2841" s="33" t="s">
        <v>68</v>
      </c>
      <c r="AS2841" s="33"/>
      <c r="AT2841" s="33"/>
      <c r="AU2841" s="33" t="s">
        <v>313</v>
      </c>
      <c r="AV2841" s="33" t="s">
        <v>314</v>
      </c>
      <c r="AW2841" s="33">
        <v>86.211939999999998</v>
      </c>
      <c r="AX2841" s="33" t="s">
        <v>3326</v>
      </c>
      <c r="AY2841" s="33" t="s">
        <v>3327</v>
      </c>
      <c r="AZ2841" s="3">
        <v>1200</v>
      </c>
      <c r="BA2841" s="33" t="s">
        <v>60</v>
      </c>
      <c r="BB2841" s="33">
        <v>1200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4684</v>
      </c>
      <c r="B2842" s="33" t="s">
        <v>14212</v>
      </c>
      <c r="C2842" s="33" t="s">
        <v>14213</v>
      </c>
      <c r="D2842" s="33" t="s">
        <v>127</v>
      </c>
      <c r="E2842" s="33" t="s">
        <v>681</v>
      </c>
      <c r="F2842" s="33" t="s">
        <v>4497</v>
      </c>
      <c r="G2842" s="33">
        <v>5905</v>
      </c>
      <c r="H2842" s="4">
        <v>45821</v>
      </c>
      <c r="I2842" s="33">
        <v>45814</v>
      </c>
      <c r="J2842" s="4" t="s">
        <v>251</v>
      </c>
      <c r="K2842" s="4">
        <v>45822</v>
      </c>
      <c r="L2842" s="4"/>
      <c r="M2842" s="4">
        <v>45824</v>
      </c>
      <c r="N2842" s="4">
        <v>45815.766469907408</v>
      </c>
      <c r="O2842" s="4" t="s">
        <v>60</v>
      </c>
      <c r="P2842" s="4" t="s">
        <v>60</v>
      </c>
      <c r="Q2842" s="4" t="s">
        <v>60</v>
      </c>
      <c r="R2842" s="4" t="s">
        <v>60</v>
      </c>
      <c r="S2842" s="4" t="s">
        <v>60</v>
      </c>
      <c r="T2842" s="4" t="s">
        <v>60</v>
      </c>
      <c r="U2842" s="4"/>
      <c r="V2842" s="4"/>
      <c r="W2842" s="4">
        <v>45830</v>
      </c>
      <c r="X2842" s="4"/>
      <c r="Y2842" s="4" t="s">
        <v>60</v>
      </c>
      <c r="Z2842" s="4" t="s">
        <v>60</v>
      </c>
      <c r="AA2842" s="4"/>
      <c r="AB2842" s="4" t="s">
        <v>60</v>
      </c>
      <c r="AC2842" s="4">
        <v>45831</v>
      </c>
      <c r="AD2842" s="4">
        <v>45832</v>
      </c>
      <c r="AE2842" s="4">
        <v>45833</v>
      </c>
      <c r="AF2842" s="4"/>
      <c r="AG2842" s="33" t="s">
        <v>4505</v>
      </c>
      <c r="AH2842" s="33" t="s">
        <v>682</v>
      </c>
      <c r="AI2842" s="33" t="s">
        <v>690</v>
      </c>
      <c r="AJ2842" s="33" t="s">
        <v>74</v>
      </c>
      <c r="AK2842" s="33" t="s">
        <v>684</v>
      </c>
      <c r="AL2842" s="33" t="s">
        <v>691</v>
      </c>
      <c r="AM2842" s="33" t="s">
        <v>692</v>
      </c>
      <c r="AN2842" s="33">
        <v>7.9835599999999998</v>
      </c>
      <c r="AO2842" s="33" t="s">
        <v>68</v>
      </c>
      <c r="AP2842" s="33"/>
      <c r="AQ2842" s="33"/>
      <c r="AR2842" s="33" t="s">
        <v>68</v>
      </c>
      <c r="AS2842" s="33"/>
      <c r="AT2842" s="33"/>
      <c r="AU2842" s="33" t="s">
        <v>68</v>
      </c>
      <c r="AV2842" s="33"/>
      <c r="AW2842" s="33"/>
      <c r="AX2842" s="33" t="s">
        <v>689</v>
      </c>
      <c r="AY2842" s="33" t="s">
        <v>689</v>
      </c>
      <c r="AZ2842" s="3" t="s">
        <v>689</v>
      </c>
      <c r="BA2842" s="33" t="s">
        <v>60</v>
      </c>
      <c r="BB2842" s="33">
        <v>0</v>
      </c>
      <c r="BC2842" s="33" t="s">
        <v>252</v>
      </c>
      <c r="BD2842" s="33" t="s">
        <v>2586</v>
      </c>
      <c r="BE2842" s="33" t="s">
        <v>60</v>
      </c>
      <c r="BF2842" s="36" t="str">
        <f>IFERROR(VLOOKUP(Data_Power_app[[#This Row],[PRO ODER]],'Result'!H:J,3,0),"")</f>
        <v/>
      </c>
      <c r="BG2842" s="13" t="str">
        <f>IFERROR(VLOOKUP(Data_Power_app[[#This Row],[PRO ODER]]&amp;"LAM",'Real Time'!A:E,4,0),"")</f>
        <v>ML-04</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4685</v>
      </c>
      <c r="B2843" s="33" t="s">
        <v>14214</v>
      </c>
      <c r="C2843" s="33" t="s">
        <v>14215</v>
      </c>
      <c r="D2843" s="33" t="s">
        <v>127</v>
      </c>
      <c r="E2843" s="33" t="s">
        <v>681</v>
      </c>
      <c r="F2843" s="33" t="s">
        <v>4497</v>
      </c>
      <c r="G2843" s="33">
        <v>122</v>
      </c>
      <c r="H2843" s="4">
        <v>45821</v>
      </c>
      <c r="I2843" s="33">
        <v>45814</v>
      </c>
      <c r="J2843" s="4" t="s">
        <v>251</v>
      </c>
      <c r="K2843" s="4">
        <v>45822</v>
      </c>
      <c r="L2843" s="4"/>
      <c r="M2843" s="4">
        <v>45824</v>
      </c>
      <c r="N2843" s="4"/>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88</v>
      </c>
      <c r="AH2843" s="33" t="s">
        <v>682</v>
      </c>
      <c r="AI2843" s="33" t="s">
        <v>683</v>
      </c>
      <c r="AJ2843" s="33" t="s">
        <v>74</v>
      </c>
      <c r="AK2843" s="33" t="s">
        <v>684</v>
      </c>
      <c r="AL2843" s="33" t="s">
        <v>685</v>
      </c>
      <c r="AM2843" s="33" t="s">
        <v>686</v>
      </c>
      <c r="AN2843" s="33">
        <v>0.19792999999999999</v>
      </c>
      <c r="AO2843" s="33" t="s">
        <v>687</v>
      </c>
      <c r="AP2843" s="33" t="s">
        <v>688</v>
      </c>
      <c r="AQ2843" s="33">
        <v>0.19792999999999999</v>
      </c>
      <c r="AR2843" s="33" t="s">
        <v>68</v>
      </c>
      <c r="AS2843" s="33"/>
      <c r="AT2843" s="33"/>
      <c r="AU2843" s="33" t="s">
        <v>68</v>
      </c>
      <c r="AV2843" s="33"/>
      <c r="AW2843" s="33"/>
      <c r="AX2843" s="33" t="s">
        <v>689</v>
      </c>
      <c r="AY2843" s="33" t="s">
        <v>689</v>
      </c>
      <c r="AZ2843" s="3" t="s">
        <v>689</v>
      </c>
      <c r="BA2843" s="33" t="s">
        <v>60</v>
      </c>
      <c r="BB2843" s="33">
        <v>0</v>
      </c>
      <c r="BC2843" s="33" t="s">
        <v>252</v>
      </c>
      <c r="BD2843" s="33" t="s">
        <v>2587</v>
      </c>
      <c r="BE2843" s="33" t="s">
        <v>60</v>
      </c>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4730</v>
      </c>
      <c r="B2844" s="33" t="s">
        <v>4232</v>
      </c>
      <c r="C2844" s="33" t="s">
        <v>3926</v>
      </c>
      <c r="D2844" s="33" t="s">
        <v>282</v>
      </c>
      <c r="E2844" s="33" t="s">
        <v>373</v>
      </c>
      <c r="F2844" s="33" t="s">
        <v>59</v>
      </c>
      <c r="G2844" s="33">
        <v>309</v>
      </c>
      <c r="H2844" s="4">
        <v>45824</v>
      </c>
      <c r="I2844" s="33">
        <v>45806</v>
      </c>
      <c r="J2844" s="4">
        <v>45806</v>
      </c>
      <c r="K2844" s="4">
        <v>45825</v>
      </c>
      <c r="L2844" s="4">
        <v>45807.672060185185</v>
      </c>
      <c r="M2844" s="4">
        <v>45826</v>
      </c>
      <c r="N2844" s="4">
        <v>45810.086956018517</v>
      </c>
      <c r="O2844" s="4" t="s">
        <v>60</v>
      </c>
      <c r="P2844" s="4" t="s">
        <v>60</v>
      </c>
      <c r="Q2844" s="4" t="s">
        <v>60</v>
      </c>
      <c r="R2844" s="4" t="s">
        <v>60</v>
      </c>
      <c r="S2844" s="4" t="s">
        <v>60</v>
      </c>
      <c r="T2844" s="4">
        <v>45827</v>
      </c>
      <c r="U2844" s="4">
        <v>45813.065601851849</v>
      </c>
      <c r="V2844" s="4">
        <v>45815.332337962966</v>
      </c>
      <c r="W2844" s="4">
        <v>45828</v>
      </c>
      <c r="X2844" s="4">
        <v>45815.107118055559</v>
      </c>
      <c r="Y2844" s="4" t="s">
        <v>77</v>
      </c>
      <c r="Z2844" s="4">
        <v>45830</v>
      </c>
      <c r="AA2844" s="4">
        <v>45815.10733796296</v>
      </c>
      <c r="AB2844" s="4" t="s">
        <v>60</v>
      </c>
      <c r="AC2844" s="4">
        <v>45831</v>
      </c>
      <c r="AD2844" s="4">
        <v>45832</v>
      </c>
      <c r="AE2844" s="4">
        <v>45834</v>
      </c>
      <c r="AF2844" s="4"/>
      <c r="AG2844" s="33" t="s">
        <v>62</v>
      </c>
      <c r="AH2844" s="33" t="s">
        <v>284</v>
      </c>
      <c r="AI2844" s="33" t="s">
        <v>487</v>
      </c>
      <c r="AJ2844" s="33" t="s">
        <v>285</v>
      </c>
      <c r="AK2844" s="33" t="s">
        <v>65</v>
      </c>
      <c r="AL2844" s="33" t="s">
        <v>369</v>
      </c>
      <c r="AM2844" s="33" t="s">
        <v>370</v>
      </c>
      <c r="AN2844" s="33">
        <v>4.9933899999999998</v>
      </c>
      <c r="AO2844" s="33" t="s">
        <v>68</v>
      </c>
      <c r="AP2844" s="33"/>
      <c r="AQ2844" s="33"/>
      <c r="AR2844" s="33" t="s">
        <v>68</v>
      </c>
      <c r="AS2844" s="33"/>
      <c r="AT2844" s="33"/>
      <c r="AU2844" s="33" t="s">
        <v>371</v>
      </c>
      <c r="AV2844" s="33" t="s">
        <v>372</v>
      </c>
      <c r="AW2844" s="33">
        <v>21.837199999999999</v>
      </c>
      <c r="AX2844" s="33" t="s">
        <v>488</v>
      </c>
      <c r="AY2844" s="33" t="s">
        <v>489</v>
      </c>
      <c r="AZ2844" s="3">
        <v>309</v>
      </c>
      <c r="BA2844" s="33" t="s">
        <v>60</v>
      </c>
      <c r="BB2844" s="33">
        <v>309</v>
      </c>
      <c r="BC2844" s="33" t="s">
        <v>60</v>
      </c>
      <c r="BD2844" s="33" t="s">
        <v>60</v>
      </c>
      <c r="BE2844" s="33" t="s">
        <v>60</v>
      </c>
      <c r="BF2844" s="36" t="str">
        <f>IFERROR(VLOOKUP(Data_Power_app[[#This Row],[PRO ODER]],'Result'!H:J,3,0),"")</f>
        <v/>
      </c>
      <c r="BG2844" s="13" t="str">
        <f>IFERROR(VLOOKUP(Data_Power_app[[#This Row],[PRO ODER]]&amp;"LAM",'Real Time'!A:E,4,0),"")</f>
        <v>ML-04</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4830</v>
      </c>
      <c r="B2845" s="33" t="s">
        <v>10797</v>
      </c>
      <c r="C2845" s="33" t="s">
        <v>10798</v>
      </c>
      <c r="D2845" s="33" t="s">
        <v>86</v>
      </c>
      <c r="E2845" s="33" t="s">
        <v>337</v>
      </c>
      <c r="F2845" s="33" t="s">
        <v>72</v>
      </c>
      <c r="G2845" s="33">
        <v>333</v>
      </c>
      <c r="H2845" s="4">
        <v>45826</v>
      </c>
      <c r="I2845" s="33">
        <v>45812</v>
      </c>
      <c r="J2845" s="4">
        <v>45812</v>
      </c>
      <c r="K2845" s="4">
        <v>45827</v>
      </c>
      <c r="L2845" s="4">
        <v>45813.483576388891</v>
      </c>
      <c r="M2845" s="4" t="s">
        <v>60</v>
      </c>
      <c r="N2845" s="4"/>
      <c r="O2845" s="4" t="s">
        <v>60</v>
      </c>
      <c r="P2845" s="4" t="s">
        <v>60</v>
      </c>
      <c r="Q2845" s="4" t="s">
        <v>60</v>
      </c>
      <c r="R2845" s="4" t="s">
        <v>60</v>
      </c>
      <c r="S2845" s="4" t="s">
        <v>60</v>
      </c>
      <c r="T2845" s="4" t="s">
        <v>60</v>
      </c>
      <c r="U2845" s="4"/>
      <c r="V2845" s="4"/>
      <c r="W2845" s="4"/>
      <c r="X2845" s="4">
        <v>45814.351331018515</v>
      </c>
      <c r="Y2845" s="4" t="s">
        <v>73</v>
      </c>
      <c r="Z2845" s="4" t="s">
        <v>60</v>
      </c>
      <c r="AA2845" s="4">
        <v>45814.682986111111</v>
      </c>
      <c r="AB2845" s="4">
        <v>45817</v>
      </c>
      <c r="AC2845" s="4" t="s">
        <v>60</v>
      </c>
      <c r="AD2845" s="4">
        <v>45832</v>
      </c>
      <c r="AE2845" s="4">
        <v>45834</v>
      </c>
      <c r="AF2845" s="4"/>
      <c r="AG2845" s="33" t="s">
        <v>1424</v>
      </c>
      <c r="AH2845" s="33" t="s">
        <v>707</v>
      </c>
      <c r="AI2845" s="33" t="s">
        <v>2760</v>
      </c>
      <c r="AJ2845" s="33" t="s">
        <v>74</v>
      </c>
      <c r="AK2845" s="33" t="s">
        <v>100</v>
      </c>
      <c r="AL2845" s="33" t="s">
        <v>333</v>
      </c>
      <c r="AM2845" s="33" t="s">
        <v>334</v>
      </c>
      <c r="AN2845" s="33">
        <v>7.6837</v>
      </c>
      <c r="AO2845" s="33" t="s">
        <v>68</v>
      </c>
      <c r="AP2845" s="33"/>
      <c r="AQ2845" s="33"/>
      <c r="AR2845" s="33" t="s">
        <v>68</v>
      </c>
      <c r="AS2845" s="33"/>
      <c r="AT2845" s="33"/>
      <c r="AU2845" s="33" t="s">
        <v>1879</v>
      </c>
      <c r="AV2845" s="33" t="s">
        <v>1880</v>
      </c>
      <c r="AW2845" s="33">
        <v>16.804200000000002</v>
      </c>
      <c r="AX2845" s="33" t="s">
        <v>1881</v>
      </c>
      <c r="AY2845" s="33" t="s">
        <v>1882</v>
      </c>
      <c r="AZ2845" s="3">
        <v>333</v>
      </c>
      <c r="BA2845" s="33" t="s">
        <v>221</v>
      </c>
      <c r="BB2845" s="33">
        <v>333</v>
      </c>
      <c r="BC2845" s="33" t="s">
        <v>60</v>
      </c>
      <c r="BD2845" s="33" t="s">
        <v>60</v>
      </c>
      <c r="BE2845" s="33" t="s">
        <v>708</v>
      </c>
      <c r="BF2845" s="36" t="str">
        <f>IFERROR(VLOOKUP(Data_Power_app[[#This Row],[PRO ODER]],'Result'!H:J,3,0),"")</f>
        <v>LAMINATION 3</v>
      </c>
      <c r="BG2845" s="13" t="str">
        <f>IFERROR(VLOOKUP(Data_Power_app[[#This Row],[PRO ODER]]&amp;"LAM",'Real Time'!A:E,4,0),"")</f>
        <v>ML-04</v>
      </c>
      <c r="BH2845" s="37" t="b">
        <f>IF(Data_Power_app[[#This Row],[LAMINATION MACHINE (PLAN)]]="","",IF(Data_Power_app[[#This Row],[LAMINATION MACHINE (REALTIME)]]="","",RIGHT(Data_Power_app[[#This Row],[LAMINATION MACHINE (REALTIME)]],1)=RIGHT(Data_Power_app[[#This Row],[LAMINATION MACHINE (PLAN)]],1)))</f>
        <v>0</v>
      </c>
    </row>
    <row r="2846" spans="1:60" x14ac:dyDescent="0.25">
      <c r="A2846" s="30">
        <v>4856</v>
      </c>
      <c r="B2846" s="33" t="s">
        <v>5048</v>
      </c>
      <c r="C2846" s="33" t="s">
        <v>5049</v>
      </c>
      <c r="D2846" s="33" t="s">
        <v>75</v>
      </c>
      <c r="E2846" s="33" t="s">
        <v>423</v>
      </c>
      <c r="F2846" s="33" t="s">
        <v>72</v>
      </c>
      <c r="G2846" s="33">
        <v>1986</v>
      </c>
      <c r="H2846" s="4">
        <v>45827</v>
      </c>
      <c r="I2846" s="33">
        <v>45807</v>
      </c>
      <c r="J2846" s="4" t="s">
        <v>68</v>
      </c>
      <c r="K2846" s="4">
        <v>45828</v>
      </c>
      <c r="L2846" s="4">
        <v>45808.141446759262</v>
      </c>
      <c r="M2846" s="4" t="s">
        <v>60</v>
      </c>
      <c r="N2846" s="4"/>
      <c r="O2846" s="4" t="s">
        <v>60</v>
      </c>
      <c r="P2846" s="4" t="s">
        <v>60</v>
      </c>
      <c r="Q2846" s="4" t="s">
        <v>60</v>
      </c>
      <c r="R2846" s="4" t="s">
        <v>60</v>
      </c>
      <c r="S2846" s="4" t="s">
        <v>60</v>
      </c>
      <c r="T2846" s="4" t="s">
        <v>60</v>
      </c>
      <c r="U2846" s="4"/>
      <c r="V2846" s="4"/>
      <c r="W2846" s="4"/>
      <c r="X2846" s="4">
        <v>45810.079456018517</v>
      </c>
      <c r="Y2846" s="4" t="s">
        <v>129</v>
      </c>
      <c r="Z2846" s="4" t="s">
        <v>60</v>
      </c>
      <c r="AA2846" s="4">
        <v>45811.972349537034</v>
      </c>
      <c r="AB2846" s="4">
        <v>45817</v>
      </c>
      <c r="AC2846" s="4" t="s">
        <v>60</v>
      </c>
      <c r="AD2846" s="4">
        <v>45833</v>
      </c>
      <c r="AE2846" s="4">
        <v>45834</v>
      </c>
      <c r="AF2846" s="4"/>
      <c r="AG2846" s="33" t="s">
        <v>1424</v>
      </c>
      <c r="AH2846" s="33" t="s">
        <v>428</v>
      </c>
      <c r="AI2846" s="33" t="s">
        <v>5050</v>
      </c>
      <c r="AJ2846" s="33" t="s">
        <v>74</v>
      </c>
      <c r="AK2846" s="33" t="s">
        <v>184</v>
      </c>
      <c r="AL2846" s="33" t="s">
        <v>315</v>
      </c>
      <c r="AM2846" s="33" t="s">
        <v>238</v>
      </c>
      <c r="AN2846" s="33">
        <v>59.177259999999997</v>
      </c>
      <c r="AO2846" s="33" t="s">
        <v>236</v>
      </c>
      <c r="AP2846" s="33" t="s">
        <v>237</v>
      </c>
      <c r="AQ2846" s="33">
        <v>59.177259999999997</v>
      </c>
      <c r="AR2846" s="33" t="s">
        <v>68</v>
      </c>
      <c r="AS2846" s="33"/>
      <c r="AT2846" s="33"/>
      <c r="AU2846" s="33" t="s">
        <v>5051</v>
      </c>
      <c r="AV2846" s="33" t="s">
        <v>5052</v>
      </c>
      <c r="AW2846" s="33">
        <v>110.01647</v>
      </c>
      <c r="AX2846" s="33" t="s">
        <v>68</v>
      </c>
      <c r="AY2846" s="33" t="s">
        <v>68</v>
      </c>
      <c r="AZ2846" s="3" t="s">
        <v>68</v>
      </c>
      <c r="BA2846" s="33" t="s">
        <v>60</v>
      </c>
      <c r="BB2846" s="33">
        <v>1986</v>
      </c>
      <c r="BC2846" s="33" t="s">
        <v>60</v>
      </c>
      <c r="BD2846" s="33" t="s">
        <v>60</v>
      </c>
      <c r="BE2846" s="33" t="s">
        <v>60</v>
      </c>
      <c r="BF2846" s="36" t="str">
        <f>IFERROR(VLOOKUP(Data_Power_app[[#This Row],[PRO ODER]],'Result'!H:J,3,0),"")</f>
        <v/>
      </c>
      <c r="BG2846" s="13" t="str">
        <f>IFERROR(VLOOKUP(Data_Power_app[[#This Row],[PRO ODER]]&amp;"LAM",'Real Time'!A:E,4,0),"")</f>
        <v>ML-07</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v>4875</v>
      </c>
      <c r="B2847" s="33" t="s">
        <v>14698</v>
      </c>
      <c r="C2847" s="33" t="s">
        <v>14699</v>
      </c>
      <c r="D2847" s="33" t="s">
        <v>86</v>
      </c>
      <c r="E2847" s="33" t="s">
        <v>169</v>
      </c>
      <c r="F2847" s="33" t="s">
        <v>59</v>
      </c>
      <c r="G2847" s="33">
        <v>52</v>
      </c>
      <c r="H2847" s="4">
        <v>45826</v>
      </c>
      <c r="I2847" s="33">
        <v>45814</v>
      </c>
      <c r="J2847" s="4">
        <v>45815</v>
      </c>
      <c r="K2847" s="4">
        <v>45827</v>
      </c>
      <c r="L2847" s="4">
        <v>45814.182893518519</v>
      </c>
      <c r="M2847" s="4">
        <v>45828</v>
      </c>
      <c r="N2847" s="4">
        <v>45817.571168981478</v>
      </c>
      <c r="O2847" s="4" t="s">
        <v>60</v>
      </c>
      <c r="P2847" s="4" t="s">
        <v>60</v>
      </c>
      <c r="Q2847" s="4" t="s">
        <v>60</v>
      </c>
      <c r="R2847" s="4" t="s">
        <v>60</v>
      </c>
      <c r="S2847" s="4" t="s">
        <v>60</v>
      </c>
      <c r="T2847" s="4">
        <v>45829</v>
      </c>
      <c r="U2847" s="4"/>
      <c r="V2847" s="4"/>
      <c r="W2847" s="4">
        <v>45830</v>
      </c>
      <c r="X2847" s="4"/>
      <c r="Y2847" s="4" t="s">
        <v>60</v>
      </c>
      <c r="Z2847" s="4">
        <v>45831</v>
      </c>
      <c r="AA2847" s="4"/>
      <c r="AB2847" s="4" t="s">
        <v>60</v>
      </c>
      <c r="AC2847" s="4">
        <v>45832</v>
      </c>
      <c r="AD2847" s="4">
        <v>45833</v>
      </c>
      <c r="AE2847" s="4">
        <v>45834</v>
      </c>
      <c r="AF2847" s="4"/>
      <c r="AG2847" s="33" t="s">
        <v>250</v>
      </c>
      <c r="AH2847" s="33" t="s">
        <v>191</v>
      </c>
      <c r="AI2847" s="33" t="s">
        <v>764</v>
      </c>
      <c r="AJ2847" s="33" t="s">
        <v>192</v>
      </c>
      <c r="AK2847" s="33" t="s">
        <v>100</v>
      </c>
      <c r="AL2847" s="33" t="s">
        <v>173</v>
      </c>
      <c r="AM2847" s="33" t="s">
        <v>174</v>
      </c>
      <c r="AN2847" s="33">
        <v>2.0115099999999999</v>
      </c>
      <c r="AO2847" s="33" t="s">
        <v>68</v>
      </c>
      <c r="AP2847" s="33"/>
      <c r="AQ2847" s="33"/>
      <c r="AR2847" s="33" t="s">
        <v>68</v>
      </c>
      <c r="AS2847" s="33"/>
      <c r="AT2847" s="33"/>
      <c r="AU2847" s="33" t="s">
        <v>765</v>
      </c>
      <c r="AV2847" s="33" t="s">
        <v>766</v>
      </c>
      <c r="AW2847" s="33">
        <v>4.3993700000000002</v>
      </c>
      <c r="AX2847" s="33" t="s">
        <v>14177</v>
      </c>
      <c r="AY2847" s="33" t="s">
        <v>14178</v>
      </c>
      <c r="AZ2847" s="3">
        <v>3</v>
      </c>
      <c r="BA2847" s="33" t="s">
        <v>60</v>
      </c>
      <c r="BB2847" s="33">
        <v>52</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5044</v>
      </c>
      <c r="B2848" s="33" t="s">
        <v>18007</v>
      </c>
      <c r="C2848" s="33" t="s">
        <v>18008</v>
      </c>
      <c r="D2848" s="33" t="s">
        <v>2687</v>
      </c>
      <c r="E2848" s="33" t="s">
        <v>3293</v>
      </c>
      <c r="F2848" s="33" t="s">
        <v>72</v>
      </c>
      <c r="G2848" s="33">
        <v>2</v>
      </c>
      <c r="H2848" s="4">
        <v>45829</v>
      </c>
      <c r="I2848" s="33">
        <v>45817</v>
      </c>
      <c r="J2848" s="4" t="s">
        <v>60</v>
      </c>
      <c r="K2848" s="4">
        <v>45830</v>
      </c>
      <c r="L2848" s="4"/>
      <c r="M2848" s="4" t="s">
        <v>60</v>
      </c>
      <c r="N2848" s="4"/>
      <c r="O2848" s="4" t="s">
        <v>60</v>
      </c>
      <c r="P2848" s="4" t="s">
        <v>60</v>
      </c>
      <c r="Q2848" s="4" t="s">
        <v>60</v>
      </c>
      <c r="R2848" s="4" t="s">
        <v>60</v>
      </c>
      <c r="S2848" s="4" t="s">
        <v>60</v>
      </c>
      <c r="T2848" s="4" t="s">
        <v>60</v>
      </c>
      <c r="U2848" s="4"/>
      <c r="V2848" s="4"/>
      <c r="W2848" s="4"/>
      <c r="X2848" s="4"/>
      <c r="Y2848" s="4" t="s">
        <v>60</v>
      </c>
      <c r="Z2848" s="4" t="s">
        <v>60</v>
      </c>
      <c r="AA2848" s="4"/>
      <c r="AB2848" s="4" t="s">
        <v>60</v>
      </c>
      <c r="AC2848" s="4" t="s">
        <v>60</v>
      </c>
      <c r="AD2848" s="4">
        <v>45834</v>
      </c>
      <c r="AE2848" s="4">
        <v>45835</v>
      </c>
      <c r="AF2848" s="4"/>
      <c r="AG2848" s="33" t="s">
        <v>119</v>
      </c>
      <c r="AH2848" s="33" t="s">
        <v>3294</v>
      </c>
      <c r="AI2848" s="33" t="s">
        <v>18009</v>
      </c>
      <c r="AJ2848" s="33" t="s">
        <v>74</v>
      </c>
      <c r="AK2848" s="33" t="s">
        <v>610</v>
      </c>
      <c r="AL2848" s="33" t="s">
        <v>2688</v>
      </c>
      <c r="AM2848" s="33" t="s">
        <v>2689</v>
      </c>
      <c r="AN2848" s="33">
        <v>3.0079999999999999E-2</v>
      </c>
      <c r="AO2848" s="33" t="s">
        <v>68</v>
      </c>
      <c r="AP2848" s="33"/>
      <c r="AQ2848" s="33"/>
      <c r="AR2848" s="33" t="s">
        <v>68</v>
      </c>
      <c r="AS2848" s="33"/>
      <c r="AT2848" s="33"/>
      <c r="AU2848" s="33" t="s">
        <v>18010</v>
      </c>
      <c r="AV2848" s="33" t="s">
        <v>18011</v>
      </c>
      <c r="AW2848" s="33">
        <v>6.5780000000000005E-2</v>
      </c>
      <c r="AX2848" s="33" t="s">
        <v>18012</v>
      </c>
      <c r="AY2848" s="33" t="s">
        <v>18013</v>
      </c>
      <c r="AZ2848" s="3">
        <v>2</v>
      </c>
      <c r="BA2848" s="33" t="s">
        <v>221</v>
      </c>
      <c r="BB2848" s="33">
        <v>1</v>
      </c>
      <c r="BC2848" s="33" t="s">
        <v>60</v>
      </c>
      <c r="BD2848" s="33" t="s">
        <v>60</v>
      </c>
      <c r="BE2848" s="33" t="s">
        <v>3297</v>
      </c>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5048</v>
      </c>
      <c r="B2849" s="33" t="s">
        <v>9039</v>
      </c>
      <c r="C2849" s="33" t="s">
        <v>9040</v>
      </c>
      <c r="D2849" s="33" t="s">
        <v>86</v>
      </c>
      <c r="E2849" s="33" t="s">
        <v>169</v>
      </c>
      <c r="F2849" s="33" t="s">
        <v>72</v>
      </c>
      <c r="G2849" s="33">
        <v>89</v>
      </c>
      <c r="H2849" s="4">
        <v>45828</v>
      </c>
      <c r="I2849" s="33">
        <v>45811</v>
      </c>
      <c r="J2849" s="4">
        <v>45811</v>
      </c>
      <c r="K2849" s="4">
        <v>45829</v>
      </c>
      <c r="L2849" s="4">
        <v>45812.655810185184</v>
      </c>
      <c r="M2849" s="4" t="s">
        <v>60</v>
      </c>
      <c r="N2849" s="4"/>
      <c r="O2849" s="4" t="s">
        <v>60</v>
      </c>
      <c r="P2849" s="4" t="s">
        <v>60</v>
      </c>
      <c r="Q2849" s="4" t="s">
        <v>60</v>
      </c>
      <c r="R2849" s="4" t="s">
        <v>60</v>
      </c>
      <c r="S2849" s="4" t="s">
        <v>60</v>
      </c>
      <c r="T2849" s="4" t="s">
        <v>60</v>
      </c>
      <c r="U2849" s="4"/>
      <c r="V2849" s="4"/>
      <c r="W2849" s="4"/>
      <c r="X2849" s="4">
        <v>45813.088634259257</v>
      </c>
      <c r="Y2849" s="4" t="s">
        <v>73</v>
      </c>
      <c r="Z2849" s="4" t="s">
        <v>60</v>
      </c>
      <c r="AA2849" s="4">
        <v>45813.089386574073</v>
      </c>
      <c r="AB2849" s="4" t="s">
        <v>60</v>
      </c>
      <c r="AC2849" s="4" t="s">
        <v>60</v>
      </c>
      <c r="AD2849" s="4">
        <v>45834</v>
      </c>
      <c r="AE2849" s="4">
        <v>45835</v>
      </c>
      <c r="AF2849" s="4">
        <v>45815</v>
      </c>
      <c r="AG2849" s="33" t="s">
        <v>1423</v>
      </c>
      <c r="AH2849" s="33" t="s">
        <v>265</v>
      </c>
      <c r="AI2849" s="33" t="s">
        <v>9041</v>
      </c>
      <c r="AJ2849" s="33" t="s">
        <v>74</v>
      </c>
      <c r="AK2849" s="33" t="s">
        <v>100</v>
      </c>
      <c r="AL2849" s="33" t="s">
        <v>266</v>
      </c>
      <c r="AM2849" s="33" t="s">
        <v>267</v>
      </c>
      <c r="AN2849" s="33">
        <v>2.2243499999999998</v>
      </c>
      <c r="AO2849" s="33" t="s">
        <v>68</v>
      </c>
      <c r="AP2849" s="33"/>
      <c r="AQ2849" s="33"/>
      <c r="AR2849" s="33" t="s">
        <v>68</v>
      </c>
      <c r="AS2849" s="33"/>
      <c r="AT2849" s="33"/>
      <c r="AU2849" s="33" t="s">
        <v>9042</v>
      </c>
      <c r="AV2849" s="33" t="s">
        <v>9043</v>
      </c>
      <c r="AW2849" s="33">
        <v>4.8643299999999998</v>
      </c>
      <c r="AX2849" s="33" t="s">
        <v>1025</v>
      </c>
      <c r="AY2849" s="33" t="s">
        <v>639</v>
      </c>
      <c r="AZ2849" s="3">
        <v>89</v>
      </c>
      <c r="BA2849" s="33" t="s">
        <v>221</v>
      </c>
      <c r="BB2849" s="33">
        <v>0</v>
      </c>
      <c r="BC2849" s="33" t="s">
        <v>60</v>
      </c>
      <c r="BD2849" s="33" t="s">
        <v>60</v>
      </c>
      <c r="BE2849" s="33" t="s">
        <v>577</v>
      </c>
      <c r="BF2849" s="36" t="str">
        <f>IFERROR(VLOOKUP(Data_Power_app[[#This Row],[PRO ODER]],'Result'!H:J,3,0),"")</f>
        <v>LAMINATION 1</v>
      </c>
      <c r="BG2849" s="13" t="str">
        <f>IFERROR(VLOOKUP(Data_Power_app[[#This Row],[PRO ODER]]&amp;"LAM",'Real Time'!A:E,4,0),"")</f>
        <v>ML-04</v>
      </c>
      <c r="BH2849" s="37" t="b">
        <f>IF(Data_Power_app[[#This Row],[LAMINATION MACHINE (PLAN)]]="","",IF(Data_Power_app[[#This Row],[LAMINATION MACHINE (REALTIME)]]="","",RIGHT(Data_Power_app[[#This Row],[LAMINATION MACHINE (REALTIME)]],1)=RIGHT(Data_Power_app[[#This Row],[LAMINATION MACHINE (PLAN)]],1)))</f>
        <v>0</v>
      </c>
    </row>
    <row r="2850" spans="1:60" x14ac:dyDescent="0.25">
      <c r="A2850" s="30">
        <v>5307</v>
      </c>
      <c r="B2850" s="33" t="s">
        <v>18458</v>
      </c>
      <c r="C2850" s="33" t="s">
        <v>18459</v>
      </c>
      <c r="D2850" s="33" t="s">
        <v>86</v>
      </c>
      <c r="E2850" s="33" t="s">
        <v>617</v>
      </c>
      <c r="F2850" s="33" t="s">
        <v>72</v>
      </c>
      <c r="G2850" s="33">
        <v>43</v>
      </c>
      <c r="H2850" s="4">
        <v>45828</v>
      </c>
      <c r="I2850" s="33">
        <v>45817</v>
      </c>
      <c r="J2850" s="4" t="s">
        <v>60</v>
      </c>
      <c r="K2850" s="4">
        <v>45829</v>
      </c>
      <c r="L2850" s="4"/>
      <c r="M2850" s="4" t="s">
        <v>60</v>
      </c>
      <c r="N2850" s="4"/>
      <c r="O2850" s="4" t="s">
        <v>60</v>
      </c>
      <c r="P2850" s="4" t="s">
        <v>60</v>
      </c>
      <c r="Q2850" s="4" t="s">
        <v>60</v>
      </c>
      <c r="R2850" s="4" t="s">
        <v>60</v>
      </c>
      <c r="S2850" s="4" t="s">
        <v>60</v>
      </c>
      <c r="T2850" s="4" t="s">
        <v>60</v>
      </c>
      <c r="U2850" s="4"/>
      <c r="V2850" s="4"/>
      <c r="W2850" s="4"/>
      <c r="X2850" s="4"/>
      <c r="Y2850" s="4" t="s">
        <v>60</v>
      </c>
      <c r="Z2850" s="4" t="s">
        <v>60</v>
      </c>
      <c r="AA2850" s="4"/>
      <c r="AB2850" s="4" t="s">
        <v>60</v>
      </c>
      <c r="AC2850" s="4" t="s">
        <v>60</v>
      </c>
      <c r="AD2850" s="4">
        <v>45834</v>
      </c>
      <c r="AE2850" s="4">
        <v>45836</v>
      </c>
      <c r="AF2850" s="4"/>
      <c r="AG2850" s="33" t="s">
        <v>119</v>
      </c>
      <c r="AH2850" s="33" t="s">
        <v>634</v>
      </c>
      <c r="AI2850" s="33" t="s">
        <v>2932</v>
      </c>
      <c r="AJ2850" s="33" t="s">
        <v>74</v>
      </c>
      <c r="AK2850" s="33" t="s">
        <v>100</v>
      </c>
      <c r="AL2850" s="33" t="s">
        <v>333</v>
      </c>
      <c r="AM2850" s="33" t="s">
        <v>334</v>
      </c>
      <c r="AN2850" s="33">
        <v>1.0785899999999999</v>
      </c>
      <c r="AO2850" s="33" t="s">
        <v>68</v>
      </c>
      <c r="AP2850" s="33"/>
      <c r="AQ2850" s="33"/>
      <c r="AR2850" s="33" t="s">
        <v>68</v>
      </c>
      <c r="AS2850" s="33"/>
      <c r="AT2850" s="33"/>
      <c r="AU2850" s="33" t="s">
        <v>2933</v>
      </c>
      <c r="AV2850" s="33" t="s">
        <v>2934</v>
      </c>
      <c r="AW2850" s="33">
        <v>2.3589099999999998</v>
      </c>
      <c r="AX2850" s="33" t="s">
        <v>2935</v>
      </c>
      <c r="AY2850" s="33" t="s">
        <v>2936</v>
      </c>
      <c r="AZ2850" s="3">
        <v>43</v>
      </c>
      <c r="BA2850" s="33" t="s">
        <v>60</v>
      </c>
      <c r="BB2850" s="33">
        <v>43</v>
      </c>
      <c r="BC2850" s="33" t="s">
        <v>60</v>
      </c>
      <c r="BD2850" s="33" t="s">
        <v>60</v>
      </c>
      <c r="BE2850" s="33" t="s">
        <v>60</v>
      </c>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v>5361</v>
      </c>
      <c r="B2851" s="33" t="s">
        <v>3298</v>
      </c>
      <c r="C2851" s="33" t="s">
        <v>3299</v>
      </c>
      <c r="D2851" s="33" t="s">
        <v>86</v>
      </c>
      <c r="E2851" s="33" t="s">
        <v>177</v>
      </c>
      <c r="F2851" s="33" t="s">
        <v>72</v>
      </c>
      <c r="G2851" s="33">
        <v>5974</v>
      </c>
      <c r="H2851" s="4">
        <v>45829</v>
      </c>
      <c r="I2851" s="33">
        <v>45805</v>
      </c>
      <c r="J2851" s="4" t="s">
        <v>68</v>
      </c>
      <c r="K2851" s="4">
        <v>45830</v>
      </c>
      <c r="L2851" s="4">
        <v>45807.536249999997</v>
      </c>
      <c r="M2851" s="4" t="s">
        <v>60</v>
      </c>
      <c r="N2851" s="4"/>
      <c r="O2851" s="4" t="s">
        <v>60</v>
      </c>
      <c r="P2851" s="4" t="s">
        <v>60</v>
      </c>
      <c r="Q2851" s="4" t="s">
        <v>60</v>
      </c>
      <c r="R2851" s="4" t="s">
        <v>60</v>
      </c>
      <c r="S2851" s="4" t="s">
        <v>60</v>
      </c>
      <c r="T2851" s="4" t="s">
        <v>60</v>
      </c>
      <c r="U2851" s="4"/>
      <c r="V2851" s="4"/>
      <c r="W2851" s="4"/>
      <c r="X2851" s="4">
        <v>45808.699953703705</v>
      </c>
      <c r="Y2851" s="4" t="s">
        <v>73</v>
      </c>
      <c r="Z2851" s="4" t="s">
        <v>60</v>
      </c>
      <c r="AA2851" s="4">
        <v>45808.70045138889</v>
      </c>
      <c r="AB2851" s="4">
        <v>45817</v>
      </c>
      <c r="AC2851" s="4" t="s">
        <v>60</v>
      </c>
      <c r="AD2851" s="4">
        <v>45835</v>
      </c>
      <c r="AE2851" s="4">
        <v>45836</v>
      </c>
      <c r="AF2851" s="4"/>
      <c r="AG2851" s="33" t="s">
        <v>1424</v>
      </c>
      <c r="AH2851" s="33" t="s">
        <v>822</v>
      </c>
      <c r="AI2851" s="33" t="s">
        <v>823</v>
      </c>
      <c r="AJ2851" s="33" t="s">
        <v>74</v>
      </c>
      <c r="AK2851" s="33" t="s">
        <v>100</v>
      </c>
      <c r="AL2851" s="33" t="s">
        <v>196</v>
      </c>
      <c r="AM2851" s="33" t="s">
        <v>197</v>
      </c>
      <c r="AN2851" s="33">
        <v>195.76490999999999</v>
      </c>
      <c r="AO2851" s="33" t="s">
        <v>93</v>
      </c>
      <c r="AP2851" s="33" t="s">
        <v>94</v>
      </c>
      <c r="AQ2851" s="33">
        <v>195.76490999999999</v>
      </c>
      <c r="AR2851" s="33" t="s">
        <v>68</v>
      </c>
      <c r="AS2851" s="33"/>
      <c r="AT2851" s="33"/>
      <c r="AU2851" s="33" t="s">
        <v>646</v>
      </c>
      <c r="AV2851" s="33" t="s">
        <v>647</v>
      </c>
      <c r="AW2851" s="33">
        <v>363.90494999999999</v>
      </c>
      <c r="AX2851" s="33" t="s">
        <v>68</v>
      </c>
      <c r="AY2851" s="33" t="s">
        <v>68</v>
      </c>
      <c r="AZ2851" s="3" t="s">
        <v>68</v>
      </c>
      <c r="BA2851" s="33" t="s">
        <v>60</v>
      </c>
      <c r="BB2851" s="33">
        <v>5974</v>
      </c>
      <c r="BC2851" s="33" t="s">
        <v>60</v>
      </c>
      <c r="BD2851" s="33" t="s">
        <v>60</v>
      </c>
      <c r="BE2851" s="33" t="s">
        <v>60</v>
      </c>
      <c r="BF2851" s="36" t="str">
        <f>IFERROR(VLOOKUP(Data_Power_app[[#This Row],[PRO ODER]],'Result'!H:J,3,0),"")</f>
        <v/>
      </c>
      <c r="BG2851" s="13" t="str">
        <f>IFERROR(VLOOKUP(Data_Power_app[[#This Row],[PRO ODER]]&amp;"LAM",'Real Time'!A:E,4,0),"")</f>
        <v>ML-01</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5408</v>
      </c>
      <c r="B2852" s="33" t="s">
        <v>18014</v>
      </c>
      <c r="C2852" s="33" t="s">
        <v>18015</v>
      </c>
      <c r="D2852" s="33" t="s">
        <v>2687</v>
      </c>
      <c r="E2852" s="33" t="s">
        <v>3293</v>
      </c>
      <c r="F2852" s="33" t="s">
        <v>72</v>
      </c>
      <c r="G2852" s="33">
        <v>1</v>
      </c>
      <c r="H2852" s="4">
        <v>45829</v>
      </c>
      <c r="I2852" s="33">
        <v>45817</v>
      </c>
      <c r="J2852" s="4" t="s">
        <v>60</v>
      </c>
      <c r="K2852" s="4">
        <v>45830</v>
      </c>
      <c r="L2852" s="4"/>
      <c r="M2852" s="4" t="s">
        <v>60</v>
      </c>
      <c r="N2852" s="4"/>
      <c r="O2852" s="4" t="s">
        <v>60</v>
      </c>
      <c r="P2852" s="4" t="s">
        <v>60</v>
      </c>
      <c r="Q2852" s="4" t="s">
        <v>60</v>
      </c>
      <c r="R2852" s="4" t="s">
        <v>60</v>
      </c>
      <c r="S2852" s="4" t="s">
        <v>60</v>
      </c>
      <c r="T2852" s="4" t="s">
        <v>60</v>
      </c>
      <c r="U2852" s="4"/>
      <c r="V2852" s="4"/>
      <c r="W2852" s="4"/>
      <c r="X2852" s="4"/>
      <c r="Y2852" s="4" t="s">
        <v>60</v>
      </c>
      <c r="Z2852" s="4" t="s">
        <v>60</v>
      </c>
      <c r="AA2852" s="4"/>
      <c r="AB2852" s="4" t="s">
        <v>60</v>
      </c>
      <c r="AC2852" s="4" t="s">
        <v>60</v>
      </c>
      <c r="AD2852" s="4">
        <v>45835</v>
      </c>
      <c r="AE2852" s="4">
        <v>45836</v>
      </c>
      <c r="AF2852" s="4"/>
      <c r="AG2852" s="33" t="s">
        <v>119</v>
      </c>
      <c r="AH2852" s="33" t="s">
        <v>3294</v>
      </c>
      <c r="AI2852" s="33" t="s">
        <v>18009</v>
      </c>
      <c r="AJ2852" s="33" t="s">
        <v>74</v>
      </c>
      <c r="AK2852" s="33" t="s">
        <v>610</v>
      </c>
      <c r="AL2852" s="33" t="s">
        <v>2688</v>
      </c>
      <c r="AM2852" s="33" t="s">
        <v>2689</v>
      </c>
      <c r="AN2852" s="33">
        <v>1.635E-2</v>
      </c>
      <c r="AO2852" s="33" t="s">
        <v>68</v>
      </c>
      <c r="AP2852" s="33"/>
      <c r="AQ2852" s="33"/>
      <c r="AR2852" s="33" t="s">
        <v>68</v>
      </c>
      <c r="AS2852" s="33"/>
      <c r="AT2852" s="33"/>
      <c r="AU2852" s="33" t="s">
        <v>18010</v>
      </c>
      <c r="AV2852" s="33" t="s">
        <v>18011</v>
      </c>
      <c r="AW2852" s="33">
        <v>3.5749999999999997E-2</v>
      </c>
      <c r="AX2852" s="33" t="s">
        <v>18012</v>
      </c>
      <c r="AY2852" s="33" t="s">
        <v>18013</v>
      </c>
      <c r="AZ2852" s="3">
        <v>1</v>
      </c>
      <c r="BA2852" s="33" t="s">
        <v>221</v>
      </c>
      <c r="BB2852" s="33">
        <v>0</v>
      </c>
      <c r="BC2852" s="33" t="s">
        <v>60</v>
      </c>
      <c r="BD2852" s="33" t="s">
        <v>60</v>
      </c>
      <c r="BE2852" s="33" t="s">
        <v>3297</v>
      </c>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5782</v>
      </c>
      <c r="B2853" s="33" t="s">
        <v>9046</v>
      </c>
      <c r="C2853" s="33" t="s">
        <v>9047</v>
      </c>
      <c r="D2853" s="33" t="s">
        <v>86</v>
      </c>
      <c r="E2853" s="33" t="s">
        <v>169</v>
      </c>
      <c r="F2853" s="33" t="s">
        <v>72</v>
      </c>
      <c r="G2853" s="33">
        <v>176</v>
      </c>
      <c r="H2853" s="4">
        <v>45832</v>
      </c>
      <c r="I2853" s="33">
        <v>45811</v>
      </c>
      <c r="J2853" s="4">
        <v>45814</v>
      </c>
      <c r="K2853" s="4">
        <v>45833</v>
      </c>
      <c r="L2853" s="4">
        <v>45812.774097222224</v>
      </c>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45838</v>
      </c>
      <c r="AE2853" s="4">
        <v>45839</v>
      </c>
      <c r="AF2853" s="4"/>
      <c r="AG2853" s="33" t="s">
        <v>155</v>
      </c>
      <c r="AH2853" s="33" t="s">
        <v>366</v>
      </c>
      <c r="AI2853" s="33" t="s">
        <v>9185</v>
      </c>
      <c r="AJ2853" s="33" t="s">
        <v>74</v>
      </c>
      <c r="AK2853" s="33" t="s">
        <v>100</v>
      </c>
      <c r="AL2853" s="33" t="s">
        <v>333</v>
      </c>
      <c r="AM2853" s="33" t="s">
        <v>334</v>
      </c>
      <c r="AN2853" s="33">
        <v>4.4807800000000002</v>
      </c>
      <c r="AO2853" s="33" t="s">
        <v>68</v>
      </c>
      <c r="AP2853" s="33"/>
      <c r="AQ2853" s="33"/>
      <c r="AR2853" s="33" t="s">
        <v>68</v>
      </c>
      <c r="AS2853" s="33"/>
      <c r="AT2853" s="33"/>
      <c r="AU2853" s="33" t="s">
        <v>558</v>
      </c>
      <c r="AV2853" s="33" t="s">
        <v>559</v>
      </c>
      <c r="AW2853" s="33">
        <v>9.7990700000000004</v>
      </c>
      <c r="AX2853" s="33" t="s">
        <v>9186</v>
      </c>
      <c r="AY2853" s="33" t="s">
        <v>9187</v>
      </c>
      <c r="AZ2853" s="3">
        <v>176</v>
      </c>
      <c r="BA2853" s="33" t="s">
        <v>221</v>
      </c>
      <c r="BB2853" s="33">
        <v>176</v>
      </c>
      <c r="BC2853" s="33" t="s">
        <v>60</v>
      </c>
      <c r="BD2853" s="33" t="s">
        <v>60</v>
      </c>
      <c r="BE2853" s="33" t="s">
        <v>367</v>
      </c>
      <c r="BF2853" s="36" t="str">
        <f>IFERROR(VLOOKUP(Data_Power_app[[#This Row],[PRO ODER]],'Result'!H:J,3,0),"")</f>
        <v>LAMINATION 3</v>
      </c>
      <c r="BG2853" s="13" t="str">
        <f>IFERROR(VLOOKUP(Data_Power_app[[#This Row],[PRO ODER]]&amp;"LAM",'Real Time'!A:E,4,0),"")</f>
        <v>ML-03</v>
      </c>
      <c r="BH2853" s="37" t="b">
        <f>IF(Data_Power_app[[#This Row],[LAMINATION MACHINE (PLAN)]]="","",IF(Data_Power_app[[#This Row],[LAMINATION MACHINE (REALTIME)]]="","",RIGHT(Data_Power_app[[#This Row],[LAMINATION MACHINE (REALTIME)]],1)=RIGHT(Data_Power_app[[#This Row],[LAMINATION MACHINE (PLAN)]],1)))</f>
        <v>1</v>
      </c>
    </row>
    <row r="2854" spans="1:60" x14ac:dyDescent="0.25">
      <c r="A2854" s="30">
        <v>5911</v>
      </c>
      <c r="B2854" s="33" t="s">
        <v>9050</v>
      </c>
      <c r="C2854" s="33" t="s">
        <v>9051</v>
      </c>
      <c r="D2854" s="33" t="s">
        <v>86</v>
      </c>
      <c r="E2854" s="33" t="s">
        <v>169</v>
      </c>
      <c r="F2854" s="33" t="s">
        <v>59</v>
      </c>
      <c r="G2854" s="33">
        <v>51</v>
      </c>
      <c r="H2854" s="4">
        <v>45832</v>
      </c>
      <c r="I2854" s="33">
        <v>45811</v>
      </c>
      <c r="J2854" s="4" t="s">
        <v>60</v>
      </c>
      <c r="K2854" s="4">
        <v>45833</v>
      </c>
      <c r="L2854" s="4">
        <v>45812.866886574076</v>
      </c>
      <c r="M2854" s="4">
        <v>45834</v>
      </c>
      <c r="N2854" s="4">
        <v>45812.181770833333</v>
      </c>
      <c r="O2854" s="4" t="s">
        <v>60</v>
      </c>
      <c r="P2854" s="4" t="s">
        <v>60</v>
      </c>
      <c r="Q2854" s="4" t="s">
        <v>60</v>
      </c>
      <c r="R2854" s="4" t="s">
        <v>60</v>
      </c>
      <c r="S2854" s="4" t="s">
        <v>60</v>
      </c>
      <c r="T2854" s="4">
        <v>45835</v>
      </c>
      <c r="U2854" s="4">
        <v>45813.973819444444</v>
      </c>
      <c r="V2854" s="4">
        <v>45815.393703703703</v>
      </c>
      <c r="W2854" s="4">
        <v>45836</v>
      </c>
      <c r="X2854" s="4"/>
      <c r="Y2854" s="4" t="s">
        <v>60</v>
      </c>
      <c r="Z2854" s="4">
        <v>45837</v>
      </c>
      <c r="AA2854" s="4"/>
      <c r="AB2854" s="4" t="s">
        <v>60</v>
      </c>
      <c r="AC2854" s="4">
        <v>45838</v>
      </c>
      <c r="AD2854" s="4">
        <v>45839</v>
      </c>
      <c r="AE2854" s="4">
        <v>45840</v>
      </c>
      <c r="AF2854" s="4"/>
      <c r="AG2854" s="33" t="s">
        <v>3086</v>
      </c>
      <c r="AH2854" s="33" t="s">
        <v>278</v>
      </c>
      <c r="AI2854" s="33" t="s">
        <v>8124</v>
      </c>
      <c r="AJ2854" s="33" t="s">
        <v>202</v>
      </c>
      <c r="AK2854" s="33" t="s">
        <v>100</v>
      </c>
      <c r="AL2854" s="33" t="s">
        <v>754</v>
      </c>
      <c r="AM2854" s="33" t="s">
        <v>755</v>
      </c>
      <c r="AN2854" s="33">
        <v>1.8372999999999999</v>
      </c>
      <c r="AO2854" s="33" t="s">
        <v>68</v>
      </c>
      <c r="AP2854" s="33"/>
      <c r="AQ2854" s="33"/>
      <c r="AR2854" s="33" t="s">
        <v>68</v>
      </c>
      <c r="AS2854" s="33"/>
      <c r="AT2854" s="33"/>
      <c r="AU2854" s="33" t="s">
        <v>8061</v>
      </c>
      <c r="AV2854" s="33" t="s">
        <v>8062</v>
      </c>
      <c r="AW2854" s="33">
        <v>4.0180400000000001</v>
      </c>
      <c r="AX2854" s="33" t="s">
        <v>14198</v>
      </c>
      <c r="AY2854" s="33" t="s">
        <v>14199</v>
      </c>
      <c r="AZ2854" s="3">
        <v>12.5</v>
      </c>
      <c r="BA2854" s="33" t="s">
        <v>60</v>
      </c>
      <c r="BB2854" s="33">
        <v>51</v>
      </c>
      <c r="BC2854" s="33" t="s">
        <v>60</v>
      </c>
      <c r="BD2854" s="33" t="s">
        <v>60</v>
      </c>
      <c r="BE2854" s="33" t="s">
        <v>60</v>
      </c>
      <c r="BF2854" s="36" t="str">
        <f>IFERROR(VLOOKUP(Data_Power_app[[#This Row],[PRO ODER]],'Result'!H:J,3,0),"")</f>
        <v>LAMINATION 5</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0</v>
      </c>
    </row>
    <row r="2855" spans="1:60" x14ac:dyDescent="0.25">
      <c r="A2855" s="30">
        <v>6152</v>
      </c>
      <c r="B2855" s="33" t="s">
        <v>12275</v>
      </c>
      <c r="C2855" s="33" t="s">
        <v>12276</v>
      </c>
      <c r="D2855" s="33" t="s">
        <v>2687</v>
      </c>
      <c r="E2855" s="33" t="s">
        <v>3293</v>
      </c>
      <c r="F2855" s="33" t="s">
        <v>72</v>
      </c>
      <c r="G2855" s="33">
        <v>1228</v>
      </c>
      <c r="H2855" s="4">
        <v>45813</v>
      </c>
      <c r="I2855" s="33">
        <v>45813</v>
      </c>
      <c r="J2855" s="4" t="s">
        <v>68</v>
      </c>
      <c r="K2855" s="4">
        <v>45814</v>
      </c>
      <c r="L2855" s="4"/>
      <c r="M2855" s="4" t="s">
        <v>60</v>
      </c>
      <c r="N2855" s="4"/>
      <c r="O2855" s="4" t="s">
        <v>60</v>
      </c>
      <c r="P2855" s="4" t="s">
        <v>60</v>
      </c>
      <c r="Q2855" s="4" t="s">
        <v>60</v>
      </c>
      <c r="R2855" s="4" t="s">
        <v>60</v>
      </c>
      <c r="S2855" s="4" t="s">
        <v>60</v>
      </c>
      <c r="T2855" s="4" t="s">
        <v>60</v>
      </c>
      <c r="U2855" s="4"/>
      <c r="V2855" s="4"/>
      <c r="W2855" s="4"/>
      <c r="X2855" s="4">
        <v>45814.240324074075</v>
      </c>
      <c r="Y2855" s="4" t="s">
        <v>73</v>
      </c>
      <c r="Z2855" s="4" t="s">
        <v>60</v>
      </c>
      <c r="AA2855" s="4">
        <v>45815.415393518517</v>
      </c>
      <c r="AB2855" s="4" t="s">
        <v>60</v>
      </c>
      <c r="AC2855" s="4" t="s">
        <v>60</v>
      </c>
      <c r="AD2855" s="4">
        <v>45818</v>
      </c>
      <c r="AE2855" s="4">
        <v>45842</v>
      </c>
      <c r="AF2855" s="4">
        <v>45815</v>
      </c>
      <c r="AG2855" s="33" t="s">
        <v>1423</v>
      </c>
      <c r="AH2855" s="33" t="s">
        <v>12277</v>
      </c>
      <c r="AI2855" s="33" t="s">
        <v>12278</v>
      </c>
      <c r="AJ2855" s="33" t="s">
        <v>74</v>
      </c>
      <c r="AK2855" s="33" t="s">
        <v>184</v>
      </c>
      <c r="AL2855" s="33" t="s">
        <v>628</v>
      </c>
      <c r="AM2855" s="33" t="s">
        <v>629</v>
      </c>
      <c r="AN2855" s="33">
        <v>20.965019999999999</v>
      </c>
      <c r="AO2855" s="33" t="s">
        <v>68</v>
      </c>
      <c r="AP2855" s="33"/>
      <c r="AQ2855" s="33"/>
      <c r="AR2855" s="33" t="s">
        <v>68</v>
      </c>
      <c r="AS2855" s="33"/>
      <c r="AT2855" s="33"/>
      <c r="AU2855" s="33" t="s">
        <v>68</v>
      </c>
      <c r="AV2855" s="33"/>
      <c r="AW2855" s="33"/>
      <c r="AX2855" s="33" t="s">
        <v>68</v>
      </c>
      <c r="AY2855" s="33" t="s">
        <v>68</v>
      </c>
      <c r="AZ2855" s="3" t="s">
        <v>68</v>
      </c>
      <c r="BA2855" s="33" t="s">
        <v>60</v>
      </c>
      <c r="BB2855" s="33">
        <v>0</v>
      </c>
      <c r="BC2855" s="33" t="s">
        <v>60</v>
      </c>
      <c r="BD2855" s="33" t="s">
        <v>60</v>
      </c>
      <c r="BE2855" s="33" t="s">
        <v>60</v>
      </c>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v>6153</v>
      </c>
      <c r="B2856" s="33" t="s">
        <v>1214</v>
      </c>
      <c r="C2856" s="33" t="s">
        <v>1215</v>
      </c>
      <c r="D2856" s="33" t="s">
        <v>86</v>
      </c>
      <c r="E2856" s="33" t="s">
        <v>87</v>
      </c>
      <c r="F2856" s="33" t="s">
        <v>59</v>
      </c>
      <c r="G2856" s="33">
        <v>645</v>
      </c>
      <c r="H2856" s="4">
        <v>45832</v>
      </c>
      <c r="I2856" s="33">
        <v>45782</v>
      </c>
      <c r="J2856" s="4">
        <v>45782</v>
      </c>
      <c r="K2856" s="4">
        <v>45833</v>
      </c>
      <c r="L2856" s="4">
        <v>45784.336585648147</v>
      </c>
      <c r="M2856" s="4">
        <v>45834</v>
      </c>
      <c r="N2856" s="4">
        <v>45784.093043981484</v>
      </c>
      <c r="O2856" s="4" t="s">
        <v>60</v>
      </c>
      <c r="P2856" s="4" t="s">
        <v>60</v>
      </c>
      <c r="Q2856" s="4" t="s">
        <v>60</v>
      </c>
      <c r="R2856" s="4" t="s">
        <v>60</v>
      </c>
      <c r="S2856" s="4" t="s">
        <v>60</v>
      </c>
      <c r="T2856" s="4">
        <v>45835</v>
      </c>
      <c r="U2856" s="4">
        <v>45786.12195601852</v>
      </c>
      <c r="V2856" s="4">
        <v>45792.40892361111</v>
      </c>
      <c r="W2856" s="4">
        <v>45836</v>
      </c>
      <c r="X2856" s="4">
        <v>45792.461724537039</v>
      </c>
      <c r="Y2856" s="4" t="s">
        <v>77</v>
      </c>
      <c r="Z2856" s="4">
        <v>45838</v>
      </c>
      <c r="AA2856" s="4">
        <v>45792.181851851848</v>
      </c>
      <c r="AB2856" s="4">
        <v>45817</v>
      </c>
      <c r="AC2856" s="4">
        <v>45839</v>
      </c>
      <c r="AD2856" s="4">
        <v>45840</v>
      </c>
      <c r="AE2856" s="4">
        <v>45842</v>
      </c>
      <c r="AF2856" s="4"/>
      <c r="AG2856" s="33" t="s">
        <v>1424</v>
      </c>
      <c r="AH2856" s="33" t="s">
        <v>824</v>
      </c>
      <c r="AI2856" s="33" t="s">
        <v>825</v>
      </c>
      <c r="AJ2856" s="33" t="s">
        <v>202</v>
      </c>
      <c r="AK2856" s="33" t="s">
        <v>100</v>
      </c>
      <c r="AL2856" s="33" t="s">
        <v>826</v>
      </c>
      <c r="AM2856" s="33" t="s">
        <v>827</v>
      </c>
      <c r="AN2856" s="33">
        <v>25.677600000000002</v>
      </c>
      <c r="AO2856" s="33" t="s">
        <v>68</v>
      </c>
      <c r="AP2856" s="33"/>
      <c r="AQ2856" s="33"/>
      <c r="AR2856" s="33" t="s">
        <v>68</v>
      </c>
      <c r="AS2856" s="33"/>
      <c r="AT2856" s="33"/>
      <c r="AU2856" s="33" t="s">
        <v>828</v>
      </c>
      <c r="AV2856" s="33" t="s">
        <v>829</v>
      </c>
      <c r="AW2856" s="33">
        <v>47.735509999999998</v>
      </c>
      <c r="AX2856" s="33" t="s">
        <v>830</v>
      </c>
      <c r="AY2856" s="33" t="s">
        <v>831</v>
      </c>
      <c r="AZ2856" s="3">
        <v>645</v>
      </c>
      <c r="BA2856" s="33" t="s">
        <v>60</v>
      </c>
      <c r="BB2856" s="33">
        <v>645</v>
      </c>
      <c r="BC2856" s="33" t="s">
        <v>60</v>
      </c>
      <c r="BD2856" s="33" t="s">
        <v>60</v>
      </c>
      <c r="BE2856" s="33" t="s">
        <v>60</v>
      </c>
      <c r="BF2856" s="36" t="str">
        <f>IFERROR(VLOOKUP(Data_Power_app[[#This Row],[PRO ODER]],'Result'!H:J,3,0),"")</f>
        <v/>
      </c>
      <c r="BG2856" s="13" t="str">
        <f>IFERROR(VLOOKUP(Data_Power_app[[#This Row],[PRO ODER]]&amp;"LAM",'Real Time'!A:E,4,0),"")</f>
        <v>ML-04</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6555</v>
      </c>
      <c r="B2857" s="33" t="s">
        <v>1210</v>
      </c>
      <c r="C2857" s="33" t="s">
        <v>1211</v>
      </c>
      <c r="D2857" s="33" t="s">
        <v>86</v>
      </c>
      <c r="E2857" s="33" t="s">
        <v>87</v>
      </c>
      <c r="F2857" s="33" t="s">
        <v>59</v>
      </c>
      <c r="G2857" s="33">
        <v>645</v>
      </c>
      <c r="H2857" s="4">
        <v>45835</v>
      </c>
      <c r="I2857" s="33">
        <v>45780</v>
      </c>
      <c r="J2857" s="4">
        <v>45780</v>
      </c>
      <c r="K2857" s="4">
        <v>45836</v>
      </c>
      <c r="L2857" s="4">
        <v>45781.507951388892</v>
      </c>
      <c r="M2857" s="4">
        <v>45837</v>
      </c>
      <c r="N2857" s="4">
        <v>45781.167407407411</v>
      </c>
      <c r="O2857" s="4" t="s">
        <v>60</v>
      </c>
      <c r="P2857" s="4" t="s">
        <v>60</v>
      </c>
      <c r="Q2857" s="4" t="s">
        <v>60</v>
      </c>
      <c r="R2857" s="4" t="s">
        <v>60</v>
      </c>
      <c r="S2857" s="4" t="s">
        <v>60</v>
      </c>
      <c r="T2857" s="4">
        <v>45838</v>
      </c>
      <c r="U2857" s="4">
        <v>45782.397627314815</v>
      </c>
      <c r="V2857" s="4">
        <v>45785.350729166668</v>
      </c>
      <c r="W2857" s="4">
        <v>45839</v>
      </c>
      <c r="X2857" s="4">
        <v>45785.092847222222</v>
      </c>
      <c r="Y2857" s="4" t="s">
        <v>77</v>
      </c>
      <c r="Z2857" s="4">
        <v>45841</v>
      </c>
      <c r="AA2857" s="4">
        <v>45785.096828703703</v>
      </c>
      <c r="AB2857" s="4">
        <v>45817</v>
      </c>
      <c r="AC2857" s="4">
        <v>45842</v>
      </c>
      <c r="AD2857" s="4">
        <v>45843</v>
      </c>
      <c r="AE2857" s="4">
        <v>45845</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ML-05</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6556</v>
      </c>
      <c r="B2858" s="33" t="s">
        <v>1212</v>
      </c>
      <c r="C2858" s="33" t="s">
        <v>1213</v>
      </c>
      <c r="D2858" s="33" t="s">
        <v>86</v>
      </c>
      <c r="E2858" s="33" t="s">
        <v>87</v>
      </c>
      <c r="F2858" s="33" t="s">
        <v>59</v>
      </c>
      <c r="G2858" s="33">
        <v>1149</v>
      </c>
      <c r="H2858" s="4">
        <v>45835</v>
      </c>
      <c r="I2858" s="33">
        <v>45782</v>
      </c>
      <c r="J2858" s="4">
        <v>45782</v>
      </c>
      <c r="K2858" s="4">
        <v>45836</v>
      </c>
      <c r="L2858" s="4">
        <v>45784.33662037037</v>
      </c>
      <c r="M2858" s="4">
        <v>45837</v>
      </c>
      <c r="N2858" s="4">
        <v>45784.093078703707</v>
      </c>
      <c r="O2858" s="4" t="s">
        <v>60</v>
      </c>
      <c r="P2858" s="4" t="s">
        <v>60</v>
      </c>
      <c r="Q2858" s="4" t="s">
        <v>60</v>
      </c>
      <c r="R2858" s="4" t="s">
        <v>60</v>
      </c>
      <c r="S2858" s="4" t="s">
        <v>60</v>
      </c>
      <c r="T2858" s="4">
        <v>45838</v>
      </c>
      <c r="U2858" s="4">
        <v>45786.122071759259</v>
      </c>
      <c r="V2858" s="4">
        <v>45792.408935185187</v>
      </c>
      <c r="W2858" s="4">
        <v>45839</v>
      </c>
      <c r="X2858" s="4">
        <v>45792.461805555555</v>
      </c>
      <c r="Y2858" s="4" t="s">
        <v>77</v>
      </c>
      <c r="Z2858" s="4">
        <v>45841</v>
      </c>
      <c r="AA2858" s="4">
        <v>45792.181932870371</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47.835979999999999</v>
      </c>
      <c r="AO2858" s="33" t="s">
        <v>68</v>
      </c>
      <c r="AP2858" s="33"/>
      <c r="AQ2858" s="33"/>
      <c r="AR2858" s="33" t="s">
        <v>68</v>
      </c>
      <c r="AS2858" s="33"/>
      <c r="AT2858" s="33"/>
      <c r="AU2858" s="33" t="s">
        <v>828</v>
      </c>
      <c r="AV2858" s="33" t="s">
        <v>829</v>
      </c>
      <c r="AW2858" s="33">
        <v>88.927329999999998</v>
      </c>
      <c r="AX2858" s="33" t="s">
        <v>830</v>
      </c>
      <c r="AY2858" s="33" t="s">
        <v>831</v>
      </c>
      <c r="AZ2858" s="3">
        <v>1149</v>
      </c>
      <c r="BA2858" s="33" t="s">
        <v>60</v>
      </c>
      <c r="BB2858" s="33">
        <v>1149</v>
      </c>
      <c r="BC2858" s="33" t="s">
        <v>60</v>
      </c>
      <c r="BD2858" s="33" t="s">
        <v>60</v>
      </c>
      <c r="BE2858" s="33" t="s">
        <v>60</v>
      </c>
      <c r="BF2858" s="36" t="str">
        <f>IFERROR(VLOOKUP(Data_Power_app[[#This Row],[PRO ODER]],'Result'!H:J,3,0),"")</f>
        <v/>
      </c>
      <c r="BG2858" s="13" t="str">
        <f>IFERROR(VLOOKUP(Data_Power_app[[#This Row],[PRO ODER]]&amp;"LAM",'Real Time'!A:E,4,0),"")</f>
        <v>ML-04</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6788</v>
      </c>
      <c r="B2859" s="33" t="s">
        <v>10839</v>
      </c>
      <c r="C2859" s="33" t="s">
        <v>9124</v>
      </c>
      <c r="D2859" s="33" t="s">
        <v>282</v>
      </c>
      <c r="E2859" s="33" t="s">
        <v>368</v>
      </c>
      <c r="F2859" s="33" t="s">
        <v>59</v>
      </c>
      <c r="G2859" s="33">
        <v>85</v>
      </c>
      <c r="H2859" s="4">
        <v>45838</v>
      </c>
      <c r="I2859" s="33">
        <v>45811</v>
      </c>
      <c r="J2859" s="4">
        <v>45814</v>
      </c>
      <c r="K2859" s="4">
        <v>45839</v>
      </c>
      <c r="L2859" s="4">
        <v>45813.678032407406</v>
      </c>
      <c r="M2859" s="4">
        <v>45840</v>
      </c>
      <c r="N2859" s="4">
        <v>45814.480069444442</v>
      </c>
      <c r="O2859" s="4" t="s">
        <v>60</v>
      </c>
      <c r="P2859" s="4" t="s">
        <v>60</v>
      </c>
      <c r="Q2859" s="4" t="s">
        <v>60</v>
      </c>
      <c r="R2859" s="4" t="s">
        <v>60</v>
      </c>
      <c r="S2859" s="4" t="s">
        <v>60</v>
      </c>
      <c r="T2859" s="4">
        <v>45841</v>
      </c>
      <c r="U2859" s="4">
        <v>45814.506805555553</v>
      </c>
      <c r="V2859" s="4">
        <v>45814.863020833334</v>
      </c>
      <c r="W2859" s="4">
        <v>45842</v>
      </c>
      <c r="X2859" s="4">
        <v>45814.162372685183</v>
      </c>
      <c r="Y2859" s="4" t="s">
        <v>77</v>
      </c>
      <c r="Z2859" s="4">
        <v>45843</v>
      </c>
      <c r="AA2859" s="4">
        <v>45815.553495370368</v>
      </c>
      <c r="AB2859" s="4">
        <v>45817</v>
      </c>
      <c r="AC2859" s="4">
        <v>45844</v>
      </c>
      <c r="AD2859" s="4">
        <v>45845</v>
      </c>
      <c r="AE2859" s="4">
        <v>45846</v>
      </c>
      <c r="AF2859" s="4"/>
      <c r="AG2859" s="33" t="s">
        <v>1424</v>
      </c>
      <c r="AH2859" s="33" t="s">
        <v>1687</v>
      </c>
      <c r="AI2859" s="33" t="s">
        <v>8583</v>
      </c>
      <c r="AJ2859" s="33" t="s">
        <v>1688</v>
      </c>
      <c r="AK2859" s="33" t="s">
        <v>100</v>
      </c>
      <c r="AL2859" s="33" t="s">
        <v>375</v>
      </c>
      <c r="AM2859" s="33" t="s">
        <v>376</v>
      </c>
      <c r="AN2859" s="33">
        <v>1.3628400000000001</v>
      </c>
      <c r="AO2859" s="33" t="s">
        <v>68</v>
      </c>
      <c r="AP2859" s="33"/>
      <c r="AQ2859" s="33"/>
      <c r="AR2859" s="33" t="s">
        <v>68</v>
      </c>
      <c r="AS2859" s="33"/>
      <c r="AT2859" s="33"/>
      <c r="AU2859" s="33" t="s">
        <v>377</v>
      </c>
      <c r="AV2859" s="33" t="s">
        <v>378</v>
      </c>
      <c r="AW2859" s="33">
        <v>5.9600499999999998</v>
      </c>
      <c r="AX2859" s="33" t="s">
        <v>8584</v>
      </c>
      <c r="AY2859" s="33" t="s">
        <v>8585</v>
      </c>
      <c r="AZ2859" s="3">
        <v>85</v>
      </c>
      <c r="BA2859" s="33" t="s">
        <v>60</v>
      </c>
      <c r="BB2859" s="33">
        <v>85</v>
      </c>
      <c r="BC2859" s="33" t="s">
        <v>60</v>
      </c>
      <c r="BD2859" s="33" t="s">
        <v>60</v>
      </c>
      <c r="BE2859" s="33" t="s">
        <v>60</v>
      </c>
      <c r="BF2859" s="36" t="str">
        <f>IFERROR(VLOOKUP(Data_Power_app[[#This Row],[PRO ODER]],'Result'!H:J,3,0),"")</f>
        <v>LAMINATION 1</v>
      </c>
      <c r="BG2859" s="13" t="str">
        <f>IFERROR(VLOOKUP(Data_Power_app[[#This Row],[PRO ODER]]&amp;"LAM",'Real Time'!A:E,4,0),"")</f>
        <v>ML-06</v>
      </c>
      <c r="BH2859" s="37" t="b">
        <f>IF(Data_Power_app[[#This Row],[LAMINATION MACHINE (PLAN)]]="","",IF(Data_Power_app[[#This Row],[LAMINATION MACHINE (REALTIME)]]="","",RIGHT(Data_Power_app[[#This Row],[LAMINATION MACHINE (REALTIME)]],1)=RIGHT(Data_Power_app[[#This Row],[LAMINATION MACHINE (PLAN)]],1)))</f>
        <v>0</v>
      </c>
    </row>
    <row r="2860" spans="1:60" x14ac:dyDescent="0.25">
      <c r="A2860" s="30">
        <v>6789</v>
      </c>
      <c r="B2860" s="33" t="s">
        <v>10840</v>
      </c>
      <c r="C2860" s="33" t="s">
        <v>9122</v>
      </c>
      <c r="D2860" s="33" t="s">
        <v>282</v>
      </c>
      <c r="E2860" s="33" t="s">
        <v>833</v>
      </c>
      <c r="F2860" s="33" t="s">
        <v>59</v>
      </c>
      <c r="G2860" s="33">
        <v>20</v>
      </c>
      <c r="H2860" s="4">
        <v>45838</v>
      </c>
      <c r="I2860" s="33">
        <v>45811</v>
      </c>
      <c r="J2860" s="4" t="s">
        <v>68</v>
      </c>
      <c r="K2860" s="4">
        <v>45839</v>
      </c>
      <c r="L2860" s="4">
        <v>45813.67796296296</v>
      </c>
      <c r="M2860" s="4">
        <v>45840</v>
      </c>
      <c r="N2860" s="4">
        <v>45814.480150462965</v>
      </c>
      <c r="O2860" s="4" t="s">
        <v>60</v>
      </c>
      <c r="P2860" s="4" t="s">
        <v>60</v>
      </c>
      <c r="Q2860" s="4" t="s">
        <v>60</v>
      </c>
      <c r="R2860" s="4" t="s">
        <v>60</v>
      </c>
      <c r="S2860" s="4" t="s">
        <v>60</v>
      </c>
      <c r="T2860" s="4">
        <v>45841</v>
      </c>
      <c r="U2860" s="4">
        <v>45814.504837962966</v>
      </c>
      <c r="V2860" s="4">
        <v>45814.775416666664</v>
      </c>
      <c r="W2860" s="4">
        <v>45842</v>
      </c>
      <c r="X2860" s="4"/>
      <c r="Y2860" s="4" t="s">
        <v>60</v>
      </c>
      <c r="Z2860" s="4">
        <v>45843</v>
      </c>
      <c r="AA2860" s="4"/>
      <c r="AB2860" s="4" t="s">
        <v>60</v>
      </c>
      <c r="AC2860" s="4">
        <v>45844</v>
      </c>
      <c r="AD2860" s="4">
        <v>45845</v>
      </c>
      <c r="AE2860" s="4">
        <v>45846</v>
      </c>
      <c r="AF2860" s="4"/>
      <c r="AG2860" s="33" t="s">
        <v>324</v>
      </c>
      <c r="AH2860" s="33" t="s">
        <v>284</v>
      </c>
      <c r="AI2860" s="33" t="s">
        <v>836</v>
      </c>
      <c r="AJ2860" s="33" t="s">
        <v>285</v>
      </c>
      <c r="AK2860" s="33" t="s">
        <v>100</v>
      </c>
      <c r="AL2860" s="33" t="s">
        <v>375</v>
      </c>
      <c r="AM2860" s="33" t="s">
        <v>376</v>
      </c>
      <c r="AN2860" s="33">
        <v>0.37780999999999998</v>
      </c>
      <c r="AO2860" s="33" t="s">
        <v>68</v>
      </c>
      <c r="AP2860" s="33"/>
      <c r="AQ2860" s="33"/>
      <c r="AR2860" s="33" t="s">
        <v>68</v>
      </c>
      <c r="AS2860" s="33"/>
      <c r="AT2860" s="33"/>
      <c r="AU2860" s="33" t="s">
        <v>377</v>
      </c>
      <c r="AV2860" s="33" t="s">
        <v>378</v>
      </c>
      <c r="AW2860" s="33">
        <v>1.6524000000000001</v>
      </c>
      <c r="AX2860" s="33" t="s">
        <v>68</v>
      </c>
      <c r="AY2860" s="33" t="s">
        <v>68</v>
      </c>
      <c r="AZ2860" s="3" t="s">
        <v>68</v>
      </c>
      <c r="BA2860" s="33" t="s">
        <v>60</v>
      </c>
      <c r="BB2860" s="33">
        <v>20</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6790</v>
      </c>
      <c r="B2861" s="33" t="s">
        <v>10841</v>
      </c>
      <c r="C2861" s="33" t="s">
        <v>9123</v>
      </c>
      <c r="D2861" s="33" t="s">
        <v>282</v>
      </c>
      <c r="E2861" s="33" t="s">
        <v>833</v>
      </c>
      <c r="F2861" s="33" t="s">
        <v>59</v>
      </c>
      <c r="G2861" s="33">
        <v>20</v>
      </c>
      <c r="H2861" s="4">
        <v>45838</v>
      </c>
      <c r="I2861" s="33">
        <v>45811</v>
      </c>
      <c r="J2861" s="4" t="s">
        <v>68</v>
      </c>
      <c r="K2861" s="4">
        <v>45839</v>
      </c>
      <c r="L2861" s="4">
        <v>45813.677951388891</v>
      </c>
      <c r="M2861" s="4">
        <v>45840</v>
      </c>
      <c r="N2861" s="4">
        <v>45814.480092592596</v>
      </c>
      <c r="O2861" s="4" t="s">
        <v>60</v>
      </c>
      <c r="P2861" s="4" t="s">
        <v>60</v>
      </c>
      <c r="Q2861" s="4" t="s">
        <v>60</v>
      </c>
      <c r="R2861" s="4" t="s">
        <v>60</v>
      </c>
      <c r="S2861" s="4" t="s">
        <v>60</v>
      </c>
      <c r="T2861" s="4">
        <v>45841</v>
      </c>
      <c r="U2861" s="4">
        <v>45814.504803240743</v>
      </c>
      <c r="V2861" s="4">
        <v>45814.775509259256</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6909</v>
      </c>
      <c r="B2862" s="33" t="s">
        <v>1216</v>
      </c>
      <c r="C2862" s="33" t="s">
        <v>1217</v>
      </c>
      <c r="D2862" s="33" t="s">
        <v>86</v>
      </c>
      <c r="E2862" s="33" t="s">
        <v>87</v>
      </c>
      <c r="F2862" s="33" t="s">
        <v>59</v>
      </c>
      <c r="G2862" s="33">
        <v>585</v>
      </c>
      <c r="H2862" s="4">
        <v>45838</v>
      </c>
      <c r="I2862" s="33">
        <v>45782</v>
      </c>
      <c r="J2862" s="4">
        <v>45782</v>
      </c>
      <c r="K2862" s="4">
        <v>45839</v>
      </c>
      <c r="L2862" s="4">
        <v>45784.33666666667</v>
      </c>
      <c r="M2862" s="4">
        <v>45840</v>
      </c>
      <c r="N2862" s="4">
        <v>45784.093124999999</v>
      </c>
      <c r="O2862" s="4" t="s">
        <v>60</v>
      </c>
      <c r="P2862" s="4" t="s">
        <v>60</v>
      </c>
      <c r="Q2862" s="4" t="s">
        <v>60</v>
      </c>
      <c r="R2862" s="4" t="s">
        <v>60</v>
      </c>
      <c r="S2862" s="4" t="s">
        <v>60</v>
      </c>
      <c r="T2862" s="4">
        <v>45841</v>
      </c>
      <c r="U2862" s="4">
        <v>45786.122129629628</v>
      </c>
      <c r="V2862" s="4">
        <v>45792.408993055556</v>
      </c>
      <c r="W2862" s="4">
        <v>45842</v>
      </c>
      <c r="X2862" s="4">
        <v>45792.461863425924</v>
      </c>
      <c r="Y2862" s="4" t="s">
        <v>77</v>
      </c>
      <c r="Z2862" s="4">
        <v>45844</v>
      </c>
      <c r="AA2862" s="4">
        <v>45792.181250000001</v>
      </c>
      <c r="AB2862" s="4">
        <v>45817</v>
      </c>
      <c r="AC2862" s="4">
        <v>45845</v>
      </c>
      <c r="AD2862" s="4">
        <v>45846</v>
      </c>
      <c r="AE2862" s="4">
        <v>45848</v>
      </c>
      <c r="AF2862" s="4"/>
      <c r="AG2862" s="33" t="s">
        <v>1424</v>
      </c>
      <c r="AH2862" s="33" t="s">
        <v>824</v>
      </c>
      <c r="AI2862" s="33" t="s">
        <v>825</v>
      </c>
      <c r="AJ2862" s="33" t="s">
        <v>202</v>
      </c>
      <c r="AK2862" s="33" t="s">
        <v>100</v>
      </c>
      <c r="AL2862" s="33" t="s">
        <v>826</v>
      </c>
      <c r="AM2862" s="33" t="s">
        <v>827</v>
      </c>
      <c r="AN2862" s="33">
        <v>25.616900000000001</v>
      </c>
      <c r="AO2862" s="33" t="s">
        <v>68</v>
      </c>
      <c r="AP2862" s="33"/>
      <c r="AQ2862" s="33"/>
      <c r="AR2862" s="33" t="s">
        <v>68</v>
      </c>
      <c r="AS2862" s="33"/>
      <c r="AT2862" s="33"/>
      <c r="AU2862" s="33" t="s">
        <v>828</v>
      </c>
      <c r="AV2862" s="33" t="s">
        <v>829</v>
      </c>
      <c r="AW2862" s="33">
        <v>47.621749999999999</v>
      </c>
      <c r="AX2862" s="33" t="s">
        <v>830</v>
      </c>
      <c r="AY2862" s="33" t="s">
        <v>831</v>
      </c>
      <c r="AZ2862" s="3">
        <v>585</v>
      </c>
      <c r="BA2862" s="33" t="s">
        <v>60</v>
      </c>
      <c r="BB2862" s="33">
        <v>585</v>
      </c>
      <c r="BC2862" s="33" t="s">
        <v>60</v>
      </c>
      <c r="BD2862" s="33" t="s">
        <v>60</v>
      </c>
      <c r="BE2862" s="33" t="s">
        <v>60</v>
      </c>
      <c r="BF2862" s="36" t="str">
        <f>IFERROR(VLOOKUP(Data_Power_app[[#This Row],[PRO ODER]],'Result'!H:J,3,0),"")</f>
        <v/>
      </c>
      <c r="BG2862" s="13" t="str">
        <f>IFERROR(VLOOKUP(Data_Power_app[[#This Row],[PRO ODER]]&amp;"LAM",'Real Time'!A:E,4,0),"")</f>
        <v>ML-04</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v>7012</v>
      </c>
      <c r="B2863" s="33" t="s">
        <v>8317</v>
      </c>
      <c r="C2863" s="33" t="s">
        <v>8318</v>
      </c>
      <c r="D2863" s="33" t="s">
        <v>86</v>
      </c>
      <c r="E2863" s="33" t="s">
        <v>177</v>
      </c>
      <c r="F2863" s="33" t="s">
        <v>59</v>
      </c>
      <c r="G2863" s="33">
        <v>303</v>
      </c>
      <c r="H2863" s="4">
        <v>45839</v>
      </c>
      <c r="I2863" s="33">
        <v>45812</v>
      </c>
      <c r="J2863" s="4">
        <v>45812</v>
      </c>
      <c r="K2863" s="4">
        <v>45840</v>
      </c>
      <c r="L2863" s="4">
        <v>45812.078692129631</v>
      </c>
      <c r="M2863" s="4">
        <v>45841</v>
      </c>
      <c r="N2863" s="4">
        <v>45813.325219907405</v>
      </c>
      <c r="O2863" s="4" t="s">
        <v>60</v>
      </c>
      <c r="P2863" s="4" t="s">
        <v>60</v>
      </c>
      <c r="Q2863" s="4" t="s">
        <v>60</v>
      </c>
      <c r="R2863" s="4" t="s">
        <v>60</v>
      </c>
      <c r="S2863" s="4" t="s">
        <v>60</v>
      </c>
      <c r="T2863" s="4">
        <v>45842</v>
      </c>
      <c r="U2863" s="4">
        <v>45815.400995370372</v>
      </c>
      <c r="V2863" s="4"/>
      <c r="W2863" s="4">
        <v>45843</v>
      </c>
      <c r="X2863" s="4"/>
      <c r="Y2863" s="4" t="s">
        <v>60</v>
      </c>
      <c r="Z2863" s="4">
        <v>45845</v>
      </c>
      <c r="AA2863" s="4"/>
      <c r="AB2863" s="4" t="s">
        <v>60</v>
      </c>
      <c r="AC2863" s="4">
        <v>45846</v>
      </c>
      <c r="AD2863" s="4">
        <v>45847</v>
      </c>
      <c r="AE2863" s="4">
        <v>45849</v>
      </c>
      <c r="AF2863" s="4"/>
      <c r="AG2863" s="33" t="s">
        <v>250</v>
      </c>
      <c r="AH2863" s="33" t="s">
        <v>304</v>
      </c>
      <c r="AI2863" s="33" t="s">
        <v>8319</v>
      </c>
      <c r="AJ2863" s="33" t="s">
        <v>305</v>
      </c>
      <c r="AK2863" s="33" t="s">
        <v>65</v>
      </c>
      <c r="AL2863" s="33" t="s">
        <v>345</v>
      </c>
      <c r="AM2863" s="33" t="s">
        <v>346</v>
      </c>
      <c r="AN2863" s="33">
        <v>9.1062700000000003</v>
      </c>
      <c r="AO2863" s="33" t="s">
        <v>68</v>
      </c>
      <c r="AP2863" s="33"/>
      <c r="AQ2863" s="33"/>
      <c r="AR2863" s="33" t="s">
        <v>68</v>
      </c>
      <c r="AS2863" s="33"/>
      <c r="AT2863" s="33"/>
      <c r="AU2863" s="33" t="s">
        <v>308</v>
      </c>
      <c r="AV2863" s="33" t="s">
        <v>309</v>
      </c>
      <c r="AW2863" s="33">
        <v>19.914960000000001</v>
      </c>
      <c r="AX2863" s="33" t="s">
        <v>8320</v>
      </c>
      <c r="AY2863" s="33" t="s">
        <v>8321</v>
      </c>
      <c r="AZ2863" s="3">
        <v>303</v>
      </c>
      <c r="BA2863" s="33" t="s">
        <v>60</v>
      </c>
      <c r="BB2863" s="33">
        <v>303</v>
      </c>
      <c r="BC2863" s="33" t="s">
        <v>60</v>
      </c>
      <c r="BD2863" s="33" t="s">
        <v>60</v>
      </c>
      <c r="BE2863" s="33" t="s">
        <v>60</v>
      </c>
      <c r="BF2863" s="36" t="str">
        <f>IFERROR(VLOOKUP(Data_Power_app[[#This Row],[PRO ODER]],'Result'!H:J,3,0),"")</f>
        <v>LAMINATION 7</v>
      </c>
      <c r="BG2863" s="13" t="str">
        <f>IFERROR(VLOOKUP(Data_Power_app[[#This Row],[PRO ODER]]&amp;"LAM",'Real Time'!A:E,4,0),"")</f>
        <v>ML-01</v>
      </c>
      <c r="BH2863" s="37" t="b">
        <f>IF(Data_Power_app[[#This Row],[LAMINATION MACHINE (PLAN)]]="","",IF(Data_Power_app[[#This Row],[LAMINATION MACHINE (REALTIME)]]="","",RIGHT(Data_Power_app[[#This Row],[LAMINATION MACHINE (REALTIME)]],1)=RIGHT(Data_Power_app[[#This Row],[LAMINATION MACHINE (PLAN)]],1)))</f>
        <v>0</v>
      </c>
    </row>
    <row r="2864" spans="1:60" x14ac:dyDescent="0.25">
      <c r="A2864" s="30">
        <v>10278</v>
      </c>
      <c r="B2864" s="33" t="s">
        <v>14700</v>
      </c>
      <c r="C2864" s="33" t="s">
        <v>14701</v>
      </c>
      <c r="D2864" s="33" t="s">
        <v>86</v>
      </c>
      <c r="E2864" s="33" t="s">
        <v>169</v>
      </c>
      <c r="F2864" s="33" t="s">
        <v>72</v>
      </c>
      <c r="G2864" s="33">
        <v>3628</v>
      </c>
      <c r="H2864" s="4">
        <v>45893</v>
      </c>
      <c r="I2864" s="33">
        <v>45814</v>
      </c>
      <c r="J2864" s="4">
        <v>45815</v>
      </c>
      <c r="K2864" s="4">
        <v>45894</v>
      </c>
      <c r="L2864" s="4">
        <v>45814.190636574072</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45899</v>
      </c>
      <c r="AE2864" s="4">
        <v>45901</v>
      </c>
      <c r="AF2864" s="4"/>
      <c r="AG2864" s="33" t="s">
        <v>155</v>
      </c>
      <c r="AH2864" s="33" t="s">
        <v>578</v>
      </c>
      <c r="AI2864" s="33" t="s">
        <v>14702</v>
      </c>
      <c r="AJ2864" s="33" t="s">
        <v>74</v>
      </c>
      <c r="AK2864" s="33" t="s">
        <v>65</v>
      </c>
      <c r="AL2864" s="33" t="s">
        <v>167</v>
      </c>
      <c r="AM2864" s="33" t="s">
        <v>168</v>
      </c>
      <c r="AN2864" s="33">
        <v>81.780879999999996</v>
      </c>
      <c r="AO2864" s="33" t="s">
        <v>68</v>
      </c>
      <c r="AP2864" s="33"/>
      <c r="AQ2864" s="33"/>
      <c r="AR2864" s="33" t="s">
        <v>68</v>
      </c>
      <c r="AS2864" s="33"/>
      <c r="AT2864" s="33"/>
      <c r="AU2864" s="33" t="s">
        <v>258</v>
      </c>
      <c r="AV2864" s="33" t="s">
        <v>259</v>
      </c>
      <c r="AW2864" s="33">
        <v>178.83024</v>
      </c>
      <c r="AX2864" s="33" t="s">
        <v>219</v>
      </c>
      <c r="AY2864" s="33" t="s">
        <v>220</v>
      </c>
      <c r="AZ2864" s="3">
        <v>3628</v>
      </c>
      <c r="BA2864" s="33" t="s">
        <v>221</v>
      </c>
      <c r="BB2864" s="33">
        <v>229</v>
      </c>
      <c r="BC2864" s="33" t="s">
        <v>60</v>
      </c>
      <c r="BD2864" s="33" t="s">
        <v>60</v>
      </c>
      <c r="BE2864" s="33" t="s">
        <v>817</v>
      </c>
      <c r="BF2864" s="36" t="str">
        <f>IFERROR(VLOOKUP(Data_Power_app[[#This Row],[PRO ODER]],'Result'!H:J,3,0),"")</f>
        <v/>
      </c>
      <c r="BG2864" s="13" t="str">
        <f>IFERROR(VLOOKUP(Data_Power_app[[#This Row],[PRO ODER]]&amp;"LAM",'Real Time'!A:E,4,0),"")</f>
        <v>ML-03</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v>10376</v>
      </c>
      <c r="B2865" s="33" t="s">
        <v>7746</v>
      </c>
      <c r="C2865" s="33" t="s">
        <v>7747</v>
      </c>
      <c r="D2865" s="33" t="s">
        <v>86</v>
      </c>
      <c r="E2865" s="33" t="s">
        <v>243</v>
      </c>
      <c r="F2865" s="33" t="s">
        <v>72</v>
      </c>
      <c r="G2865" s="33">
        <v>60</v>
      </c>
      <c r="H2865" s="4">
        <v>45811</v>
      </c>
      <c r="I2865" s="33">
        <v>45811</v>
      </c>
      <c r="J2865" s="4">
        <v>45811</v>
      </c>
      <c r="K2865" s="4">
        <v>45812</v>
      </c>
      <c r="L2865" s="4">
        <v>45813.515173611115</v>
      </c>
      <c r="M2865" s="4" t="s">
        <v>60</v>
      </c>
      <c r="N2865" s="4"/>
      <c r="O2865" s="4" t="s">
        <v>60</v>
      </c>
      <c r="P2865" s="4" t="s">
        <v>60</v>
      </c>
      <c r="Q2865" s="4" t="s">
        <v>60</v>
      </c>
      <c r="R2865" s="4" t="s">
        <v>60</v>
      </c>
      <c r="S2865" s="4" t="s">
        <v>60</v>
      </c>
      <c r="T2865" s="4" t="s">
        <v>60</v>
      </c>
      <c r="U2865" s="4"/>
      <c r="V2865" s="4"/>
      <c r="W2865" s="4"/>
      <c r="X2865" s="4">
        <v>45815.706643518519</v>
      </c>
      <c r="Y2865" s="4" t="s">
        <v>73</v>
      </c>
      <c r="Z2865" s="4" t="s">
        <v>60</v>
      </c>
      <c r="AA2865" s="4">
        <v>45815.708287037036</v>
      </c>
      <c r="AB2865" s="4" t="s">
        <v>60</v>
      </c>
      <c r="AC2865" s="4" t="s">
        <v>60</v>
      </c>
      <c r="AD2865" s="4">
        <v>45815</v>
      </c>
      <c r="AE2865" s="4" t="s">
        <v>18335</v>
      </c>
      <c r="AF2865" s="4">
        <v>45817</v>
      </c>
      <c r="AG2865" s="33" t="s">
        <v>1423</v>
      </c>
      <c r="AH2865" s="33" t="s">
        <v>877</v>
      </c>
      <c r="AI2865" s="33" t="s">
        <v>2491</v>
      </c>
      <c r="AJ2865" s="33" t="s">
        <v>74</v>
      </c>
      <c r="AK2865" s="33" t="s">
        <v>100</v>
      </c>
      <c r="AL2865" s="33" t="s">
        <v>879</v>
      </c>
      <c r="AM2865" s="33" t="s">
        <v>880</v>
      </c>
      <c r="AN2865" s="33">
        <v>1.56917</v>
      </c>
      <c r="AO2865" s="33" t="s">
        <v>68</v>
      </c>
      <c r="AP2865" s="33"/>
      <c r="AQ2865" s="33"/>
      <c r="AR2865" s="33" t="s">
        <v>68</v>
      </c>
      <c r="AS2865" s="33"/>
      <c r="AT2865" s="33"/>
      <c r="AU2865" s="33" t="s">
        <v>1017</v>
      </c>
      <c r="AV2865" s="33" t="s">
        <v>1018</v>
      </c>
      <c r="AW2865" s="33">
        <v>2.9174000000000002</v>
      </c>
      <c r="AX2865" s="33" t="s">
        <v>881</v>
      </c>
      <c r="AY2865" s="33" t="s">
        <v>882</v>
      </c>
      <c r="AZ2865" s="3">
        <v>60</v>
      </c>
      <c r="BA2865" s="33" t="s">
        <v>60</v>
      </c>
      <c r="BB2865" s="33">
        <v>60</v>
      </c>
      <c r="BC2865" s="33" t="s">
        <v>60</v>
      </c>
      <c r="BD2865" s="33" t="s">
        <v>60</v>
      </c>
      <c r="BE2865" s="33" t="s">
        <v>60</v>
      </c>
      <c r="BF2865" s="36" t="str">
        <f>IFERROR(VLOOKUP(Data_Power_app[[#This Row],[PRO ODER]],'Result'!H:J,3,0),"")</f>
        <v>LAMINATION 1</v>
      </c>
      <c r="BG2865" s="13" t="str">
        <f>IFERROR(VLOOKUP(Data_Power_app[[#This Row],[PRO ODER]]&amp;"LAM",'Real Time'!A:E,4,0),"")</f>
        <v>ML-01</v>
      </c>
      <c r="BH2865" s="37" t="b">
        <f>IF(Data_Power_app[[#This Row],[LAMINATION MACHINE (PLAN)]]="","",IF(Data_Power_app[[#This Row],[LAMINATION MACHINE (REALTIME)]]="","",RIGHT(Data_Power_app[[#This Row],[LAMINATION MACHINE (REALTIME)]],1)=RIGHT(Data_Power_app[[#This Row],[LAMINATION MACHINE (PLAN)]],1)))</f>
        <v>1</v>
      </c>
    </row>
    <row r="2866" spans="1:60" x14ac:dyDescent="0.25">
      <c r="A2866" s="30">
        <v>10377</v>
      </c>
      <c r="B2866" s="33" t="s">
        <v>1007</v>
      </c>
      <c r="C2866" s="33" t="s">
        <v>1008</v>
      </c>
      <c r="D2866" s="33" t="s">
        <v>86</v>
      </c>
      <c r="E2866" s="33" t="s">
        <v>169</v>
      </c>
      <c r="F2866" s="33" t="s">
        <v>59</v>
      </c>
      <c r="G2866" s="33">
        <v>4159</v>
      </c>
      <c r="H2866" s="4">
        <v>45815</v>
      </c>
      <c r="I2866" s="33">
        <v>45798</v>
      </c>
      <c r="J2866" s="4">
        <v>45798</v>
      </c>
      <c r="K2866" s="4">
        <v>45817</v>
      </c>
      <c r="L2866" s="4">
        <v>45813.778865740744</v>
      </c>
      <c r="M2866" s="4">
        <v>45818</v>
      </c>
      <c r="N2866" s="4">
        <v>45814.381828703707</v>
      </c>
      <c r="O2866" s="4" t="s">
        <v>60</v>
      </c>
      <c r="P2866" s="4" t="s">
        <v>60</v>
      </c>
      <c r="Q2866" s="4" t="s">
        <v>60</v>
      </c>
      <c r="R2866" s="4" t="s">
        <v>60</v>
      </c>
      <c r="S2866" s="4" t="s">
        <v>60</v>
      </c>
      <c r="T2866" s="4">
        <v>45818</v>
      </c>
      <c r="U2866" s="4">
        <v>45814.643842592595</v>
      </c>
      <c r="V2866" s="4">
        <v>45815.374178240738</v>
      </c>
      <c r="W2866" s="4">
        <v>45819</v>
      </c>
      <c r="X2866" s="4">
        <v>45815.440671296295</v>
      </c>
      <c r="Y2866" s="4" t="s">
        <v>77</v>
      </c>
      <c r="Z2866" s="4">
        <v>45819</v>
      </c>
      <c r="AA2866" s="4">
        <v>45815.221724537034</v>
      </c>
      <c r="AB2866" s="4" t="s">
        <v>60</v>
      </c>
      <c r="AC2866" s="4">
        <v>45820</v>
      </c>
      <c r="AD2866" s="4">
        <v>45820</v>
      </c>
      <c r="AE2866" s="4" t="s">
        <v>2199</v>
      </c>
      <c r="AF2866" s="4">
        <v>45817</v>
      </c>
      <c r="AG2866" s="33" t="s">
        <v>1423</v>
      </c>
      <c r="AH2866" s="33" t="s">
        <v>471</v>
      </c>
      <c r="AI2866" s="33" t="s">
        <v>1009</v>
      </c>
      <c r="AJ2866" s="33" t="s">
        <v>179</v>
      </c>
      <c r="AK2866" s="33" t="s">
        <v>100</v>
      </c>
      <c r="AL2866" s="33" t="s">
        <v>473</v>
      </c>
      <c r="AM2866" s="33" t="s">
        <v>474</v>
      </c>
      <c r="AN2866" s="33">
        <v>140.76215999999999</v>
      </c>
      <c r="AO2866" s="33" t="s">
        <v>68</v>
      </c>
      <c r="AP2866" s="33"/>
      <c r="AQ2866" s="33"/>
      <c r="AR2866" s="33" t="s">
        <v>68</v>
      </c>
      <c r="AS2866" s="33"/>
      <c r="AT2866" s="33"/>
      <c r="AU2866" s="33" t="s">
        <v>1010</v>
      </c>
      <c r="AV2866" s="33" t="s">
        <v>1011</v>
      </c>
      <c r="AW2866" s="33">
        <v>307.83013</v>
      </c>
      <c r="AX2866" s="33" t="s">
        <v>1012</v>
      </c>
      <c r="AY2866" s="33" t="s">
        <v>1013</v>
      </c>
      <c r="AZ2866" s="3">
        <v>4159</v>
      </c>
      <c r="BA2866" s="33" t="s">
        <v>60</v>
      </c>
      <c r="BB2866" s="33">
        <v>4159</v>
      </c>
      <c r="BC2866" s="33" t="s">
        <v>60</v>
      </c>
      <c r="BD2866" s="33" t="s">
        <v>60</v>
      </c>
      <c r="BE2866" s="33" t="s">
        <v>60</v>
      </c>
      <c r="BF2866" s="36" t="str">
        <f>IFERROR(VLOOKUP(Data_Power_app[[#This Row],[PRO ODER]],'Result'!H:J,3,0),"")</f>
        <v>LAMINATION 5</v>
      </c>
      <c r="BG2866" s="13" t="str">
        <f>IFERROR(VLOOKUP(Data_Power_app[[#This Row],[PRO ODER]]&amp;"LAM",'Real Time'!A:E,4,0),"")</f>
        <v>ML-03</v>
      </c>
      <c r="BH2866" s="37" t="b">
        <f>IF(Data_Power_app[[#This Row],[LAMINATION MACHINE (PLAN)]]="","",IF(Data_Power_app[[#This Row],[LAMINATION MACHINE (REALTIME)]]="","",RIGHT(Data_Power_app[[#This Row],[LAMINATION MACHINE (REALTIME)]],1)=RIGHT(Data_Power_app[[#This Row],[LAMINATION MACHINE (PLAN)]],1)))</f>
        <v>0</v>
      </c>
    </row>
    <row r="2867" spans="1:60" x14ac:dyDescent="0.25">
      <c r="A2867" s="30">
        <v>10378</v>
      </c>
      <c r="B2867" s="33" t="s">
        <v>18325</v>
      </c>
      <c r="C2867" s="33" t="s">
        <v>18326</v>
      </c>
      <c r="D2867" s="33" t="s">
        <v>86</v>
      </c>
      <c r="E2867" s="33" t="s">
        <v>169</v>
      </c>
      <c r="F2867" s="33" t="s">
        <v>59</v>
      </c>
      <c r="G2867" s="33">
        <v>2660</v>
      </c>
      <c r="H2867" s="4" t="s">
        <v>60</v>
      </c>
      <c r="I2867" s="33">
        <v>45817</v>
      </c>
      <c r="J2867" s="4" t="s">
        <v>60</v>
      </c>
      <c r="K2867" s="4" t="s">
        <v>60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c r="AE2867" s="4" t="s">
        <v>2199</v>
      </c>
      <c r="AF2867" s="4"/>
      <c r="AG2867" s="33" t="s">
        <v>119</v>
      </c>
      <c r="AH2867" s="33" t="s">
        <v>191</v>
      </c>
      <c r="AI2867" s="33" t="s">
        <v>18327</v>
      </c>
      <c r="AJ2867" s="33" t="s">
        <v>192</v>
      </c>
      <c r="AK2867" s="33" t="s">
        <v>100</v>
      </c>
      <c r="AL2867" s="33" t="s">
        <v>173</v>
      </c>
      <c r="AM2867" s="33" t="s">
        <v>174</v>
      </c>
      <c r="AN2867" s="33">
        <v>99.180419999999998</v>
      </c>
      <c r="AO2867" s="33" t="s">
        <v>68</v>
      </c>
      <c r="AP2867" s="33"/>
      <c r="AQ2867" s="33"/>
      <c r="AR2867" s="33" t="s">
        <v>68</v>
      </c>
      <c r="AS2867" s="33"/>
      <c r="AT2867" s="33"/>
      <c r="AU2867" s="33" t="s">
        <v>15282</v>
      </c>
      <c r="AV2867" s="33" t="s">
        <v>15283</v>
      </c>
      <c r="AW2867" s="33">
        <v>216.92228</v>
      </c>
      <c r="AX2867" s="33" t="s">
        <v>18328</v>
      </c>
      <c r="AY2867" s="33" t="s">
        <v>18329</v>
      </c>
      <c r="AZ2867" s="3">
        <v>37</v>
      </c>
      <c r="BA2867" s="33" t="s">
        <v>60</v>
      </c>
      <c r="BB2867" s="33">
        <v>2660</v>
      </c>
      <c r="BC2867" s="33" t="s">
        <v>60</v>
      </c>
      <c r="BD2867" s="33" t="s">
        <v>60</v>
      </c>
      <c r="BE2867" s="33" t="s">
        <v>60</v>
      </c>
      <c r="BF2867" s="36"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v>10379</v>
      </c>
      <c r="B2868" s="33" t="s">
        <v>18330</v>
      </c>
      <c r="C2868" s="33" t="s">
        <v>18331</v>
      </c>
      <c r="D2868" s="33" t="s">
        <v>86</v>
      </c>
      <c r="E2868" s="33" t="s">
        <v>169</v>
      </c>
      <c r="F2868" s="33" t="s">
        <v>59</v>
      </c>
      <c r="G2868" s="33">
        <v>88</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3.2090100000000001</v>
      </c>
      <c r="AO2868" s="33" t="s">
        <v>68</v>
      </c>
      <c r="AP2868" s="33"/>
      <c r="AQ2868" s="33"/>
      <c r="AR2868" s="33" t="s">
        <v>68</v>
      </c>
      <c r="AS2868" s="33"/>
      <c r="AT2868" s="33"/>
      <c r="AU2868" s="33" t="s">
        <v>15282</v>
      </c>
      <c r="AV2868" s="33" t="s">
        <v>15283</v>
      </c>
      <c r="AW2868" s="33">
        <v>7.0184600000000001</v>
      </c>
      <c r="AX2868" s="33" t="s">
        <v>18328</v>
      </c>
      <c r="AY2868" s="33" t="s">
        <v>18329</v>
      </c>
      <c r="AZ2868" s="3">
        <v>5</v>
      </c>
      <c r="BA2868" s="33" t="s">
        <v>60</v>
      </c>
      <c r="BB2868" s="33">
        <v>88</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10719</v>
      </c>
      <c r="B2869" s="33" t="s">
        <v>14703</v>
      </c>
      <c r="C2869" s="33" t="s">
        <v>14704</v>
      </c>
      <c r="D2869" s="33" t="s">
        <v>86</v>
      </c>
      <c r="E2869" s="33" t="s">
        <v>169</v>
      </c>
      <c r="F2869" s="33" t="s">
        <v>72</v>
      </c>
      <c r="G2869" s="33">
        <v>90</v>
      </c>
      <c r="H2869" s="4" t="s">
        <v>60</v>
      </c>
      <c r="I2869" s="33">
        <v>45814</v>
      </c>
      <c r="J2869" s="4">
        <v>45815</v>
      </c>
      <c r="K2869" s="4" t="s">
        <v>60</v>
      </c>
      <c r="L2869" s="4">
        <v>45814.19189814815</v>
      </c>
      <c r="M2869" s="4" t="s">
        <v>60</v>
      </c>
      <c r="N2869" s="4"/>
      <c r="O2869" s="4" t="s">
        <v>60</v>
      </c>
      <c r="P2869" s="4" t="s">
        <v>60</v>
      </c>
      <c r="Q2869" s="4" t="s">
        <v>60</v>
      </c>
      <c r="R2869" s="4" t="s">
        <v>60</v>
      </c>
      <c r="S2869" s="4" t="s">
        <v>60</v>
      </c>
      <c r="T2869" s="4" t="s">
        <v>60</v>
      </c>
      <c r="U2869" s="4"/>
      <c r="V2869" s="4"/>
      <c r="W2869" s="4"/>
      <c r="X2869" s="4">
        <v>45817.610277777778</v>
      </c>
      <c r="Y2869" s="4" t="s">
        <v>129</v>
      </c>
      <c r="Z2869" s="4" t="s">
        <v>60</v>
      </c>
      <c r="AA2869" s="4">
        <v>45817.611562500002</v>
      </c>
      <c r="AB2869" s="4" t="s">
        <v>60</v>
      </c>
      <c r="AC2869" s="4" t="s">
        <v>60</v>
      </c>
      <c r="AD2869" s="4"/>
      <c r="AE2869" s="4" t="s">
        <v>2199</v>
      </c>
      <c r="AF2869" s="4"/>
      <c r="AG2869" s="33" t="s">
        <v>62</v>
      </c>
      <c r="AH2869" s="33" t="s">
        <v>366</v>
      </c>
      <c r="AI2869" s="33" t="s">
        <v>12016</v>
      </c>
      <c r="AJ2869" s="33" t="s">
        <v>74</v>
      </c>
      <c r="AK2869" s="33" t="s">
        <v>100</v>
      </c>
      <c r="AL2869" s="33" t="s">
        <v>333</v>
      </c>
      <c r="AM2869" s="33" t="s">
        <v>334</v>
      </c>
      <c r="AN2869" s="33">
        <v>2.3795500000000001</v>
      </c>
      <c r="AO2869" s="33" t="s">
        <v>68</v>
      </c>
      <c r="AP2869" s="33"/>
      <c r="AQ2869" s="33"/>
      <c r="AR2869" s="33" t="s">
        <v>68</v>
      </c>
      <c r="AS2869" s="33"/>
      <c r="AT2869" s="33"/>
      <c r="AU2869" s="33" t="s">
        <v>326</v>
      </c>
      <c r="AV2869" s="33" t="s">
        <v>327</v>
      </c>
      <c r="AW2869" s="33">
        <v>5.2039299999999997</v>
      </c>
      <c r="AX2869" s="33" t="s">
        <v>12017</v>
      </c>
      <c r="AY2869" s="33" t="s">
        <v>12018</v>
      </c>
      <c r="AZ2869" s="3">
        <v>90</v>
      </c>
      <c r="BA2869" s="33" t="s">
        <v>221</v>
      </c>
      <c r="BB2869" s="33">
        <v>90</v>
      </c>
      <c r="BC2869" s="33" t="s">
        <v>60</v>
      </c>
      <c r="BD2869" s="33" t="s">
        <v>60</v>
      </c>
      <c r="BE2869" s="33" t="s">
        <v>12019</v>
      </c>
      <c r="BF2869" s="36" t="str">
        <f>IFERROR(VLOOKUP(Data_Power_app[[#This Row],[PRO ODER]],'Result'!H:J,3,0),"")</f>
        <v/>
      </c>
      <c r="BG2869" s="13" t="str">
        <f>IFERROR(VLOOKUP(Data_Power_app[[#This Row],[PRO ODER]]&amp;"LAM",'Real Time'!A:E,4,0),"")</f>
        <v>ML-03</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10897</v>
      </c>
      <c r="B2870" s="33" t="s">
        <v>14705</v>
      </c>
      <c r="C2870" s="33" t="s">
        <v>14405</v>
      </c>
      <c r="D2870" s="33" t="s">
        <v>86</v>
      </c>
      <c r="E2870" s="33" t="s">
        <v>165</v>
      </c>
      <c r="F2870" s="33" t="s">
        <v>72</v>
      </c>
      <c r="G2870" s="33">
        <v>363</v>
      </c>
      <c r="H2870" s="4" t="s">
        <v>60</v>
      </c>
      <c r="I2870" s="33">
        <v>45814</v>
      </c>
      <c r="J2870" s="4">
        <v>45814</v>
      </c>
      <c r="K2870" s="4" t="s">
        <v>60</v>
      </c>
      <c r="L2870" s="4">
        <v>45815.846446759257</v>
      </c>
      <c r="M2870" s="4" t="s">
        <v>60</v>
      </c>
      <c r="N2870" s="4"/>
      <c r="O2870" s="4" t="s">
        <v>60</v>
      </c>
      <c r="P2870" s="4" t="s">
        <v>60</v>
      </c>
      <c r="Q2870" s="4" t="s">
        <v>60</v>
      </c>
      <c r="R2870" s="4" t="s">
        <v>60</v>
      </c>
      <c r="S2870" s="4" t="s">
        <v>60</v>
      </c>
      <c r="T2870" s="4" t="s">
        <v>60</v>
      </c>
      <c r="U2870" s="4"/>
      <c r="V2870" s="4"/>
      <c r="W2870" s="4"/>
      <c r="X2870" s="4"/>
      <c r="Y2870" s="4" t="s">
        <v>60</v>
      </c>
      <c r="Z2870" s="4" t="s">
        <v>60</v>
      </c>
      <c r="AA2870" s="4"/>
      <c r="AB2870" s="4" t="s">
        <v>60</v>
      </c>
      <c r="AC2870" s="4" t="s">
        <v>60</v>
      </c>
      <c r="AD2870" s="4"/>
      <c r="AE2870" s="4" t="s">
        <v>2199</v>
      </c>
      <c r="AF2870" s="4"/>
      <c r="AG2870" s="33" t="s">
        <v>155</v>
      </c>
      <c r="AH2870" s="33" t="s">
        <v>166</v>
      </c>
      <c r="AI2870" s="33" t="s">
        <v>7912</v>
      </c>
      <c r="AJ2870" s="33" t="s">
        <v>74</v>
      </c>
      <c r="AK2870" s="33" t="s">
        <v>100</v>
      </c>
      <c r="AL2870" s="33" t="s">
        <v>167</v>
      </c>
      <c r="AM2870" s="33" t="s">
        <v>168</v>
      </c>
      <c r="AN2870" s="33">
        <v>13.22198</v>
      </c>
      <c r="AO2870" s="33" t="s">
        <v>68</v>
      </c>
      <c r="AP2870" s="33"/>
      <c r="AQ2870" s="33"/>
      <c r="AR2870" s="33" t="s">
        <v>68</v>
      </c>
      <c r="AS2870" s="33"/>
      <c r="AT2870" s="33"/>
      <c r="AU2870" s="33" t="s">
        <v>258</v>
      </c>
      <c r="AV2870" s="33" t="s">
        <v>259</v>
      </c>
      <c r="AW2870" s="33">
        <v>28.921009999999999</v>
      </c>
      <c r="AX2870" s="33" t="s">
        <v>7913</v>
      </c>
      <c r="AY2870" s="33" t="s">
        <v>7914</v>
      </c>
      <c r="AZ2870" s="3">
        <v>363</v>
      </c>
      <c r="BA2870" s="33" t="s">
        <v>60</v>
      </c>
      <c r="BB2870" s="33">
        <v>363</v>
      </c>
      <c r="BC2870" s="33" t="s">
        <v>60</v>
      </c>
      <c r="BD2870" s="33" t="s">
        <v>60</v>
      </c>
      <c r="BE2870" s="33" t="s">
        <v>60</v>
      </c>
      <c r="BF2870" s="36" t="str">
        <f>IFERROR(VLOOKUP(Data_Power_app[[#This Row],[PRO ODER]],'Result'!H:J,3,0),"")</f>
        <v>LAMINATION 4</v>
      </c>
      <c r="BG2870" s="13" t="str">
        <f>IFERROR(VLOOKUP(Data_Power_app[[#This Row],[PRO ODER]]&amp;"LAM",'Real Time'!A:E,4,0),"")</f>
        <v>ML-04</v>
      </c>
      <c r="BH2870" s="37" t="b">
        <f>IF(Data_Power_app[[#This Row],[LAMINATION MACHINE (PLAN)]]="","",IF(Data_Power_app[[#This Row],[LAMINATION MACHINE (REALTIME)]]="","",RIGHT(Data_Power_app[[#This Row],[LAMINATION MACHINE (REALTIME)]],1)=RIGHT(Data_Power_app[[#This Row],[LAMINATION MACHINE (PLAN)]],1)))</f>
        <v>1</v>
      </c>
    </row>
    <row r="2871" spans="1:60" x14ac:dyDescent="0.25">
      <c r="A2871" s="30">
        <v>10921</v>
      </c>
      <c r="B2871" s="33" t="s">
        <v>14706</v>
      </c>
      <c r="C2871" s="33" t="s">
        <v>14406</v>
      </c>
      <c r="D2871" s="33" t="s">
        <v>86</v>
      </c>
      <c r="E2871" s="33" t="s">
        <v>165</v>
      </c>
      <c r="F2871" s="33" t="s">
        <v>72</v>
      </c>
      <c r="G2871" s="33">
        <v>230</v>
      </c>
      <c r="H2871" s="4" t="s">
        <v>60</v>
      </c>
      <c r="I2871" s="33">
        <v>45814</v>
      </c>
      <c r="J2871" s="4">
        <v>45814</v>
      </c>
      <c r="K2871" s="4" t="s">
        <v>60</v>
      </c>
      <c r="L2871" s="4">
        <v>45815.616087962961</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14707</v>
      </c>
      <c r="AJ2871" s="33" t="s">
        <v>74</v>
      </c>
      <c r="AK2871" s="33" t="s">
        <v>100</v>
      </c>
      <c r="AL2871" s="33" t="s">
        <v>167</v>
      </c>
      <c r="AM2871" s="33" t="s">
        <v>168</v>
      </c>
      <c r="AN2871" s="33">
        <v>5.7488599999999996</v>
      </c>
      <c r="AO2871" s="33" t="s">
        <v>68</v>
      </c>
      <c r="AP2871" s="33"/>
      <c r="AQ2871" s="33"/>
      <c r="AR2871" s="33" t="s">
        <v>68</v>
      </c>
      <c r="AS2871" s="33"/>
      <c r="AT2871" s="33"/>
      <c r="AU2871" s="33" t="s">
        <v>308</v>
      </c>
      <c r="AV2871" s="33" t="s">
        <v>309</v>
      </c>
      <c r="AW2871" s="33">
        <v>12.573399999999999</v>
      </c>
      <c r="AX2871" s="33" t="s">
        <v>14708</v>
      </c>
      <c r="AY2871" s="33" t="s">
        <v>14709</v>
      </c>
      <c r="AZ2871" s="3">
        <v>230</v>
      </c>
      <c r="BA2871" s="33" t="s">
        <v>60</v>
      </c>
      <c r="BB2871" s="33">
        <v>230</v>
      </c>
      <c r="BC2871" s="33" t="s">
        <v>60</v>
      </c>
      <c r="BD2871" s="33" t="s">
        <v>60</v>
      </c>
      <c r="BE2871" s="33" t="s">
        <v>60</v>
      </c>
      <c r="BF2871" s="36" t="str">
        <f>IFERROR(VLOOKUP(Data_Power_app[[#This Row],[PRO ODER]],'Result'!H:J,3,0),"")</f>
        <v>LAMINATION 4</v>
      </c>
      <c r="BG2871" s="13" t="str">
        <f>IFERROR(VLOOKUP(Data_Power_app[[#This Row],[PRO ODER]]&amp;"LAM",'Real Time'!A:E,4,0),"")</f>
        <v>ML-03</v>
      </c>
      <c r="BH2871" s="37" t="b">
        <f>IF(Data_Power_app[[#This Row],[LAMINATION MACHINE (PLAN)]]="","",IF(Data_Power_app[[#This Row],[LAMINATION MACHINE (REALTIME)]]="","",RIGHT(Data_Power_app[[#This Row],[LAMINATION MACHINE (REALTIME)]],1)=RIGHT(Data_Power_app[[#This Row],[LAMINATION MACHINE (PLAN)]],1)))</f>
        <v>0</v>
      </c>
    </row>
    <row r="2872" spans="1:60" x14ac:dyDescent="0.25">
      <c r="A2872" s="30">
        <v>11181</v>
      </c>
      <c r="B2872" s="33" t="s">
        <v>7075</v>
      </c>
      <c r="C2872" s="33" t="s">
        <v>7079</v>
      </c>
      <c r="D2872" s="33" t="s">
        <v>86</v>
      </c>
      <c r="E2872" s="33" t="s">
        <v>337</v>
      </c>
      <c r="F2872" s="33" t="s">
        <v>72</v>
      </c>
      <c r="G2872" s="33">
        <v>30</v>
      </c>
      <c r="H2872" s="4" t="s">
        <v>60</v>
      </c>
      <c r="I2872" s="33">
        <v>45810</v>
      </c>
      <c r="J2872" s="4">
        <v>45811</v>
      </c>
      <c r="K2872" s="4" t="s">
        <v>60</v>
      </c>
      <c r="L2872" s="4">
        <v>45811.488993055558</v>
      </c>
      <c r="M2872" s="4" t="s">
        <v>60</v>
      </c>
      <c r="N2872" s="4"/>
      <c r="O2872" s="4" t="s">
        <v>60</v>
      </c>
      <c r="P2872" s="4" t="s">
        <v>60</v>
      </c>
      <c r="Q2872" s="4" t="s">
        <v>60</v>
      </c>
      <c r="R2872" s="4" t="s">
        <v>60</v>
      </c>
      <c r="S2872" s="4" t="s">
        <v>60</v>
      </c>
      <c r="T2872" s="4" t="s">
        <v>60</v>
      </c>
      <c r="U2872" s="4"/>
      <c r="V2872" s="4"/>
      <c r="W2872" s="4"/>
      <c r="X2872" s="4">
        <v>45813.449618055558</v>
      </c>
      <c r="Y2872" s="4" t="s">
        <v>73</v>
      </c>
      <c r="Z2872" s="4" t="s">
        <v>60</v>
      </c>
      <c r="AA2872" s="4">
        <v>45813.677129629628</v>
      </c>
      <c r="AB2872" s="4" t="s">
        <v>60</v>
      </c>
      <c r="AC2872" s="4" t="s">
        <v>60</v>
      </c>
      <c r="AD2872" s="4"/>
      <c r="AE2872" s="4" t="s">
        <v>3541</v>
      </c>
      <c r="AF2872" s="4">
        <v>45813</v>
      </c>
      <c r="AG2872" s="33" t="s">
        <v>1423</v>
      </c>
      <c r="AH2872" s="33" t="s">
        <v>707</v>
      </c>
      <c r="AI2872" s="33" t="s">
        <v>3542</v>
      </c>
      <c r="AJ2872" s="33" t="s">
        <v>74</v>
      </c>
      <c r="AK2872" s="33" t="s">
        <v>100</v>
      </c>
      <c r="AL2872" s="33" t="s">
        <v>333</v>
      </c>
      <c r="AM2872" s="33" t="s">
        <v>334</v>
      </c>
      <c r="AN2872" s="33">
        <v>0.89578999999999998</v>
      </c>
      <c r="AO2872" s="33" t="s">
        <v>68</v>
      </c>
      <c r="AP2872" s="33"/>
      <c r="AQ2872" s="33"/>
      <c r="AR2872" s="33" t="s">
        <v>68</v>
      </c>
      <c r="AS2872" s="33"/>
      <c r="AT2872" s="33"/>
      <c r="AU2872" s="33" t="s">
        <v>258</v>
      </c>
      <c r="AV2872" s="33" t="s">
        <v>259</v>
      </c>
      <c r="AW2872" s="33">
        <v>1.95875</v>
      </c>
      <c r="AX2872" s="33" t="s">
        <v>3543</v>
      </c>
      <c r="AY2872" s="33" t="s">
        <v>3544</v>
      </c>
      <c r="AZ2872" s="3">
        <v>30</v>
      </c>
      <c r="BA2872" s="33" t="s">
        <v>221</v>
      </c>
      <c r="BB2872" s="33">
        <v>0</v>
      </c>
      <c r="BC2872" s="33" t="s">
        <v>60</v>
      </c>
      <c r="BD2872" s="33" t="s">
        <v>60</v>
      </c>
      <c r="BE2872" s="33" t="s">
        <v>708</v>
      </c>
      <c r="BF2872" s="36" t="str">
        <f>IFERROR(VLOOKUP(Data_Power_app[[#This Row],[PRO ODER]],'Result'!H:J,3,0),"")</f>
        <v/>
      </c>
      <c r="BG2872" s="13" t="str">
        <f>IFERROR(VLOOKUP(Data_Power_app[[#This Row],[PRO ODER]]&amp;"LAM",'Real Time'!A:E,4,0),"")</f>
        <v>ML-03</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v>11193</v>
      </c>
      <c r="B2873" s="33" t="s">
        <v>14238</v>
      </c>
      <c r="C2873" s="33" t="s">
        <v>12945</v>
      </c>
      <c r="D2873" s="33" t="s">
        <v>282</v>
      </c>
      <c r="E2873" s="33" t="s">
        <v>368</v>
      </c>
      <c r="F2873" s="33" t="s">
        <v>59</v>
      </c>
      <c r="G2873" s="33">
        <v>35</v>
      </c>
      <c r="H2873" s="4" t="s">
        <v>60</v>
      </c>
      <c r="I2873" s="33">
        <v>45813</v>
      </c>
      <c r="J2873" s="4">
        <v>45813</v>
      </c>
      <c r="K2873" s="4" t="s">
        <v>60</v>
      </c>
      <c r="L2873" s="4">
        <v>45814.412083333336</v>
      </c>
      <c r="M2873" s="4" t="s">
        <v>60</v>
      </c>
      <c r="N2873" s="4">
        <v>45814.65184027778</v>
      </c>
      <c r="O2873" s="4" t="s">
        <v>60</v>
      </c>
      <c r="P2873" s="4" t="s">
        <v>60</v>
      </c>
      <c r="Q2873" s="4" t="s">
        <v>60</v>
      </c>
      <c r="R2873" s="4" t="s">
        <v>60</v>
      </c>
      <c r="S2873" s="4" t="s">
        <v>60</v>
      </c>
      <c r="T2873" s="4" t="s">
        <v>60</v>
      </c>
      <c r="U2873" s="4"/>
      <c r="V2873" s="4"/>
      <c r="W2873" s="4"/>
      <c r="X2873" s="4"/>
      <c r="Y2873" s="4" t="s">
        <v>60</v>
      </c>
      <c r="Z2873" s="4" t="s">
        <v>60</v>
      </c>
      <c r="AA2873" s="4"/>
      <c r="AB2873" s="4" t="s">
        <v>60</v>
      </c>
      <c r="AC2873" s="4" t="s">
        <v>60</v>
      </c>
      <c r="AD2873" s="4"/>
      <c r="AE2873" s="4" t="s">
        <v>3541</v>
      </c>
      <c r="AF2873" s="4"/>
      <c r="AG2873" s="33" t="s">
        <v>250</v>
      </c>
      <c r="AH2873" s="33" t="s">
        <v>284</v>
      </c>
      <c r="AI2873" s="33" t="s">
        <v>15492</v>
      </c>
      <c r="AJ2873" s="33" t="s">
        <v>285</v>
      </c>
      <c r="AK2873" s="33" t="s">
        <v>100</v>
      </c>
      <c r="AL2873" s="33" t="s">
        <v>375</v>
      </c>
      <c r="AM2873" s="33" t="s">
        <v>376</v>
      </c>
      <c r="AN2873" s="33">
        <v>0.75414999999999999</v>
      </c>
      <c r="AO2873" s="33" t="s">
        <v>68</v>
      </c>
      <c r="AP2873" s="33"/>
      <c r="AQ2873" s="33"/>
      <c r="AR2873" s="33" t="s">
        <v>68</v>
      </c>
      <c r="AS2873" s="33"/>
      <c r="AT2873" s="33"/>
      <c r="AU2873" s="33" t="s">
        <v>377</v>
      </c>
      <c r="AV2873" s="33" t="s">
        <v>378</v>
      </c>
      <c r="AW2873" s="33">
        <v>3.2986200000000001</v>
      </c>
      <c r="AX2873" s="33" t="s">
        <v>837</v>
      </c>
      <c r="AY2873" s="33" t="s">
        <v>775</v>
      </c>
      <c r="AZ2873" s="3">
        <v>35</v>
      </c>
      <c r="BA2873" s="33" t="s">
        <v>60</v>
      </c>
      <c r="BB2873" s="33">
        <v>35</v>
      </c>
      <c r="BC2873" s="33" t="s">
        <v>60</v>
      </c>
      <c r="BD2873" s="33" t="s">
        <v>60</v>
      </c>
      <c r="BE2873" s="33" t="s">
        <v>60</v>
      </c>
      <c r="BF2873" s="36" t="str">
        <f>IFERROR(VLOOKUP(Data_Power_app[[#This Row],[PRO ODER]],'Result'!H:J,3,0),"")</f>
        <v>LAMINATION 6</v>
      </c>
      <c r="BG2873" s="13" t="str">
        <f>IFERROR(VLOOKUP(Data_Power_app[[#This Row],[PRO ODER]]&amp;"LAM",'Real Time'!A:E,4,0),"")</f>
        <v>ML-06</v>
      </c>
      <c r="BH2873" s="37" t="b">
        <f>IF(Data_Power_app[[#This Row],[LAMINATION MACHINE (PLAN)]]="","",IF(Data_Power_app[[#This Row],[LAMINATION MACHINE (REALTIME)]]="","",RIGHT(Data_Power_app[[#This Row],[LAMINATION MACHINE (REALTIME)]],1)=RIGHT(Data_Power_app[[#This Row],[LAMINATION MACHINE (PLAN)]],1)))</f>
        <v>1</v>
      </c>
    </row>
    <row r="2874" spans="1:60" x14ac:dyDescent="0.25">
      <c r="A2874" s="30">
        <v>11194</v>
      </c>
      <c r="B2874" s="33" t="s">
        <v>14239</v>
      </c>
      <c r="C2874" s="33" t="s">
        <v>12946</v>
      </c>
      <c r="D2874" s="33" t="s">
        <v>282</v>
      </c>
      <c r="E2874" s="33" t="s">
        <v>368</v>
      </c>
      <c r="F2874" s="33" t="s">
        <v>59</v>
      </c>
      <c r="G2874" s="33">
        <v>39</v>
      </c>
      <c r="H2874" s="4" t="s">
        <v>60</v>
      </c>
      <c r="I2874" s="33">
        <v>45813</v>
      </c>
      <c r="J2874" s="4">
        <v>45813</v>
      </c>
      <c r="K2874" s="4" t="s">
        <v>60</v>
      </c>
      <c r="L2874" s="4">
        <v>45814.412118055552</v>
      </c>
      <c r="M2874" s="4" t="s">
        <v>60</v>
      </c>
      <c r="N2874" s="4">
        <v>45814.651990740742</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838</v>
      </c>
      <c r="AJ2874" s="33" t="s">
        <v>285</v>
      </c>
      <c r="AK2874" s="33" t="s">
        <v>100</v>
      </c>
      <c r="AL2874" s="33" t="s">
        <v>375</v>
      </c>
      <c r="AM2874" s="33" t="s">
        <v>376</v>
      </c>
      <c r="AN2874" s="33">
        <v>0.82545999999999997</v>
      </c>
      <c r="AO2874" s="33" t="s">
        <v>68</v>
      </c>
      <c r="AP2874" s="33"/>
      <c r="AQ2874" s="33"/>
      <c r="AR2874" s="33" t="s">
        <v>68</v>
      </c>
      <c r="AS2874" s="33"/>
      <c r="AT2874" s="33"/>
      <c r="AU2874" s="33" t="s">
        <v>377</v>
      </c>
      <c r="AV2874" s="33" t="s">
        <v>378</v>
      </c>
      <c r="AW2874" s="33">
        <v>3.6105100000000001</v>
      </c>
      <c r="AX2874" s="33" t="s">
        <v>837</v>
      </c>
      <c r="AY2874" s="33" t="s">
        <v>775</v>
      </c>
      <c r="AZ2874" s="3">
        <v>39</v>
      </c>
      <c r="BA2874" s="33" t="s">
        <v>60</v>
      </c>
      <c r="BB2874" s="33">
        <v>39</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11365</v>
      </c>
      <c r="B2875" s="33" t="s">
        <v>14710</v>
      </c>
      <c r="C2875" s="33" t="s">
        <v>14711</v>
      </c>
      <c r="D2875" s="33" t="s">
        <v>86</v>
      </c>
      <c r="E2875" s="33" t="s">
        <v>169</v>
      </c>
      <c r="F2875" s="33" t="s">
        <v>72</v>
      </c>
      <c r="G2875" s="33">
        <v>95</v>
      </c>
      <c r="H2875" s="4" t="s">
        <v>60</v>
      </c>
      <c r="I2875" s="33">
        <v>45814</v>
      </c>
      <c r="J2875" s="4">
        <v>45815</v>
      </c>
      <c r="K2875" s="4" t="s">
        <v>60</v>
      </c>
      <c r="L2875" s="4">
        <v>45814.050787037035</v>
      </c>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155</v>
      </c>
      <c r="AH2875" s="33" t="s">
        <v>265</v>
      </c>
      <c r="AI2875" s="33" t="s">
        <v>15493</v>
      </c>
      <c r="AJ2875" s="33" t="s">
        <v>74</v>
      </c>
      <c r="AK2875" s="33" t="s">
        <v>65</v>
      </c>
      <c r="AL2875" s="33" t="s">
        <v>266</v>
      </c>
      <c r="AM2875" s="33" t="s">
        <v>267</v>
      </c>
      <c r="AN2875" s="33">
        <v>2.0577100000000002</v>
      </c>
      <c r="AO2875" s="33" t="s">
        <v>68</v>
      </c>
      <c r="AP2875" s="33"/>
      <c r="AQ2875" s="33"/>
      <c r="AR2875" s="33" t="s">
        <v>68</v>
      </c>
      <c r="AS2875" s="33"/>
      <c r="AT2875" s="33"/>
      <c r="AU2875" s="33" t="s">
        <v>15494</v>
      </c>
      <c r="AV2875" s="33" t="s">
        <v>15495</v>
      </c>
      <c r="AW2875" s="33">
        <v>4.4996600000000004</v>
      </c>
      <c r="AX2875" s="33" t="s">
        <v>1058</v>
      </c>
      <c r="AY2875" s="33" t="s">
        <v>794</v>
      </c>
      <c r="AZ2875" s="3">
        <v>95</v>
      </c>
      <c r="BA2875" s="33" t="s">
        <v>221</v>
      </c>
      <c r="BB2875" s="33">
        <v>95</v>
      </c>
      <c r="BC2875" s="33" t="s">
        <v>60</v>
      </c>
      <c r="BD2875" s="33" t="s">
        <v>60</v>
      </c>
      <c r="BE2875" s="33" t="s">
        <v>577</v>
      </c>
      <c r="BF2875" s="36" t="str">
        <f>IFERROR(VLOOKUP(Data_Power_app[[#This Row],[PRO ODER]],'Result'!H:J,3,0),"")</f>
        <v/>
      </c>
      <c r="BG2875" s="13" t="str">
        <f>IFERROR(VLOOKUP(Data_Power_app[[#This Row],[PRO ODER]]&amp;"LAM",'Real Time'!A:E,4,0),"")</f>
        <v>ML-07</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v>11366</v>
      </c>
      <c r="B2876" s="33" t="s">
        <v>14712</v>
      </c>
      <c r="C2876" s="33" t="s">
        <v>14713</v>
      </c>
      <c r="D2876" s="33" t="s">
        <v>86</v>
      </c>
      <c r="E2876" s="33" t="s">
        <v>169</v>
      </c>
      <c r="F2876" s="33" t="s">
        <v>72</v>
      </c>
      <c r="G2876" s="33">
        <v>401</v>
      </c>
      <c r="H2876" s="4" t="s">
        <v>60</v>
      </c>
      <c r="I2876" s="33">
        <v>45814</v>
      </c>
      <c r="J2876" s="4" t="s">
        <v>60</v>
      </c>
      <c r="K2876" s="4" t="s">
        <v>60</v>
      </c>
      <c r="L2876" s="4">
        <v>45814.051157407404</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3086</v>
      </c>
      <c r="AH2876" s="33" t="s">
        <v>265</v>
      </c>
      <c r="AI2876" s="33" t="s">
        <v>15496</v>
      </c>
      <c r="AJ2876" s="33" t="s">
        <v>74</v>
      </c>
      <c r="AK2876" s="33" t="s">
        <v>65</v>
      </c>
      <c r="AL2876" s="33" t="s">
        <v>266</v>
      </c>
      <c r="AM2876" s="33" t="s">
        <v>267</v>
      </c>
      <c r="AN2876" s="33">
        <v>8.5435999999999996</v>
      </c>
      <c r="AO2876" s="33" t="s">
        <v>68</v>
      </c>
      <c r="AP2876" s="33"/>
      <c r="AQ2876" s="33"/>
      <c r="AR2876" s="33" t="s">
        <v>68</v>
      </c>
      <c r="AS2876" s="33"/>
      <c r="AT2876" s="33"/>
      <c r="AU2876" s="33" t="s">
        <v>801</v>
      </c>
      <c r="AV2876" s="33" t="s">
        <v>802</v>
      </c>
      <c r="AW2876" s="33">
        <v>18.68262</v>
      </c>
      <c r="AX2876" s="33" t="s">
        <v>15497</v>
      </c>
      <c r="AY2876" s="33" t="s">
        <v>15498</v>
      </c>
      <c r="AZ2876" s="3">
        <v>401</v>
      </c>
      <c r="BA2876" s="33" t="s">
        <v>221</v>
      </c>
      <c r="BB2876" s="33">
        <v>401</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11368</v>
      </c>
      <c r="B2877" s="33" t="s">
        <v>15499</v>
      </c>
      <c r="C2877" s="33" t="s">
        <v>15500</v>
      </c>
      <c r="D2877" s="33" t="s">
        <v>86</v>
      </c>
      <c r="E2877" s="33" t="s">
        <v>169</v>
      </c>
      <c r="F2877" s="33" t="s">
        <v>72</v>
      </c>
      <c r="G2877" s="33">
        <v>49</v>
      </c>
      <c r="H2877" s="4" t="s">
        <v>60</v>
      </c>
      <c r="I2877" s="33">
        <v>45814</v>
      </c>
      <c r="J2877" s="4" t="s">
        <v>60</v>
      </c>
      <c r="K2877" s="4" t="s">
        <v>60</v>
      </c>
      <c r="L2877" s="4">
        <v>45814.194918981484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601</v>
      </c>
      <c r="AI2877" s="33" t="s">
        <v>15501</v>
      </c>
      <c r="AJ2877" s="33" t="s">
        <v>74</v>
      </c>
      <c r="AK2877" s="33" t="s">
        <v>60</v>
      </c>
      <c r="AL2877" s="33" t="s">
        <v>167</v>
      </c>
      <c r="AM2877" s="33" t="s">
        <v>168</v>
      </c>
      <c r="AN2877" s="33">
        <v>0.99663000000000002</v>
      </c>
      <c r="AO2877" s="33" t="s">
        <v>68</v>
      </c>
      <c r="AP2877" s="33"/>
      <c r="AQ2877" s="33"/>
      <c r="AR2877" s="33" t="s">
        <v>68</v>
      </c>
      <c r="AS2877" s="33"/>
      <c r="AT2877" s="33"/>
      <c r="AU2877" s="33" t="s">
        <v>615</v>
      </c>
      <c r="AV2877" s="33" t="s">
        <v>616</v>
      </c>
      <c r="AW2877" s="33">
        <v>2.1794899999999999</v>
      </c>
      <c r="AX2877" s="33" t="s">
        <v>15502</v>
      </c>
      <c r="AY2877" s="33" t="s">
        <v>15503</v>
      </c>
      <c r="AZ2877" s="3">
        <v>49</v>
      </c>
      <c r="BA2877" s="33" t="s">
        <v>60</v>
      </c>
      <c r="BB2877" s="33">
        <v>49</v>
      </c>
      <c r="BC2877" s="33" t="s">
        <v>60</v>
      </c>
      <c r="BD2877" s="33" t="s">
        <v>60</v>
      </c>
      <c r="BE2877" s="33" t="s">
        <v>60</v>
      </c>
      <c r="BF2877" s="36" t="str">
        <f>IFERROR(VLOOKUP(Data_Power_app[[#This Row],[PRO ODER]],'Result'!H:J,3,0),"")</f>
        <v/>
      </c>
      <c r="BG2877" s="13" t="str">
        <f>IFERROR(VLOOKUP(Data_Power_app[[#This Row],[PRO ODER]]&amp;"LAM",'Real Time'!A:E,4,0),"")</f>
        <v>ML-03</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11369</v>
      </c>
      <c r="B2878" s="33" t="s">
        <v>15504</v>
      </c>
      <c r="C2878" s="33" t="s">
        <v>15505</v>
      </c>
      <c r="D2878" s="33" t="s">
        <v>86</v>
      </c>
      <c r="E2878" s="33" t="s">
        <v>217</v>
      </c>
      <c r="F2878" s="33" t="s">
        <v>72</v>
      </c>
      <c r="G2878" s="33">
        <v>18</v>
      </c>
      <c r="H2878" s="4" t="s">
        <v>60</v>
      </c>
      <c r="I2878" s="33">
        <v>45814</v>
      </c>
      <c r="J2878" s="4" t="s">
        <v>60</v>
      </c>
      <c r="K2878" s="4" t="s">
        <v>60</v>
      </c>
      <c r="L2878" s="4">
        <v>45814.190509259257</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578</v>
      </c>
      <c r="AI2878" s="33" t="s">
        <v>14685</v>
      </c>
      <c r="AJ2878" s="33" t="s">
        <v>74</v>
      </c>
      <c r="AK2878" s="33" t="s">
        <v>60</v>
      </c>
      <c r="AL2878" s="33" t="s">
        <v>167</v>
      </c>
      <c r="AM2878" s="33" t="s">
        <v>168</v>
      </c>
      <c r="AN2878" s="33">
        <v>0.47608</v>
      </c>
      <c r="AO2878" s="33" t="s">
        <v>68</v>
      </c>
      <c r="AP2878" s="33"/>
      <c r="AQ2878" s="33"/>
      <c r="AR2878" s="33" t="s">
        <v>68</v>
      </c>
      <c r="AS2878" s="33"/>
      <c r="AT2878" s="33"/>
      <c r="AU2878" s="33" t="s">
        <v>258</v>
      </c>
      <c r="AV2878" s="33" t="s">
        <v>259</v>
      </c>
      <c r="AW2878" s="33">
        <v>1.0411699999999999</v>
      </c>
      <c r="AX2878" s="33" t="s">
        <v>14686</v>
      </c>
      <c r="AY2878" s="33" t="s">
        <v>11842</v>
      </c>
      <c r="AZ2878" s="3">
        <v>16</v>
      </c>
      <c r="BA2878" s="33" t="s">
        <v>221</v>
      </c>
      <c r="BB2878" s="33">
        <v>18</v>
      </c>
      <c r="BC2878" s="33" t="s">
        <v>60</v>
      </c>
      <c r="BD2878" s="33" t="s">
        <v>60</v>
      </c>
      <c r="BE2878" s="33" t="s">
        <v>579</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11370</v>
      </c>
      <c r="B2879" s="33" t="s">
        <v>15506</v>
      </c>
      <c r="C2879" s="33" t="s">
        <v>15507</v>
      </c>
      <c r="D2879" s="33" t="s">
        <v>86</v>
      </c>
      <c r="E2879" s="33" t="s">
        <v>217</v>
      </c>
      <c r="F2879" s="33" t="s">
        <v>72</v>
      </c>
      <c r="G2879" s="33">
        <v>15</v>
      </c>
      <c r="H2879" s="4" t="s">
        <v>60</v>
      </c>
      <c r="I2879" s="33">
        <v>45814</v>
      </c>
      <c r="J2879" s="4">
        <v>45815</v>
      </c>
      <c r="K2879" s="4" t="s">
        <v>60</v>
      </c>
      <c r="L2879" s="4">
        <v>45814.196250000001</v>
      </c>
      <c r="M2879" s="4" t="s">
        <v>60</v>
      </c>
      <c r="N2879" s="4"/>
      <c r="O2879" s="4" t="s">
        <v>60</v>
      </c>
      <c r="P2879" s="4" t="s">
        <v>60</v>
      </c>
      <c r="Q2879" s="4" t="s">
        <v>60</v>
      </c>
      <c r="R2879" s="4" t="s">
        <v>60</v>
      </c>
      <c r="S2879" s="4" t="s">
        <v>60</v>
      </c>
      <c r="T2879" s="4" t="s">
        <v>60</v>
      </c>
      <c r="U2879" s="4"/>
      <c r="V2879" s="4"/>
      <c r="W2879" s="4"/>
      <c r="X2879" s="4">
        <v>45817.43037037037</v>
      </c>
      <c r="Y2879" s="4" t="s">
        <v>129</v>
      </c>
      <c r="Z2879" s="4" t="s">
        <v>60</v>
      </c>
      <c r="AA2879" s="4">
        <v>45817.436030092591</v>
      </c>
      <c r="AB2879" s="4" t="s">
        <v>60</v>
      </c>
      <c r="AC2879" s="4" t="s">
        <v>60</v>
      </c>
      <c r="AD2879" s="4"/>
      <c r="AE2879" s="4" t="s">
        <v>3541</v>
      </c>
      <c r="AF2879" s="4"/>
      <c r="AG2879" s="33" t="s">
        <v>62</v>
      </c>
      <c r="AH2879" s="33" t="s">
        <v>578</v>
      </c>
      <c r="AI2879" s="33" t="s">
        <v>14689</v>
      </c>
      <c r="AJ2879" s="33" t="s">
        <v>74</v>
      </c>
      <c r="AK2879" s="33" t="s">
        <v>60</v>
      </c>
      <c r="AL2879" s="33" t="s">
        <v>167</v>
      </c>
      <c r="AM2879" s="33" t="s">
        <v>168</v>
      </c>
      <c r="AN2879" s="33">
        <v>0.39024999999999999</v>
      </c>
      <c r="AO2879" s="33" t="s">
        <v>68</v>
      </c>
      <c r="AP2879" s="33"/>
      <c r="AQ2879" s="33"/>
      <c r="AR2879" s="33" t="s">
        <v>68</v>
      </c>
      <c r="AS2879" s="33"/>
      <c r="AT2879" s="33"/>
      <c r="AU2879" s="33" t="s">
        <v>734</v>
      </c>
      <c r="AV2879" s="33" t="s">
        <v>735</v>
      </c>
      <c r="AW2879" s="33">
        <v>0.85346</v>
      </c>
      <c r="AX2879" s="33" t="s">
        <v>7913</v>
      </c>
      <c r="AY2879" s="33" t="s">
        <v>7914</v>
      </c>
      <c r="AZ2879" s="3">
        <v>14</v>
      </c>
      <c r="BA2879" s="33" t="s">
        <v>221</v>
      </c>
      <c r="BB2879" s="33">
        <v>15</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11371</v>
      </c>
      <c r="B2880" s="33" t="s">
        <v>15508</v>
      </c>
      <c r="C2880" s="33" t="s">
        <v>15509</v>
      </c>
      <c r="D2880" s="33" t="s">
        <v>86</v>
      </c>
      <c r="E2880" s="33" t="s">
        <v>169</v>
      </c>
      <c r="F2880" s="33" t="s">
        <v>59</v>
      </c>
      <c r="G2880" s="33">
        <v>146</v>
      </c>
      <c r="H2880" s="4" t="s">
        <v>60</v>
      </c>
      <c r="I2880" s="33">
        <v>45814</v>
      </c>
      <c r="J2880" s="4">
        <v>45815</v>
      </c>
      <c r="K2880" s="4" t="s">
        <v>60</v>
      </c>
      <c r="L2880" s="4">
        <v>45814.182453703703</v>
      </c>
      <c r="M2880" s="4" t="s">
        <v>60</v>
      </c>
      <c r="N2880" s="4">
        <v>45817.624861111108</v>
      </c>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3541</v>
      </c>
      <c r="AF2880" s="4"/>
      <c r="AG2880" s="33" t="s">
        <v>250</v>
      </c>
      <c r="AH2880" s="33" t="s">
        <v>191</v>
      </c>
      <c r="AI2880" s="33" t="s">
        <v>15478</v>
      </c>
      <c r="AJ2880" s="33" t="s">
        <v>192</v>
      </c>
      <c r="AK2880" s="33" t="s">
        <v>100</v>
      </c>
      <c r="AL2880" s="33" t="s">
        <v>173</v>
      </c>
      <c r="AM2880" s="33" t="s">
        <v>174</v>
      </c>
      <c r="AN2880" s="33">
        <v>5.3971999999999998</v>
      </c>
      <c r="AO2880" s="33" t="s">
        <v>68</v>
      </c>
      <c r="AP2880" s="33"/>
      <c r="AQ2880" s="33"/>
      <c r="AR2880" s="33" t="s">
        <v>68</v>
      </c>
      <c r="AS2880" s="33"/>
      <c r="AT2880" s="33"/>
      <c r="AU2880" s="33" t="s">
        <v>193</v>
      </c>
      <c r="AV2880" s="33" t="s">
        <v>194</v>
      </c>
      <c r="AW2880" s="33">
        <v>11.804270000000001</v>
      </c>
      <c r="AX2880" s="33" t="s">
        <v>14200</v>
      </c>
      <c r="AY2880" s="33" t="s">
        <v>14201</v>
      </c>
      <c r="AZ2880" s="3">
        <v>12</v>
      </c>
      <c r="BA2880" s="33" t="s">
        <v>60</v>
      </c>
      <c r="BB2880" s="33">
        <v>146</v>
      </c>
      <c r="BC2880" s="33" t="s">
        <v>60</v>
      </c>
      <c r="BD2880" s="33" t="s">
        <v>60</v>
      </c>
      <c r="BE2880" s="33" t="s">
        <v>60</v>
      </c>
      <c r="BF2880" s="36" t="str">
        <f>IFERROR(VLOOKUP(Data_Power_app[[#This Row],[PRO ODER]],'Result'!H:J,3,0),"")</f>
        <v/>
      </c>
      <c r="BG2880" s="13" t="str">
        <f>IFERROR(VLOOKUP(Data_Power_app[[#This Row],[PRO ODER]]&amp;"LAM",'Real Time'!A:E,4,0),"")</f>
        <v>ML-07</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11372</v>
      </c>
      <c r="B2881" s="33" t="s">
        <v>17431</v>
      </c>
      <c r="C2881" s="33" t="s">
        <v>15030</v>
      </c>
      <c r="D2881" s="33" t="s">
        <v>282</v>
      </c>
      <c r="E2881" s="33" t="s">
        <v>368</v>
      </c>
      <c r="F2881" s="33" t="s">
        <v>59</v>
      </c>
      <c r="G2881" s="33">
        <v>37</v>
      </c>
      <c r="H2881" s="4" t="s">
        <v>60</v>
      </c>
      <c r="I2881" s="33">
        <v>45815</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119</v>
      </c>
      <c r="AH2881" s="33" t="s">
        <v>841</v>
      </c>
      <c r="AI2881" s="33" t="s">
        <v>18039</v>
      </c>
      <c r="AJ2881" s="33" t="s">
        <v>285</v>
      </c>
      <c r="AK2881" s="33" t="s">
        <v>60</v>
      </c>
      <c r="AL2881" s="33" t="s">
        <v>369</v>
      </c>
      <c r="AM2881" s="33" t="s">
        <v>370</v>
      </c>
      <c r="AN2881" s="33">
        <v>0.73548999999999998</v>
      </c>
      <c r="AO2881" s="33" t="s">
        <v>68</v>
      </c>
      <c r="AP2881" s="33"/>
      <c r="AQ2881" s="33"/>
      <c r="AR2881" s="33" t="s">
        <v>68</v>
      </c>
      <c r="AS2881" s="33"/>
      <c r="AT2881" s="33"/>
      <c r="AU2881" s="33" t="s">
        <v>585</v>
      </c>
      <c r="AV2881" s="33" t="s">
        <v>586</v>
      </c>
      <c r="AW2881" s="33">
        <v>3.2168999999999999</v>
      </c>
      <c r="AX2881" s="33" t="s">
        <v>18040</v>
      </c>
      <c r="AY2881" s="33" t="s">
        <v>18041</v>
      </c>
      <c r="AZ2881" s="3">
        <v>37</v>
      </c>
      <c r="BA2881" s="33" t="s">
        <v>60</v>
      </c>
      <c r="BB2881" s="33">
        <v>37</v>
      </c>
      <c r="BC2881" s="33" t="s">
        <v>60</v>
      </c>
      <c r="BD2881" s="33" t="s">
        <v>60</v>
      </c>
      <c r="BE2881" s="33" t="s">
        <v>60</v>
      </c>
      <c r="BF2881" s="36" t="str">
        <f>IFERROR(VLOOKUP(Data_Power_app[[#This Row],[PRO ODER]],'Result'!H:J,3,0),"")</f>
        <v>LAMINATION 5</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11373</v>
      </c>
      <c r="B2882" s="33" t="s">
        <v>17432</v>
      </c>
      <c r="C2882" s="33" t="s">
        <v>15029</v>
      </c>
      <c r="D2882" s="33" t="s">
        <v>282</v>
      </c>
      <c r="E2882" s="33" t="s">
        <v>368</v>
      </c>
      <c r="F2882" s="33" t="s">
        <v>59</v>
      </c>
      <c r="G2882" s="33">
        <v>85</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1687</v>
      </c>
      <c r="AI2882" s="33" t="s">
        <v>1737</v>
      </c>
      <c r="AJ2882" s="33" t="s">
        <v>1688</v>
      </c>
      <c r="AK2882" s="33" t="s">
        <v>60</v>
      </c>
      <c r="AL2882" s="33" t="s">
        <v>375</v>
      </c>
      <c r="AM2882" s="33" t="s">
        <v>376</v>
      </c>
      <c r="AN2882" s="33">
        <v>1.4870099999999999</v>
      </c>
      <c r="AO2882" s="33" t="s">
        <v>68</v>
      </c>
      <c r="AP2882" s="33"/>
      <c r="AQ2882" s="33"/>
      <c r="AR2882" s="33" t="s">
        <v>68</v>
      </c>
      <c r="AS2882" s="33"/>
      <c r="AT2882" s="33"/>
      <c r="AU2882" s="33" t="s">
        <v>377</v>
      </c>
      <c r="AV2882" s="33" t="s">
        <v>378</v>
      </c>
      <c r="AW2882" s="33">
        <v>6.5034200000000002</v>
      </c>
      <c r="AX2882" s="33" t="s">
        <v>1696</v>
      </c>
      <c r="AY2882" s="33" t="s">
        <v>1697</v>
      </c>
      <c r="AZ2882" s="3">
        <v>85</v>
      </c>
      <c r="BA2882" s="33" t="s">
        <v>60</v>
      </c>
      <c r="BB2882" s="33">
        <v>85</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11374</v>
      </c>
      <c r="B2883" s="33" t="s">
        <v>17433</v>
      </c>
      <c r="C2883" s="33" t="s">
        <v>15031</v>
      </c>
      <c r="D2883" s="33" t="s">
        <v>282</v>
      </c>
      <c r="E2883" s="33" t="s">
        <v>833</v>
      </c>
      <c r="F2883" s="33" t="s">
        <v>59</v>
      </c>
      <c r="G2883" s="33">
        <v>20</v>
      </c>
      <c r="H2883" s="4" t="s">
        <v>60</v>
      </c>
      <c r="I2883" s="33">
        <v>45815</v>
      </c>
      <c r="J2883" s="4" t="s">
        <v>60</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284</v>
      </c>
      <c r="AI2883" s="33" t="s">
        <v>18042</v>
      </c>
      <c r="AJ2883" s="33" t="s">
        <v>285</v>
      </c>
      <c r="AK2883" s="33" t="s">
        <v>60</v>
      </c>
      <c r="AL2883" s="33" t="s">
        <v>286</v>
      </c>
      <c r="AM2883" s="33" t="s">
        <v>287</v>
      </c>
      <c r="AN2883" s="33">
        <v>0.45329000000000003</v>
      </c>
      <c r="AO2883" s="33" t="s">
        <v>68</v>
      </c>
      <c r="AP2883" s="33"/>
      <c r="AQ2883" s="33"/>
      <c r="AR2883" s="33" t="s">
        <v>68</v>
      </c>
      <c r="AS2883" s="33"/>
      <c r="AT2883" s="33"/>
      <c r="AU2883" s="33" t="s">
        <v>371</v>
      </c>
      <c r="AV2883" s="33" t="s">
        <v>372</v>
      </c>
      <c r="AW2883" s="33">
        <v>1.6854499999999999</v>
      </c>
      <c r="AX2883" s="33" t="s">
        <v>1099</v>
      </c>
      <c r="AY2883" s="33" t="s">
        <v>1100</v>
      </c>
      <c r="AZ2883" s="3">
        <v>20</v>
      </c>
      <c r="BA2883" s="33" t="s">
        <v>60</v>
      </c>
      <c r="BB2883" s="33">
        <v>20</v>
      </c>
      <c r="BC2883" s="33" t="s">
        <v>60</v>
      </c>
      <c r="BD2883" s="33" t="s">
        <v>60</v>
      </c>
      <c r="BE2883" s="33" t="s">
        <v>60</v>
      </c>
      <c r="BF2883" s="36" t="str">
        <f>IFERROR(VLOOKUP(Data_Power_app[[#This Row],[PRO ODER]],'Result'!H:J,3,0),"")</f>
        <v>LAMINATION 7</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11375</v>
      </c>
      <c r="B2884" s="33" t="s">
        <v>17434</v>
      </c>
      <c r="C2884" s="33" t="s">
        <v>15032</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0.40799999999999997</v>
      </c>
      <c r="AO2884" s="33" t="s">
        <v>68</v>
      </c>
      <c r="AP2884" s="33"/>
      <c r="AQ2884" s="33"/>
      <c r="AR2884" s="33" t="s">
        <v>68</v>
      </c>
      <c r="AS2884" s="33"/>
      <c r="AT2884" s="33"/>
      <c r="AU2884" s="33" t="s">
        <v>371</v>
      </c>
      <c r="AV2884" s="33" t="s">
        <v>372</v>
      </c>
      <c r="AW2884" s="33">
        <v>1.51694</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11376</v>
      </c>
      <c r="B2885" s="33" t="s">
        <v>17435</v>
      </c>
      <c r="C2885" s="33" t="s">
        <v>15033</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2"/>
      <c r="B3596" s="35"/>
      <c r="C3596" s="35"/>
      <c r="D3596" s="35"/>
      <c r="E3596" s="35"/>
      <c r="F3596" s="35"/>
      <c r="G3596" s="35"/>
      <c r="H3596" s="25"/>
      <c r="I3596" s="35"/>
      <c r="J3596" s="25"/>
      <c r="K3596" s="25"/>
      <c r="L3596" s="25"/>
      <c r="M3596" s="25"/>
      <c r="N3596" s="25"/>
      <c r="O3596" s="25"/>
      <c r="P3596" s="25"/>
      <c r="Q3596" s="25"/>
      <c r="R3596" s="25"/>
      <c r="S3596" s="25"/>
      <c r="T3596" s="25"/>
      <c r="U3596" s="25"/>
      <c r="V3596" s="25"/>
      <c r="W3596" s="25"/>
      <c r="X3596" s="25"/>
      <c r="Y3596" s="25"/>
      <c r="Z3596" s="25"/>
      <c r="AA3596" s="25"/>
      <c r="AB3596" s="25"/>
      <c r="AC3596" s="25"/>
      <c r="AD3596" s="25"/>
      <c r="AE3596" s="25"/>
      <c r="AF3596" s="25"/>
      <c r="AG3596" s="35"/>
      <c r="AH3596" s="35"/>
      <c r="AI3596" s="35"/>
      <c r="AJ3596" s="35"/>
      <c r="AK3596" s="35"/>
      <c r="AL3596" s="35"/>
      <c r="AM3596" s="35"/>
      <c r="AN3596" s="35"/>
      <c r="AO3596" s="35"/>
      <c r="AP3596" s="35"/>
      <c r="AQ3596" s="35"/>
      <c r="AR3596" s="35"/>
      <c r="AS3596" s="35"/>
      <c r="AT3596" s="35"/>
      <c r="AU3596" s="35"/>
      <c r="AV3596" s="35"/>
      <c r="AW3596" s="35"/>
      <c r="AX3596" s="35"/>
      <c r="AY3596" s="35"/>
      <c r="AZ3596" s="24"/>
      <c r="BA3596" s="35"/>
      <c r="BB3596" s="35"/>
      <c r="BC3596" s="35"/>
      <c r="BD3596" s="35"/>
      <c r="BE3596" s="35"/>
      <c r="BF3596" s="36" t="str">
        <f>IFERROR(VLOOKUP(Data_Power_app[[#This Row],[PRO ODER]],'Result'!H:J,3,0),"")</f>
        <v/>
      </c>
      <c r="BG3596" s="26" t="str">
        <f>IFERROR(VLOOKUP(Data_Power_app[[#This Row],[PRO ODER]]&amp;"LAM",'Real Time'!A:E,4,0),"")</f>
        <v/>
      </c>
      <c r="BH359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48"/>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16</v>
      </c>
    </row>
    <row r="3" spans="1:12" x14ac:dyDescent="0.25">
      <c r="A3" s="12" t="s">
        <v>72</v>
      </c>
      <c r="B3" s="19">
        <f ca="1">SUMIFS('Data Power app'!$G:$G,'Data Power app'!L:L,"&gt;"&amp;$I$2,'Data Power app'!F:F,Report!$A3)</f>
        <v>79966</v>
      </c>
      <c r="C3" s="19">
        <f ca="1">SUMIFS('Data Power app'!$G:$G,'Data Power app'!N:N,"&gt;"&amp;$I$2,'Data Power app'!$F:$F,Report!$A3)</f>
        <v>0</v>
      </c>
      <c r="D3" s="19">
        <f ca="1">SUMIFS('Data Power app'!$G:$G,'Data Power app'!V:V,"&gt;"&amp;$I$2,'Data Power app'!$F:$F,Report!$A3)</f>
        <v>0</v>
      </c>
      <c r="E3" s="19">
        <f ca="1">SUMIFS('Data Power app'!$G:$G,'Data Power app'!AA:AA,"&gt;"&amp;$I$2,'Data Power app'!$F:$F,Report!$A3)</f>
        <v>59112</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42744</v>
      </c>
      <c r="D4" s="19">
        <f ca="1">SUMIFS('Data Power app'!$G:$G,'Data Power app'!V:V,"&gt;"&amp;$I$2,'Data Power app'!$F:$F,Report!$A4)</f>
        <v>58935</v>
      </c>
      <c r="E4" s="19">
        <f ca="1">SUMIFS('Data Power app'!$G:$G,'Data Power app'!AA:AA,"&gt;"&amp;$I$2,'Data Power app'!$F:$F,Report!$A4)</f>
        <v>15321</v>
      </c>
      <c r="F4" s="20">
        <f ca="1">SUMIFS('Data Power app'!$G:$G,'Data Power app'!AF:AF,"="&amp;$I$2,'Data Power app'!$F:$F,Report!$A4)</f>
        <v>159444</v>
      </c>
    </row>
    <row r="5" spans="1:12" x14ac:dyDescent="0.25">
      <c r="A5" s="21" t="s">
        <v>1668</v>
      </c>
      <c r="B5" s="22">
        <f ca="1">SUM(B3:B4)</f>
        <v>138302</v>
      </c>
      <c r="C5" s="22">
        <f t="shared" ref="C5:F5" ca="1" si="0">SUM(C3:C4)</f>
        <v>42744</v>
      </c>
      <c r="D5" s="22">
        <f t="shared" ca="1" si="0"/>
        <v>58935</v>
      </c>
      <c r="E5" s="22">
        <f t="shared" ca="1" si="0"/>
        <v>74433</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2025-06-09T08:16:50Z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