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68" documentId="8_{050AFC0B-4AB8-4CA8-82E3-C6EC7D3D2882}" xr6:coauthVersionLast="47" xr6:coauthVersionMax="47" xr10:uidLastSave="{C3F2386D-045C-4114-AAB9-6E2D99BA914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app'!$A$1:$BE$3502</definedName>
    <definedName name="ExternalData_1" localSheetId="3" hidden="1">'Real Time'!$A$1:$G$8846</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<sst xmlns="http://schemas.openxmlformats.org/spreadsheetml/2006/main" count="136052" uniqueCount="16743">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</sst>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02" tableType="queryTable" totalsRowShown="0" headerRowDxfId="83" headerRowBorderDxfId="82" tableBorderDxfId="81" totalsRowBorderDxfId="80">
  <autoFilter ref="A1:BH350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46" tableType="queryTable" totalsRowShown="0">
  <autoFilter ref="A1:G884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02"/>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0" t="s">
        <v>242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0" t="s">
        <v>242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0" t="s">
        <v>242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0" t="s">
        <v>242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0" t="s">
        <v>242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0" t="s">
        <v>242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0" t="s">
        <v>242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0" t="s">
        <v>242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0" t="s">
        <v>242</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0" t="s">
        <v>62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0" t="s">
        <v>265</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0" t="s">
        <v>265</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0" t="s">
        <v>62</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0" t="s">
        <v>62</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0" t="s">
        <v>62</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0" t="s">
        <v>97</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0" t="s">
        <v>265</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0" t="s">
        <v>265</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0" t="s">
        <v>62</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0" t="s">
        <v>265</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0" t="s">
        <v>97</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0" t="s">
        <v>1107</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0" t="s">
        <v>62</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0" t="s">
        <v>242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0" t="s">
        <v>242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c r="W1807" s="4">
        <v>45822</v>
      </c>
      <c r="X1807" s="4"/>
      <c r="Y1807" s="4" t="s">
        <v>60</v>
      </c>
      <c r="Z1807" s="4">
        <v>45824</v>
      </c>
      <c r="AA1807" s="4"/>
      <c r="AB1807" s="4" t="s">
        <v>60</v>
      </c>
      <c r="AC1807" s="4">
        <v>45825</v>
      </c>
      <c r="AD1807" s="4">
        <v>45826</v>
      </c>
      <c r="AE1807" s="4">
        <v>45828</v>
      </c>
      <c r="AF1807" s="4"/>
      <c r="AG1807" s="30" t="s">
        <v>242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0" t="s">
        <v>242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0" t="s">
        <v>62</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0" t="s">
        <v>242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c r="W1909" s="4">
        <v>45824</v>
      </c>
      <c r="X1909" s="4"/>
      <c r="Y1909" s="4" t="s">
        <v>60</v>
      </c>
      <c r="Z1909" s="4">
        <v>45825</v>
      </c>
      <c r="AA1909" s="4"/>
      <c r="AB1909" s="4" t="s">
        <v>60</v>
      </c>
      <c r="AC1909" s="4">
        <v>45826</v>
      </c>
      <c r="AD1909" s="4">
        <v>45827</v>
      </c>
      <c r="AE1909" s="4">
        <v>45828</v>
      </c>
      <c r="AF1909" s="4"/>
      <c r="AG1909" s="30" t="s">
        <v>242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c r="W1913" s="4">
        <v>45824</v>
      </c>
      <c r="X1913" s="4"/>
      <c r="Y1913" s="4" t="s">
        <v>60</v>
      </c>
      <c r="Z1913" s="4">
        <v>45825</v>
      </c>
      <c r="AA1913" s="4"/>
      <c r="AB1913" s="4" t="s">
        <v>60</v>
      </c>
      <c r="AC1913" s="4">
        <v>45826</v>
      </c>
      <c r="AD1913" s="4">
        <v>45827</v>
      </c>
      <c r="AE1913" s="4">
        <v>45828</v>
      </c>
      <c r="AF1913" s="4"/>
      <c r="AG1913" s="30" t="s">
        <v>242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c r="W1914" s="4">
        <v>45824</v>
      </c>
      <c r="X1914" s="4"/>
      <c r="Y1914" s="4" t="s">
        <v>60</v>
      </c>
      <c r="Z1914" s="4">
        <v>45825</v>
      </c>
      <c r="AA1914" s="4"/>
      <c r="AB1914" s="4" t="s">
        <v>60</v>
      </c>
      <c r="AC1914" s="4">
        <v>45826</v>
      </c>
      <c r="AD1914" s="4">
        <v>45827</v>
      </c>
      <c r="AE1914" s="4">
        <v>45828</v>
      </c>
      <c r="AF1914" s="4"/>
      <c r="AG1914" s="30" t="s">
        <v>242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2191</v>
      </c>
      <c r="B1992" s="30" t="s">
        <v>9977</v>
      </c>
      <c r="C1992" s="30" t="s">
        <v>9978</v>
      </c>
      <c r="D1992" s="30" t="s">
        <v>75</v>
      </c>
      <c r="E1992" s="30" t="s">
        <v>255</v>
      </c>
      <c r="F1992" s="30" t="s">
        <v>59</v>
      </c>
      <c r="G1992" s="30">
        <v>169</v>
      </c>
      <c r="H1992" s="4">
        <v>45818</v>
      </c>
      <c r="I1992" s="4">
        <v>45817</v>
      </c>
      <c r="J1992" s="4">
        <v>45817</v>
      </c>
      <c r="K1992" s="4">
        <v>45819</v>
      </c>
      <c r="L1992" s="4">
        <v>45818.560069444444</v>
      </c>
      <c r="M1992" s="4">
        <v>45820</v>
      </c>
      <c r="N1992" s="4">
        <v>45819.413275462961</v>
      </c>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242</v>
      </c>
      <c r="AH1992" s="30" t="s">
        <v>175</v>
      </c>
      <c r="AI1992" s="30" t="s">
        <v>9979</v>
      </c>
      <c r="AJ1992" s="30" t="s">
        <v>176</v>
      </c>
      <c r="AK1992" s="30" t="s">
        <v>177</v>
      </c>
      <c r="AL1992" s="30" t="s">
        <v>178</v>
      </c>
      <c r="AM1992" s="30" t="s">
        <v>179</v>
      </c>
      <c r="AN1992" s="30">
        <v>6.4704699999999997</v>
      </c>
      <c r="AO1992" s="30" t="s">
        <v>82</v>
      </c>
      <c r="AP1992" s="30" t="s">
        <v>83</v>
      </c>
      <c r="AQ1992" s="30">
        <v>5.6413000000000002</v>
      </c>
      <c r="AR1992" s="30" t="s">
        <v>68</v>
      </c>
      <c r="AS1992" s="30"/>
      <c r="AT1992" s="30"/>
      <c r="AU1992" s="30" t="s">
        <v>9980</v>
      </c>
      <c r="AV1992" s="30" t="s">
        <v>9981</v>
      </c>
      <c r="AW1992" s="30">
        <v>12.028309999999999</v>
      </c>
      <c r="AX1992" s="30" t="s">
        <v>863</v>
      </c>
      <c r="AY1992" s="30" t="s">
        <v>180</v>
      </c>
      <c r="AZ1992" s="3">
        <v>107</v>
      </c>
      <c r="BA1992" s="30" t="s">
        <v>60</v>
      </c>
      <c r="BB1992" s="30">
        <v>169</v>
      </c>
      <c r="BC1992" s="30" t="s">
        <v>60</v>
      </c>
      <c r="BD1992" s="30" t="s">
        <v>60</v>
      </c>
      <c r="BE1992" s="30" t="s">
        <v>60</v>
      </c>
      <c r="BF1992" s="32" t="str">
        <f>IFERROR(VLOOKUP(Data_Power_app[[#This Row],[PRO ODER]],'Result'!H:J,3,0),"")</f>
        <v>LAMINATION 7</v>
      </c>
      <c r="BG1992" s="13"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2198</v>
      </c>
      <c r="B1993" s="30" t="s">
        <v>9982</v>
      </c>
      <c r="C1993" s="30" t="s">
        <v>9983</v>
      </c>
      <c r="D1993" s="30" t="s">
        <v>75</v>
      </c>
      <c r="E1993" s="30" t="s">
        <v>255</v>
      </c>
      <c r="F1993" s="30" t="s">
        <v>59</v>
      </c>
      <c r="G1993" s="30">
        <v>221</v>
      </c>
      <c r="H1993" s="4">
        <v>45818</v>
      </c>
      <c r="I1993" s="4">
        <v>45817</v>
      </c>
      <c r="J1993" s="4">
        <v>45817</v>
      </c>
      <c r="K1993" s="4">
        <v>45819</v>
      </c>
      <c r="L1993" s="4">
        <v>45818.561689814815</v>
      </c>
      <c r="M1993" s="4">
        <v>45820</v>
      </c>
      <c r="N1993" s="4">
        <v>45818.806377314817</v>
      </c>
      <c r="O1993" s="4" t="s">
        <v>60</v>
      </c>
      <c r="P1993" s="4" t="s">
        <v>60</v>
      </c>
      <c r="Q1993" s="4" t="s">
        <v>60</v>
      </c>
      <c r="R1993" s="4" t="s">
        <v>60</v>
      </c>
      <c r="S1993" s="4" t="s">
        <v>60</v>
      </c>
      <c r="T1993" s="4">
        <v>45824</v>
      </c>
      <c r="U1993" s="4">
        <v>45818.068009259259</v>
      </c>
      <c r="V1993" s="4">
        <v>45819.653067129628</v>
      </c>
      <c r="W1993" s="4">
        <v>45825</v>
      </c>
      <c r="X1993" s="4"/>
      <c r="Y1993" s="4" t="s">
        <v>60</v>
      </c>
      <c r="Z1993" s="4">
        <v>45825</v>
      </c>
      <c r="AA1993" s="4"/>
      <c r="AB1993" s="4" t="s">
        <v>60</v>
      </c>
      <c r="AC1993" s="4">
        <v>45826</v>
      </c>
      <c r="AD1993" s="4">
        <v>45827</v>
      </c>
      <c r="AE1993" s="4">
        <v>45828</v>
      </c>
      <c r="AF1993" s="4"/>
      <c r="AG1993" s="30" t="s">
        <v>312</v>
      </c>
      <c r="AH1993" s="30" t="s">
        <v>175</v>
      </c>
      <c r="AI1993" s="30" t="s">
        <v>9984</v>
      </c>
      <c r="AJ1993" s="30" t="s">
        <v>176</v>
      </c>
      <c r="AK1993" s="30" t="s">
        <v>177</v>
      </c>
      <c r="AL1993" s="30" t="s">
        <v>178</v>
      </c>
      <c r="AM1993" s="30" t="s">
        <v>179</v>
      </c>
      <c r="AN1993" s="30">
        <v>8.1979600000000001</v>
      </c>
      <c r="AO1993" s="30" t="s">
        <v>82</v>
      </c>
      <c r="AP1993" s="30" t="s">
        <v>83</v>
      </c>
      <c r="AQ1993" s="30">
        <v>7.1089799999999999</v>
      </c>
      <c r="AR1993" s="30" t="s">
        <v>68</v>
      </c>
      <c r="AS1993" s="30"/>
      <c r="AT1993" s="30"/>
      <c r="AU1993" s="30" t="s">
        <v>9985</v>
      </c>
      <c r="AV1993" s="30" t="s">
        <v>9986</v>
      </c>
      <c r="AW1993" s="30">
        <v>15.240019999999999</v>
      </c>
      <c r="AX1993" s="30" t="s">
        <v>863</v>
      </c>
      <c r="AY1993" s="30" t="s">
        <v>180</v>
      </c>
      <c r="AZ1993" s="3">
        <v>176</v>
      </c>
      <c r="BA1993" s="30" t="s">
        <v>60</v>
      </c>
      <c r="BB1993" s="30">
        <v>221</v>
      </c>
      <c r="BC1993" s="30" t="s">
        <v>60</v>
      </c>
      <c r="BD1993" s="30" t="s">
        <v>60</v>
      </c>
      <c r="BE1993" s="30" t="s">
        <v>60</v>
      </c>
      <c r="BF1993" s="32" t="str">
        <f>IFERROR(VLOOKUP(Data_Power_app[[#This Row],[PRO ODER]],'Result'!H:J,3,0),"")</f>
        <v>LAMINATION 7</v>
      </c>
      <c r="BG1993" s="13"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2207</v>
      </c>
      <c r="B1994" s="30" t="s">
        <v>4448</v>
      </c>
      <c r="C1994" s="30" t="s">
        <v>4449</v>
      </c>
      <c r="D1994" s="30" t="s">
        <v>222</v>
      </c>
      <c r="E1994" s="30" t="s">
        <v>112</v>
      </c>
      <c r="F1994" s="30" t="s">
        <v>59</v>
      </c>
      <c r="G1994" s="30">
        <v>407</v>
      </c>
      <c r="H1994" s="4">
        <v>45814</v>
      </c>
      <c r="I1994" s="4">
        <v>45813</v>
      </c>
      <c r="J1994" s="4">
        <v>45817</v>
      </c>
      <c r="K1994" s="4">
        <v>45815</v>
      </c>
      <c r="L1994" s="4">
        <v>45815.271840277775</v>
      </c>
      <c r="M1994" s="4">
        <v>45817</v>
      </c>
      <c r="N1994" s="4">
        <v>45817.450011574074</v>
      </c>
      <c r="O1994" s="4">
        <v>45819</v>
      </c>
      <c r="P1994" s="4" t="s">
        <v>60</v>
      </c>
      <c r="Q1994" s="4" t="s">
        <v>60</v>
      </c>
      <c r="R1994" s="4" t="s">
        <v>60</v>
      </c>
      <c r="S1994" s="4" t="s">
        <v>60</v>
      </c>
      <c r="T1994" s="4">
        <v>45820</v>
      </c>
      <c r="U1994" s="4">
        <v>45817.545451388891</v>
      </c>
      <c r="V1994" s="4">
        <v>45818.682800925926</v>
      </c>
      <c r="W1994" s="4">
        <v>45822</v>
      </c>
      <c r="X1994" s="4">
        <v>45819.561342592591</v>
      </c>
      <c r="Y1994" s="4" t="s">
        <v>77</v>
      </c>
      <c r="Z1994" s="4">
        <v>45824</v>
      </c>
      <c r="AA1994" s="4">
        <v>45819.562962962962</v>
      </c>
      <c r="AB1994" s="4" t="s">
        <v>60</v>
      </c>
      <c r="AC1994" s="4">
        <v>45825</v>
      </c>
      <c r="AD1994" s="4">
        <v>45827</v>
      </c>
      <c r="AE1994" s="4">
        <v>45828</v>
      </c>
      <c r="AF1994" s="4"/>
      <c r="AG1994" s="30" t="s">
        <v>62</v>
      </c>
      <c r="AH1994" s="30" t="s">
        <v>371</v>
      </c>
      <c r="AI1994" s="30" t="s">
        <v>1126</v>
      </c>
      <c r="AJ1994" s="30" t="s">
        <v>372</v>
      </c>
      <c r="AK1994" s="30" t="s">
        <v>100</v>
      </c>
      <c r="AL1994" s="30" t="s">
        <v>465</v>
      </c>
      <c r="AM1994" s="30" t="s">
        <v>466</v>
      </c>
      <c r="AN1994" s="30">
        <v>6.1804800000000002</v>
      </c>
      <c r="AO1994" s="30" t="s">
        <v>68</v>
      </c>
      <c r="AP1994" s="30"/>
      <c r="AQ1994" s="30"/>
      <c r="AR1994" s="30" t="s">
        <v>68</v>
      </c>
      <c r="AS1994" s="30"/>
      <c r="AT1994" s="30"/>
      <c r="AU1994" s="30" t="s">
        <v>549</v>
      </c>
      <c r="AV1994" s="30" t="s">
        <v>550</v>
      </c>
      <c r="AW1994" s="30">
        <v>27.02758</v>
      </c>
      <c r="AX1994" s="30" t="s">
        <v>1127</v>
      </c>
      <c r="AY1994" s="30" t="s">
        <v>1128</v>
      </c>
      <c r="AZ1994" s="3">
        <v>407</v>
      </c>
      <c r="BA1994" s="30" t="s">
        <v>60</v>
      </c>
      <c r="BB1994" s="30">
        <v>407</v>
      </c>
      <c r="BC1994" s="30" t="s">
        <v>60</v>
      </c>
      <c r="BD1994" s="30" t="s">
        <v>60</v>
      </c>
      <c r="BE1994" s="30" t="s">
        <v>60</v>
      </c>
      <c r="BF1994" s="32" t="str">
        <f>IFERROR(VLOOKUP(Data_Power_app[[#This Row],[PRO ODER]],'Result'!H:J,3,0),"")</f>
        <v>LAMINATION 5</v>
      </c>
      <c r="BG1994" s="13"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5" spans="1:60" x14ac:dyDescent="0.25">
      <c r="A1995" s="28">
        <v>2209</v>
      </c>
      <c r="B1995" s="30" t="s">
        <v>4450</v>
      </c>
      <c r="C1995" s="30" t="s">
        <v>4451</v>
      </c>
      <c r="D1995" s="30" t="s">
        <v>222</v>
      </c>
      <c r="E1995" s="30" t="s">
        <v>112</v>
      </c>
      <c r="F1995" s="30" t="s">
        <v>59</v>
      </c>
      <c r="G1995" s="30">
        <v>1056</v>
      </c>
      <c r="H1995" s="4">
        <v>45814</v>
      </c>
      <c r="I1995" s="4">
        <v>45813</v>
      </c>
      <c r="J1995" s="4">
        <v>45817</v>
      </c>
      <c r="K1995" s="4">
        <v>45815</v>
      </c>
      <c r="L1995" s="4">
        <v>45815.271874999999</v>
      </c>
      <c r="M1995" s="4">
        <v>45817</v>
      </c>
      <c r="N1995" s="4">
        <v>45817.450057870374</v>
      </c>
      <c r="O1995" s="4">
        <v>45819</v>
      </c>
      <c r="P1995" s="4" t="s">
        <v>60</v>
      </c>
      <c r="Q1995" s="4" t="s">
        <v>60</v>
      </c>
      <c r="R1995" s="4" t="s">
        <v>60</v>
      </c>
      <c r="S1995" s="4" t="s">
        <v>60</v>
      </c>
      <c r="T1995" s="4">
        <v>45820</v>
      </c>
      <c r="U1995" s="4">
        <v>45817.545405092591</v>
      </c>
      <c r="V1995" s="4">
        <v>45818.682662037034</v>
      </c>
      <c r="W1995" s="4">
        <v>45822</v>
      </c>
      <c r="X1995" s="4">
        <v>45819.10229166667</v>
      </c>
      <c r="Y1995" s="4" t="s">
        <v>61</v>
      </c>
      <c r="Z1995" s="4">
        <v>45824</v>
      </c>
      <c r="AA1995" s="4">
        <v>45819.10260416667</v>
      </c>
      <c r="AB1995" s="4" t="s">
        <v>60</v>
      </c>
      <c r="AC1995" s="4">
        <v>45825</v>
      </c>
      <c r="AD1995" s="4">
        <v>45827</v>
      </c>
      <c r="AE1995" s="4">
        <v>45828</v>
      </c>
      <c r="AF1995" s="4"/>
      <c r="AG1995" s="30" t="s">
        <v>62</v>
      </c>
      <c r="AH1995" s="30" t="s">
        <v>371</v>
      </c>
      <c r="AI1995" s="30" t="s">
        <v>1126</v>
      </c>
      <c r="AJ1995" s="30" t="s">
        <v>372</v>
      </c>
      <c r="AK1995" s="30" t="s">
        <v>100</v>
      </c>
      <c r="AL1995" s="30" t="s">
        <v>465</v>
      </c>
      <c r="AM1995" s="30" t="s">
        <v>466</v>
      </c>
      <c r="AN1995" s="30">
        <v>15.95844</v>
      </c>
      <c r="AO1995" s="30" t="s">
        <v>68</v>
      </c>
      <c r="AP1995" s="30"/>
      <c r="AQ1995" s="30"/>
      <c r="AR1995" s="30" t="s">
        <v>68</v>
      </c>
      <c r="AS1995" s="30"/>
      <c r="AT1995" s="30"/>
      <c r="AU1995" s="30" t="s">
        <v>549</v>
      </c>
      <c r="AV1995" s="30" t="s">
        <v>550</v>
      </c>
      <c r="AW1995" s="30">
        <v>69.786910000000006</v>
      </c>
      <c r="AX1995" s="30" t="s">
        <v>1127</v>
      </c>
      <c r="AY1995" s="30" t="s">
        <v>1128</v>
      </c>
      <c r="AZ1995" s="3">
        <v>1056</v>
      </c>
      <c r="BA1995" s="30" t="s">
        <v>60</v>
      </c>
      <c r="BB1995" s="30">
        <v>1056</v>
      </c>
      <c r="BC1995" s="30" t="s">
        <v>60</v>
      </c>
      <c r="BD1995" s="30" t="s">
        <v>60</v>
      </c>
      <c r="BE1995" s="30" t="s">
        <v>60</v>
      </c>
      <c r="BF1995" s="32" t="str">
        <f>IFERROR(VLOOKUP(Data_Power_app[[#This Row],[PRO ODER]],'Result'!H:J,3,0),"")</f>
        <v>LAMINATION 5</v>
      </c>
      <c r="BG1995" s="13"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2213</v>
      </c>
      <c r="B1996" s="30" t="s">
        <v>4452</v>
      </c>
      <c r="C1996" s="30" t="s">
        <v>4453</v>
      </c>
      <c r="D1996" s="30" t="s">
        <v>222</v>
      </c>
      <c r="E1996" s="30" t="s">
        <v>112</v>
      </c>
      <c r="F1996" s="30" t="s">
        <v>59</v>
      </c>
      <c r="G1996" s="30">
        <v>509</v>
      </c>
      <c r="H1996" s="4">
        <v>45814</v>
      </c>
      <c r="I1996" s="4">
        <v>45813</v>
      </c>
      <c r="J1996" s="4">
        <v>45814</v>
      </c>
      <c r="K1996" s="4">
        <v>45815</v>
      </c>
      <c r="L1996" s="4">
        <v>45814.538425925923</v>
      </c>
      <c r="M1996" s="4">
        <v>45817</v>
      </c>
      <c r="N1996" s="4">
        <v>45817.382326388892</v>
      </c>
      <c r="O1996" s="4">
        <v>45819</v>
      </c>
      <c r="P1996" s="4" t="s">
        <v>60</v>
      </c>
      <c r="Q1996" s="4" t="s">
        <v>60</v>
      </c>
      <c r="R1996" s="4" t="s">
        <v>60</v>
      </c>
      <c r="S1996" s="4" t="s">
        <v>60</v>
      </c>
      <c r="T1996" s="4">
        <v>45820</v>
      </c>
      <c r="U1996" s="4">
        <v>45817.545636574076</v>
      </c>
      <c r="V1996" s="4">
        <v>45819.422939814816</v>
      </c>
      <c r="W1996" s="4">
        <v>45822</v>
      </c>
      <c r="X1996" s="4"/>
      <c r="Y1996" s="4" t="s">
        <v>60</v>
      </c>
      <c r="Z1996" s="4">
        <v>45824</v>
      </c>
      <c r="AA1996" s="4"/>
      <c r="AB1996" s="4" t="s">
        <v>60</v>
      </c>
      <c r="AC1996" s="4">
        <v>45825</v>
      </c>
      <c r="AD1996" s="4">
        <v>45827</v>
      </c>
      <c r="AE1996" s="4">
        <v>45828</v>
      </c>
      <c r="AF1996" s="4"/>
      <c r="AG1996" s="30" t="s">
        <v>312</v>
      </c>
      <c r="AH1996" s="30" t="s">
        <v>371</v>
      </c>
      <c r="AI1996" s="30" t="s">
        <v>4454</v>
      </c>
      <c r="AJ1996" s="30" t="s">
        <v>372</v>
      </c>
      <c r="AK1996" s="30" t="s">
        <v>100</v>
      </c>
      <c r="AL1996" s="30" t="s">
        <v>373</v>
      </c>
      <c r="AM1996" s="30" t="s">
        <v>374</v>
      </c>
      <c r="AN1996" s="30">
        <v>8.6525999999999996</v>
      </c>
      <c r="AO1996" s="30" t="s">
        <v>68</v>
      </c>
      <c r="AP1996" s="30"/>
      <c r="AQ1996" s="30"/>
      <c r="AR1996" s="30" t="s">
        <v>68</v>
      </c>
      <c r="AS1996" s="30"/>
      <c r="AT1996" s="30"/>
      <c r="AU1996" s="30" t="s">
        <v>549</v>
      </c>
      <c r="AV1996" s="30" t="s">
        <v>550</v>
      </c>
      <c r="AW1996" s="30">
        <v>37.840690000000002</v>
      </c>
      <c r="AX1996" s="30" t="s">
        <v>4455</v>
      </c>
      <c r="AY1996" s="30" t="s">
        <v>4456</v>
      </c>
      <c r="AZ1996" s="3">
        <v>509</v>
      </c>
      <c r="BA1996" s="30" t="s">
        <v>60</v>
      </c>
      <c r="BB1996" s="30">
        <v>509</v>
      </c>
      <c r="BC1996" s="30" t="s">
        <v>60</v>
      </c>
      <c r="BD1996" s="30" t="s">
        <v>60</v>
      </c>
      <c r="BE1996" s="30" t="s">
        <v>60</v>
      </c>
      <c r="BF1996" s="32" t="str">
        <f>IFERROR(VLOOKUP(Data_Power_app[[#This Row],[PRO ODER]],'Result'!H:J,3,0),"")</f>
        <v>LAMINATION 5</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2214</v>
      </c>
      <c r="B1997" s="30" t="s">
        <v>4457</v>
      </c>
      <c r="C1997" s="30" t="s">
        <v>4458</v>
      </c>
      <c r="D1997" s="30" t="s">
        <v>222</v>
      </c>
      <c r="E1997" s="30" t="s">
        <v>112</v>
      </c>
      <c r="F1997" s="30" t="s">
        <v>59</v>
      </c>
      <c r="G1997" s="30">
        <v>533</v>
      </c>
      <c r="H1997" s="4">
        <v>45814</v>
      </c>
      <c r="I1997" s="4">
        <v>45813</v>
      </c>
      <c r="J1997" s="4">
        <v>45814</v>
      </c>
      <c r="K1997" s="4">
        <v>45815</v>
      </c>
      <c r="L1997" s="4">
        <v>45814.538483796299</v>
      </c>
      <c r="M1997" s="4">
        <v>45817</v>
      </c>
      <c r="N1997" s="4">
        <v>45817.382268518515</v>
      </c>
      <c r="O1997" s="4">
        <v>45819</v>
      </c>
      <c r="P1997" s="4" t="s">
        <v>60</v>
      </c>
      <c r="Q1997" s="4" t="s">
        <v>60</v>
      </c>
      <c r="R1997" s="4" t="s">
        <v>60</v>
      </c>
      <c r="S1997" s="4" t="s">
        <v>60</v>
      </c>
      <c r="T1997" s="4">
        <v>45820</v>
      </c>
      <c r="U1997" s="4">
        <v>45817.545567129629</v>
      </c>
      <c r="V1997" s="4">
        <v>45819.42359953704</v>
      </c>
      <c r="W1997" s="4">
        <v>45822</v>
      </c>
      <c r="X1997" s="4"/>
      <c r="Y1997" s="4" t="s">
        <v>60</v>
      </c>
      <c r="Z1997" s="4">
        <v>45824</v>
      </c>
      <c r="AA1997" s="4"/>
      <c r="AB1997" s="4" t="s">
        <v>60</v>
      </c>
      <c r="AC1997" s="4">
        <v>45825</v>
      </c>
      <c r="AD1997" s="4">
        <v>45827</v>
      </c>
      <c r="AE1997" s="4">
        <v>45828</v>
      </c>
      <c r="AF1997" s="4"/>
      <c r="AG1997" s="30" t="s">
        <v>312</v>
      </c>
      <c r="AH1997" s="30" t="s">
        <v>371</v>
      </c>
      <c r="AI1997" s="30" t="s">
        <v>4454</v>
      </c>
      <c r="AJ1997" s="30" t="s">
        <v>372</v>
      </c>
      <c r="AK1997" s="30" t="s">
        <v>100</v>
      </c>
      <c r="AL1997" s="30" t="s">
        <v>373</v>
      </c>
      <c r="AM1997" s="30" t="s">
        <v>374</v>
      </c>
      <c r="AN1997" s="30">
        <v>9.0185600000000008</v>
      </c>
      <c r="AO1997" s="30" t="s">
        <v>68</v>
      </c>
      <c r="AP1997" s="30"/>
      <c r="AQ1997" s="30"/>
      <c r="AR1997" s="30" t="s">
        <v>68</v>
      </c>
      <c r="AS1997" s="30"/>
      <c r="AT1997" s="30"/>
      <c r="AU1997" s="30" t="s">
        <v>549</v>
      </c>
      <c r="AV1997" s="30" t="s">
        <v>550</v>
      </c>
      <c r="AW1997" s="30">
        <v>39.441319999999997</v>
      </c>
      <c r="AX1997" s="30" t="s">
        <v>4455</v>
      </c>
      <c r="AY1997" s="30" t="s">
        <v>4456</v>
      </c>
      <c r="AZ1997" s="3">
        <v>533</v>
      </c>
      <c r="BA1997" s="30" t="s">
        <v>60</v>
      </c>
      <c r="BB1997" s="30">
        <v>533</v>
      </c>
      <c r="BC1997" s="30" t="s">
        <v>60</v>
      </c>
      <c r="BD1997" s="30" t="s">
        <v>60</v>
      </c>
      <c r="BE1997" s="30" t="s">
        <v>60</v>
      </c>
      <c r="BF1997" s="32" t="str">
        <f>IFERROR(VLOOKUP(Data_Power_app[[#This Row],[PRO ODER]],'Result'!H:J,3,0),"")</f>
        <v>LAMINATION 5</v>
      </c>
      <c r="BG1997" s="13"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8" spans="1:60" x14ac:dyDescent="0.25">
      <c r="A1998" s="28">
        <v>2215</v>
      </c>
      <c r="B1998" s="30" t="s">
        <v>4459</v>
      </c>
      <c r="C1998" s="30" t="s">
        <v>4460</v>
      </c>
      <c r="D1998" s="30" t="s">
        <v>222</v>
      </c>
      <c r="E1998" s="30" t="s">
        <v>112</v>
      </c>
      <c r="F1998" s="30" t="s">
        <v>59</v>
      </c>
      <c r="G1998" s="30">
        <v>539</v>
      </c>
      <c r="H1998" s="4">
        <v>45814</v>
      </c>
      <c r="I1998" s="4">
        <v>45813</v>
      </c>
      <c r="J1998" s="4">
        <v>45814</v>
      </c>
      <c r="K1998" s="4">
        <v>45815</v>
      </c>
      <c r="L1998" s="4">
        <v>45814.538530092592</v>
      </c>
      <c r="M1998" s="4">
        <v>45817</v>
      </c>
      <c r="N1998" s="4">
        <v>45817.382222222222</v>
      </c>
      <c r="O1998" s="4">
        <v>45819</v>
      </c>
      <c r="P1998" s="4" t="s">
        <v>60</v>
      </c>
      <c r="Q1998" s="4" t="s">
        <v>60</v>
      </c>
      <c r="R1998" s="4" t="s">
        <v>60</v>
      </c>
      <c r="S1998" s="4" t="s">
        <v>60</v>
      </c>
      <c r="T1998" s="4">
        <v>45820</v>
      </c>
      <c r="U1998" s="4">
        <v>45817.54550925926</v>
      </c>
      <c r="V1998" s="4">
        <v>45819.422777777778</v>
      </c>
      <c r="W1998" s="4">
        <v>45822</v>
      </c>
      <c r="X1998" s="4"/>
      <c r="Y1998" s="4" t="s">
        <v>60</v>
      </c>
      <c r="Z1998" s="4">
        <v>45824</v>
      </c>
      <c r="AA1998" s="4"/>
      <c r="AB1998" s="4" t="s">
        <v>60</v>
      </c>
      <c r="AC1998" s="4">
        <v>45825</v>
      </c>
      <c r="AD1998" s="4">
        <v>45827</v>
      </c>
      <c r="AE1998" s="4">
        <v>45828</v>
      </c>
      <c r="AF1998" s="4"/>
      <c r="AG1998" s="30" t="s">
        <v>312</v>
      </c>
      <c r="AH1998" s="30" t="s">
        <v>371</v>
      </c>
      <c r="AI1998" s="30" t="s">
        <v>4454</v>
      </c>
      <c r="AJ1998" s="30" t="s">
        <v>372</v>
      </c>
      <c r="AK1998" s="30" t="s">
        <v>100</v>
      </c>
      <c r="AL1998" s="30" t="s">
        <v>373</v>
      </c>
      <c r="AM1998" s="30" t="s">
        <v>374</v>
      </c>
      <c r="AN1998" s="30">
        <v>9.9562500000000007</v>
      </c>
      <c r="AO1998" s="30" t="s">
        <v>68</v>
      </c>
      <c r="AP1998" s="30"/>
      <c r="AQ1998" s="30"/>
      <c r="AR1998" s="30" t="s">
        <v>68</v>
      </c>
      <c r="AS1998" s="30"/>
      <c r="AT1998" s="30"/>
      <c r="AU1998" s="30" t="s">
        <v>549</v>
      </c>
      <c r="AV1998" s="30" t="s">
        <v>550</v>
      </c>
      <c r="AW1998" s="30">
        <v>43.544780000000003</v>
      </c>
      <c r="AX1998" s="30" t="s">
        <v>4455</v>
      </c>
      <c r="AY1998" s="30" t="s">
        <v>4456</v>
      </c>
      <c r="AZ1998" s="3">
        <v>539</v>
      </c>
      <c r="BA1998" s="30" t="s">
        <v>60</v>
      </c>
      <c r="BB1998" s="30">
        <v>539</v>
      </c>
      <c r="BC1998" s="30" t="s">
        <v>60</v>
      </c>
      <c r="BD1998" s="30" t="s">
        <v>60</v>
      </c>
      <c r="BE1998" s="30" t="s">
        <v>60</v>
      </c>
      <c r="BF1998" s="32" t="str">
        <f>IFERROR(VLOOKUP(Data_Power_app[[#This Row],[PRO ODER]],'Result'!H:J,3,0),"")</f>
        <v>LAMINATION 5</v>
      </c>
      <c r="BG1998" s="13"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9" spans="1:60" x14ac:dyDescent="0.25">
      <c r="A1999" s="28">
        <v>2218</v>
      </c>
      <c r="B1999" s="30" t="s">
        <v>4461</v>
      </c>
      <c r="C1999" s="30" t="s">
        <v>4462</v>
      </c>
      <c r="D1999" s="30" t="s">
        <v>222</v>
      </c>
      <c r="E1999" s="30" t="s">
        <v>112</v>
      </c>
      <c r="F1999" s="30" t="s">
        <v>59</v>
      </c>
      <c r="G1999" s="30">
        <v>744</v>
      </c>
      <c r="H1999" s="4">
        <v>45814</v>
      </c>
      <c r="I1999" s="4">
        <v>45813</v>
      </c>
      <c r="J1999" s="4">
        <v>45817</v>
      </c>
      <c r="K1999" s="4">
        <v>45815</v>
      </c>
      <c r="L1999" s="4">
        <v>45814.239270833335</v>
      </c>
      <c r="M1999" s="4">
        <v>45817</v>
      </c>
      <c r="N1999" s="4">
        <v>45815.62835648148</v>
      </c>
      <c r="O1999" s="4">
        <v>45819</v>
      </c>
      <c r="P1999" s="4" t="s">
        <v>60</v>
      </c>
      <c r="Q1999" s="4" t="s">
        <v>60</v>
      </c>
      <c r="R1999" s="4" t="s">
        <v>60</v>
      </c>
      <c r="S1999" s="4" t="s">
        <v>60</v>
      </c>
      <c r="T1999" s="4">
        <v>45820</v>
      </c>
      <c r="U1999" s="4">
        <v>45817.445775462962</v>
      </c>
      <c r="V1999" s="4">
        <v>45818.682708333334</v>
      </c>
      <c r="W1999" s="4">
        <v>45822</v>
      </c>
      <c r="X1999" s="4">
        <v>45819.684861111113</v>
      </c>
      <c r="Y1999" s="4" t="s">
        <v>77</v>
      </c>
      <c r="Z1999" s="4">
        <v>45824</v>
      </c>
      <c r="AA1999" s="4">
        <v>45819.685543981483</v>
      </c>
      <c r="AB1999" s="4" t="s">
        <v>60</v>
      </c>
      <c r="AC1999" s="4">
        <v>45825</v>
      </c>
      <c r="AD1999" s="4">
        <v>45827</v>
      </c>
      <c r="AE1999" s="4">
        <v>45828</v>
      </c>
      <c r="AF1999" s="4"/>
      <c r="AG1999" s="30" t="s">
        <v>62</v>
      </c>
      <c r="AH1999" s="30" t="s">
        <v>371</v>
      </c>
      <c r="AI1999" s="30" t="s">
        <v>512</v>
      </c>
      <c r="AJ1999" s="30" t="s">
        <v>372</v>
      </c>
      <c r="AK1999" s="30" t="s">
        <v>100</v>
      </c>
      <c r="AL1999" s="30" t="s">
        <v>465</v>
      </c>
      <c r="AM1999" s="30" t="s">
        <v>466</v>
      </c>
      <c r="AN1999" s="30">
        <v>12.801550000000001</v>
      </c>
      <c r="AO1999" s="30" t="s">
        <v>68</v>
      </c>
      <c r="AP1999" s="30"/>
      <c r="AQ1999" s="30"/>
      <c r="AR1999" s="30" t="s">
        <v>68</v>
      </c>
      <c r="AS1999" s="30"/>
      <c r="AT1999" s="30"/>
      <c r="AU1999" s="30" t="s">
        <v>382</v>
      </c>
      <c r="AV1999" s="30" t="s">
        <v>383</v>
      </c>
      <c r="AW1999" s="30">
        <v>55.995489999999997</v>
      </c>
      <c r="AX1999" s="30" t="s">
        <v>513</v>
      </c>
      <c r="AY1999" s="30" t="s">
        <v>514</v>
      </c>
      <c r="AZ1999" s="3">
        <v>744</v>
      </c>
      <c r="BA1999" s="30" t="s">
        <v>60</v>
      </c>
      <c r="BB1999" s="30">
        <v>744</v>
      </c>
      <c r="BC1999" s="30" t="s">
        <v>60</v>
      </c>
      <c r="BD1999" s="30" t="s">
        <v>60</v>
      </c>
      <c r="BE1999" s="30" t="s">
        <v>60</v>
      </c>
      <c r="BF1999" s="32" t="str">
        <f>IFERROR(VLOOKUP(Data_Power_app[[#This Row],[PRO ODER]],'Result'!H:J,3,0),"")</f>
        <v>LAMINATION 5</v>
      </c>
      <c r="BG1999" s="13"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8">
        <v>2219</v>
      </c>
      <c r="B2000" s="30" t="s">
        <v>4463</v>
      </c>
      <c r="C2000" s="30" t="s">
        <v>4464</v>
      </c>
      <c r="D2000" s="30" t="s">
        <v>222</v>
      </c>
      <c r="E2000" s="30" t="s">
        <v>112</v>
      </c>
      <c r="F2000" s="30" t="s">
        <v>59</v>
      </c>
      <c r="G2000" s="30">
        <v>377</v>
      </c>
      <c r="H2000" s="4">
        <v>45814</v>
      </c>
      <c r="I2000" s="4">
        <v>45813</v>
      </c>
      <c r="J2000" s="4">
        <v>45817</v>
      </c>
      <c r="K2000" s="4">
        <v>45815</v>
      </c>
      <c r="L2000" s="4">
        <v>45814.239224537036</v>
      </c>
      <c r="M2000" s="4">
        <v>45817</v>
      </c>
      <c r="N2000" s="4">
        <v>45815.628333333334</v>
      </c>
      <c r="O2000" s="4">
        <v>45819</v>
      </c>
      <c r="P2000" s="4" t="s">
        <v>60</v>
      </c>
      <c r="Q2000" s="4" t="s">
        <v>60</v>
      </c>
      <c r="R2000" s="4" t="s">
        <v>60</v>
      </c>
      <c r="S2000" s="4" t="s">
        <v>60</v>
      </c>
      <c r="T2000" s="4">
        <v>45820</v>
      </c>
      <c r="U2000" s="4">
        <v>45817.445821759262</v>
      </c>
      <c r="V2000" s="4">
        <v>45818.682754629626</v>
      </c>
      <c r="W2000" s="4">
        <v>45822</v>
      </c>
      <c r="X2000" s="4">
        <v>45819.561643518522</v>
      </c>
      <c r="Y2000" s="4" t="s">
        <v>77</v>
      </c>
      <c r="Z2000" s="4">
        <v>45824</v>
      </c>
      <c r="AA2000" s="4">
        <v>45819.563402777778</v>
      </c>
      <c r="AB2000" s="4">
        <v>45820</v>
      </c>
      <c r="AC2000" s="4">
        <v>45825</v>
      </c>
      <c r="AD2000" s="4">
        <v>45827</v>
      </c>
      <c r="AE2000" s="4">
        <v>45828</v>
      </c>
      <c r="AF2000" s="4"/>
      <c r="AG2000" s="30" t="s">
        <v>1107</v>
      </c>
      <c r="AH2000" s="30" t="s">
        <v>371</v>
      </c>
      <c r="AI2000" s="30" t="s">
        <v>512</v>
      </c>
      <c r="AJ2000" s="30" t="s">
        <v>372</v>
      </c>
      <c r="AK2000" s="30" t="s">
        <v>100</v>
      </c>
      <c r="AL2000" s="30" t="s">
        <v>465</v>
      </c>
      <c r="AM2000" s="30" t="s">
        <v>466</v>
      </c>
      <c r="AN2000" s="30">
        <v>6.5416999999999996</v>
      </c>
      <c r="AO2000" s="30" t="s">
        <v>68</v>
      </c>
      <c r="AP2000" s="30"/>
      <c r="AQ2000" s="30"/>
      <c r="AR2000" s="30" t="s">
        <v>68</v>
      </c>
      <c r="AS2000" s="30"/>
      <c r="AT2000" s="30"/>
      <c r="AU2000" s="30" t="s">
        <v>382</v>
      </c>
      <c r="AV2000" s="30" t="s">
        <v>383</v>
      </c>
      <c r="AW2000" s="30">
        <v>28.61412</v>
      </c>
      <c r="AX2000" s="30" t="s">
        <v>513</v>
      </c>
      <c r="AY2000" s="30" t="s">
        <v>514</v>
      </c>
      <c r="AZ2000" s="3">
        <v>377</v>
      </c>
      <c r="BA2000" s="30" t="s">
        <v>60</v>
      </c>
      <c r="BB2000" s="30">
        <v>377</v>
      </c>
      <c r="BC2000" s="30" t="s">
        <v>60</v>
      </c>
      <c r="BD2000" s="30" t="s">
        <v>60</v>
      </c>
      <c r="BE2000" s="30" t="s">
        <v>60</v>
      </c>
      <c r="BF2000" s="32" t="str">
        <f>IFERROR(VLOOKUP(Data_Power_app[[#This Row],[PRO ODER]],'Result'!H:J,3,0),"")</f>
        <v>LAMINATION 5</v>
      </c>
      <c r="BG2000" s="13"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1" spans="1:60" x14ac:dyDescent="0.25">
      <c r="A2001" s="28">
        <v>2220</v>
      </c>
      <c r="B2001" s="30" t="s">
        <v>4795</v>
      </c>
      <c r="C2001" s="30" t="s">
        <v>4796</v>
      </c>
      <c r="D2001" s="30" t="s">
        <v>86</v>
      </c>
      <c r="E2001" s="30" t="s">
        <v>163</v>
      </c>
      <c r="F2001" s="30" t="s">
        <v>72</v>
      </c>
      <c r="G2001" s="30">
        <v>4</v>
      </c>
      <c r="H2001" s="4">
        <v>45821</v>
      </c>
      <c r="I2001" s="4">
        <v>45811</v>
      </c>
      <c r="J2001" s="4">
        <v>45814</v>
      </c>
      <c r="K2001" s="4">
        <v>45822</v>
      </c>
      <c r="L2001" s="4">
        <v>45812.772083333337</v>
      </c>
      <c r="M2001" s="4" t="s">
        <v>60</v>
      </c>
      <c r="N2001" s="4"/>
      <c r="O2001" s="4" t="s">
        <v>60</v>
      </c>
      <c r="P2001" s="4" t="s">
        <v>60</v>
      </c>
      <c r="Q2001" s="4" t="s">
        <v>60</v>
      </c>
      <c r="R2001" s="4" t="s">
        <v>60</v>
      </c>
      <c r="S2001" s="4" t="s">
        <v>60</v>
      </c>
      <c r="T2001" s="4" t="s">
        <v>60</v>
      </c>
      <c r="U2001" s="4"/>
      <c r="V2001" s="4"/>
      <c r="W2001" s="4"/>
      <c r="X2001" s="4">
        <v>45814.138761574075</v>
      </c>
      <c r="Y2001" s="4" t="s">
        <v>125</v>
      </c>
      <c r="Z2001" s="4" t="s">
        <v>60</v>
      </c>
      <c r="AA2001" s="4">
        <v>45814.144131944442</v>
      </c>
      <c r="AB2001" s="4" t="s">
        <v>60</v>
      </c>
      <c r="AC2001" s="4" t="s">
        <v>60</v>
      </c>
      <c r="AD2001" s="4">
        <v>45827</v>
      </c>
      <c r="AE2001" s="4">
        <v>45828</v>
      </c>
      <c r="AF2001" s="4">
        <v>45818</v>
      </c>
      <c r="AG2001" s="30" t="s">
        <v>1106</v>
      </c>
      <c r="AH2001" s="30" t="s">
        <v>340</v>
      </c>
      <c r="AI2001" s="30" t="s">
        <v>1783</v>
      </c>
      <c r="AJ2001" s="30" t="s">
        <v>74</v>
      </c>
      <c r="AK2001" s="30" t="s">
        <v>65</v>
      </c>
      <c r="AL2001" s="30" t="s">
        <v>321</v>
      </c>
      <c r="AM2001" s="30" t="s">
        <v>322</v>
      </c>
      <c r="AN2001" s="30">
        <v>7.9229999999999995E-2</v>
      </c>
      <c r="AO2001" s="30" t="s">
        <v>68</v>
      </c>
      <c r="AP2001" s="30"/>
      <c r="AQ2001" s="30"/>
      <c r="AR2001" s="30" t="s">
        <v>68</v>
      </c>
      <c r="AS2001" s="30"/>
      <c r="AT2001" s="30"/>
      <c r="AU2001" s="30" t="s">
        <v>1784</v>
      </c>
      <c r="AV2001" s="30" t="s">
        <v>1785</v>
      </c>
      <c r="AW2001" s="30">
        <v>0.17329</v>
      </c>
      <c r="AX2001" s="30" t="s">
        <v>835</v>
      </c>
      <c r="AY2001" s="30" t="s">
        <v>836</v>
      </c>
      <c r="AZ2001" s="3">
        <v>4</v>
      </c>
      <c r="BA2001" s="30" t="s">
        <v>213</v>
      </c>
      <c r="BB2001" s="30">
        <v>0</v>
      </c>
      <c r="BC2001" s="30" t="s">
        <v>60</v>
      </c>
      <c r="BD2001" s="30" t="s">
        <v>60</v>
      </c>
      <c r="BE2001" s="30" t="s">
        <v>341</v>
      </c>
      <c r="BF2001" s="32" t="str">
        <f>IFERROR(VLOOKUP(Data_Power_app[[#This Row],[PRO ODER]],'Result'!H:J,3,0),"")</f>
        <v>LAMINATION 3</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2221</v>
      </c>
      <c r="B2002" s="30" t="s">
        <v>7531</v>
      </c>
      <c r="C2002" s="30" t="s">
        <v>7532</v>
      </c>
      <c r="D2002" s="30" t="s">
        <v>86</v>
      </c>
      <c r="E2002" s="30" t="s">
        <v>209</v>
      </c>
      <c r="F2002" s="30" t="s">
        <v>72</v>
      </c>
      <c r="G2002" s="30">
        <v>7</v>
      </c>
      <c r="H2002" s="4">
        <v>45821</v>
      </c>
      <c r="I2002" s="4">
        <v>45814</v>
      </c>
      <c r="J2002" s="4">
        <v>45815</v>
      </c>
      <c r="K2002" s="4">
        <v>45822</v>
      </c>
      <c r="L2002" s="4">
        <v>45814.196203703701</v>
      </c>
      <c r="M2002" s="4" t="s">
        <v>60</v>
      </c>
      <c r="N2002" s="4"/>
      <c r="O2002" s="4" t="s">
        <v>60</v>
      </c>
      <c r="P2002" s="4" t="s">
        <v>60</v>
      </c>
      <c r="Q2002" s="4" t="s">
        <v>60</v>
      </c>
      <c r="R2002" s="4" t="s">
        <v>60</v>
      </c>
      <c r="S2002" s="4" t="s">
        <v>60</v>
      </c>
      <c r="T2002" s="4" t="s">
        <v>60</v>
      </c>
      <c r="U2002" s="4"/>
      <c r="V2002" s="4"/>
      <c r="W2002" s="4"/>
      <c r="X2002" s="4">
        <v>45817.432488425926</v>
      </c>
      <c r="Y2002" s="4" t="s">
        <v>125</v>
      </c>
      <c r="Z2002" s="4" t="s">
        <v>60</v>
      </c>
      <c r="AA2002" s="4">
        <v>45817.437777777777</v>
      </c>
      <c r="AB2002" s="4">
        <v>45820</v>
      </c>
      <c r="AC2002" s="4" t="s">
        <v>60</v>
      </c>
      <c r="AD2002" s="4">
        <v>45827</v>
      </c>
      <c r="AE2002" s="4">
        <v>45828</v>
      </c>
      <c r="AF2002" s="4"/>
      <c r="AG2002" s="30" t="s">
        <v>1107</v>
      </c>
      <c r="AH2002" s="30" t="s">
        <v>525</v>
      </c>
      <c r="AI2002" s="30" t="s">
        <v>7526</v>
      </c>
      <c r="AJ2002" s="30" t="s">
        <v>74</v>
      </c>
      <c r="AK2002" s="30" t="s">
        <v>100</v>
      </c>
      <c r="AL2002" s="30" t="s">
        <v>161</v>
      </c>
      <c r="AM2002" s="30" t="s">
        <v>162</v>
      </c>
      <c r="AN2002" s="30">
        <v>0.18392</v>
      </c>
      <c r="AO2002" s="30" t="s">
        <v>68</v>
      </c>
      <c r="AP2002" s="30"/>
      <c r="AQ2002" s="30"/>
      <c r="AR2002" s="30" t="s">
        <v>68</v>
      </c>
      <c r="AS2002" s="30"/>
      <c r="AT2002" s="30"/>
      <c r="AU2002" s="30" t="s">
        <v>665</v>
      </c>
      <c r="AV2002" s="30" t="s">
        <v>666</v>
      </c>
      <c r="AW2002" s="30">
        <v>0.40222999999999998</v>
      </c>
      <c r="AX2002" s="30" t="s">
        <v>3834</v>
      </c>
      <c r="AY2002" s="30" t="s">
        <v>3835</v>
      </c>
      <c r="AZ2002" s="3">
        <v>7</v>
      </c>
      <c r="BA2002" s="30" t="s">
        <v>213</v>
      </c>
      <c r="BB2002" s="30">
        <v>7</v>
      </c>
      <c r="BC2002" s="30" t="s">
        <v>60</v>
      </c>
      <c r="BD2002" s="30" t="s">
        <v>60</v>
      </c>
      <c r="BE2002" s="30" t="s">
        <v>526</v>
      </c>
      <c r="BF2002" s="32" t="str">
        <f>IFERROR(VLOOKUP(Data_Power_app[[#This Row],[PRO ODER]],'Result'!H:J,3,0),"")</f>
        <v/>
      </c>
      <c r="BG2002" s="13" t="str">
        <f>IFERROR(VLOOKUP(Data_Power_app[[#This Row],[PRO ODER]]&amp;"LAM",'Real Time'!A:E,4,0),"")</f>
        <v>ML-03</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2222</v>
      </c>
      <c r="B2003" s="30" t="s">
        <v>7540</v>
      </c>
      <c r="C2003" s="30" t="s">
        <v>7541</v>
      </c>
      <c r="D2003" s="30" t="s">
        <v>86</v>
      </c>
      <c r="E2003" s="30" t="s">
        <v>163</v>
      </c>
      <c r="F2003" s="30" t="s">
        <v>72</v>
      </c>
      <c r="G2003" s="30">
        <v>90</v>
      </c>
      <c r="H2003" s="4">
        <v>45821</v>
      </c>
      <c r="I2003" s="4">
        <v>45814</v>
      </c>
      <c r="J2003" s="4">
        <v>45815</v>
      </c>
      <c r="K2003" s="4">
        <v>45822</v>
      </c>
      <c r="L2003" s="4">
        <v>45814.19189814815</v>
      </c>
      <c r="M2003" s="4" t="s">
        <v>60</v>
      </c>
      <c r="N2003" s="4"/>
      <c r="O2003" s="4" t="s">
        <v>60</v>
      </c>
      <c r="P2003" s="4" t="s">
        <v>60</v>
      </c>
      <c r="Q2003" s="4" t="s">
        <v>60</v>
      </c>
      <c r="R2003" s="4" t="s">
        <v>60</v>
      </c>
      <c r="S2003" s="4" t="s">
        <v>60</v>
      </c>
      <c r="T2003" s="4" t="s">
        <v>60</v>
      </c>
      <c r="U2003" s="4"/>
      <c r="V2003" s="4"/>
      <c r="W2003" s="4"/>
      <c r="X2003" s="4">
        <v>45817.610277777778</v>
      </c>
      <c r="Y2003" s="4" t="s">
        <v>125</v>
      </c>
      <c r="Z2003" s="4" t="s">
        <v>60</v>
      </c>
      <c r="AA2003" s="4">
        <v>45817.611562500002</v>
      </c>
      <c r="AB2003" s="4" t="s">
        <v>60</v>
      </c>
      <c r="AC2003" s="4" t="s">
        <v>60</v>
      </c>
      <c r="AD2003" s="4">
        <v>45827</v>
      </c>
      <c r="AE2003" s="4">
        <v>45828</v>
      </c>
      <c r="AF2003" s="4">
        <v>45818</v>
      </c>
      <c r="AG2003" s="30" t="s">
        <v>1106</v>
      </c>
      <c r="AH2003" s="30" t="s">
        <v>340</v>
      </c>
      <c r="AI2003" s="30" t="s">
        <v>6315</v>
      </c>
      <c r="AJ2003" s="30" t="s">
        <v>74</v>
      </c>
      <c r="AK2003" s="30" t="s">
        <v>100</v>
      </c>
      <c r="AL2003" s="30" t="s">
        <v>321</v>
      </c>
      <c r="AM2003" s="30" t="s">
        <v>322</v>
      </c>
      <c r="AN2003" s="30">
        <v>2.3795500000000001</v>
      </c>
      <c r="AO2003" s="30" t="s">
        <v>68</v>
      </c>
      <c r="AP2003" s="30"/>
      <c r="AQ2003" s="30"/>
      <c r="AR2003" s="30" t="s">
        <v>68</v>
      </c>
      <c r="AS2003" s="30"/>
      <c r="AT2003" s="30"/>
      <c r="AU2003" s="30" t="s">
        <v>314</v>
      </c>
      <c r="AV2003" s="30" t="s">
        <v>315</v>
      </c>
      <c r="AW2003" s="30">
        <v>5.2039299999999997</v>
      </c>
      <c r="AX2003" s="30" t="s">
        <v>6316</v>
      </c>
      <c r="AY2003" s="30" t="s">
        <v>6317</v>
      </c>
      <c r="AZ2003" s="3">
        <v>90</v>
      </c>
      <c r="BA2003" s="30" t="s">
        <v>213</v>
      </c>
      <c r="BB2003" s="30">
        <v>0</v>
      </c>
      <c r="BC2003" s="30" t="s">
        <v>60</v>
      </c>
      <c r="BD2003" s="30" t="s">
        <v>60</v>
      </c>
      <c r="BE2003" s="30" t="s">
        <v>6318</v>
      </c>
      <c r="BF2003" s="32" t="str">
        <f>IFERROR(VLOOKUP(Data_Power_app[[#This Row],[PRO ODER]],'Result'!H:J,3,0),"")</f>
        <v/>
      </c>
      <c r="BG2003" s="13" t="str">
        <f>IFERROR(VLOOKUP(Data_Power_app[[#This Row],[PRO ODER]]&amp;"LAM",'Real Time'!A:E,4,0),"")</f>
        <v>ML-03</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2224</v>
      </c>
      <c r="B2004" s="30" t="s">
        <v>5678</v>
      </c>
      <c r="C2004" s="30" t="s">
        <v>5668</v>
      </c>
      <c r="D2004" s="30" t="s">
        <v>272</v>
      </c>
      <c r="E2004" s="30" t="s">
        <v>342</v>
      </c>
      <c r="F2004" s="30" t="s">
        <v>59</v>
      </c>
      <c r="G2004" s="30">
        <v>27</v>
      </c>
      <c r="H2004" s="4">
        <v>45819</v>
      </c>
      <c r="I2004" s="4">
        <v>45812</v>
      </c>
      <c r="J2004" s="4">
        <v>45814</v>
      </c>
      <c r="K2004" s="4">
        <v>45820</v>
      </c>
      <c r="L2004" s="4">
        <v>45813.8752662037</v>
      </c>
      <c r="M2004" s="4">
        <v>45821</v>
      </c>
      <c r="N2004" s="4">
        <v>45814.442395833335</v>
      </c>
      <c r="O2004" s="4" t="s">
        <v>60</v>
      </c>
      <c r="P2004" s="4" t="s">
        <v>60</v>
      </c>
      <c r="Q2004" s="4" t="s">
        <v>60</v>
      </c>
      <c r="R2004" s="4" t="s">
        <v>60</v>
      </c>
      <c r="S2004" s="4" t="s">
        <v>60</v>
      </c>
      <c r="T2004" s="4">
        <v>45824</v>
      </c>
      <c r="U2004" s="4">
        <v>45817.055243055554</v>
      </c>
      <c r="V2004" s="4">
        <v>45818.766192129631</v>
      </c>
      <c r="W2004" s="4">
        <v>45825</v>
      </c>
      <c r="X2004" s="4">
        <v>45819.162048611113</v>
      </c>
      <c r="Y2004" s="4" t="s">
        <v>77</v>
      </c>
      <c r="Z2004" s="4">
        <v>45825</v>
      </c>
      <c r="AA2004" s="4">
        <v>45819.162210648145</v>
      </c>
      <c r="AB2004" s="4" t="s">
        <v>60</v>
      </c>
      <c r="AC2004" s="4">
        <v>45826</v>
      </c>
      <c r="AD2004" s="4">
        <v>45827</v>
      </c>
      <c r="AE2004" s="4">
        <v>45828</v>
      </c>
      <c r="AF2004" s="4"/>
      <c r="AG2004" s="30" t="s">
        <v>62</v>
      </c>
      <c r="AH2004" s="30" t="s">
        <v>1242</v>
      </c>
      <c r="AI2004" s="30" t="s">
        <v>5713</v>
      </c>
      <c r="AJ2004" s="30" t="s">
        <v>1243</v>
      </c>
      <c r="AK2004" s="30" t="s">
        <v>100</v>
      </c>
      <c r="AL2004" s="30" t="s">
        <v>348</v>
      </c>
      <c r="AM2004" s="30" t="s">
        <v>349</v>
      </c>
      <c r="AN2004" s="30">
        <v>0.42531000000000002</v>
      </c>
      <c r="AO2004" s="30" t="s">
        <v>68</v>
      </c>
      <c r="AP2004" s="30"/>
      <c r="AQ2004" s="30"/>
      <c r="AR2004" s="30" t="s">
        <v>68</v>
      </c>
      <c r="AS2004" s="30"/>
      <c r="AT2004" s="30"/>
      <c r="AU2004" s="30" t="s">
        <v>5714</v>
      </c>
      <c r="AV2004" s="30" t="s">
        <v>5715</v>
      </c>
      <c r="AW2004" s="30">
        <v>1.8599600000000001</v>
      </c>
      <c r="AX2004" s="30" t="s">
        <v>5716</v>
      </c>
      <c r="AY2004" s="30" t="s">
        <v>5717</v>
      </c>
      <c r="AZ2004" s="3">
        <v>27</v>
      </c>
      <c r="BA2004" s="30" t="s">
        <v>60</v>
      </c>
      <c r="BB2004" s="30">
        <v>27</v>
      </c>
      <c r="BC2004" s="30" t="s">
        <v>60</v>
      </c>
      <c r="BD2004" s="30" t="s">
        <v>60</v>
      </c>
      <c r="BE2004" s="30" t="s">
        <v>60</v>
      </c>
      <c r="BF2004" s="32" t="str">
        <f>IFERROR(VLOOKUP(Data_Power_app[[#This Row],[PRO ODER]],'Result'!H:J,3,0),"")</f>
        <v>LAMINATION 7</v>
      </c>
      <c r="BG2004" s="13"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2228</v>
      </c>
      <c r="B2005" s="30" t="s">
        <v>8333</v>
      </c>
      <c r="C2005" s="30" t="s">
        <v>8334</v>
      </c>
      <c r="D2005" s="30" t="s">
        <v>86</v>
      </c>
      <c r="E2005" s="30" t="s">
        <v>209</v>
      </c>
      <c r="F2005" s="30" t="s">
        <v>72</v>
      </c>
      <c r="G2005" s="30">
        <v>18</v>
      </c>
      <c r="H2005" s="4">
        <v>45821</v>
      </c>
      <c r="I2005" s="4">
        <v>45814</v>
      </c>
      <c r="J2005" s="4" t="s">
        <v>60</v>
      </c>
      <c r="K2005" s="4">
        <v>45822</v>
      </c>
      <c r="L2005" s="4">
        <v>45814.190509259257</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45827</v>
      </c>
      <c r="AE2005" s="4">
        <v>45828</v>
      </c>
      <c r="AF2005" s="4"/>
      <c r="AG2005" s="30" t="s">
        <v>1969</v>
      </c>
      <c r="AH2005" s="30" t="s">
        <v>525</v>
      </c>
      <c r="AI2005" s="30" t="s">
        <v>7522</v>
      </c>
      <c r="AJ2005" s="30" t="s">
        <v>74</v>
      </c>
      <c r="AK2005" s="30" t="s">
        <v>100</v>
      </c>
      <c r="AL2005" s="30" t="s">
        <v>161</v>
      </c>
      <c r="AM2005" s="30" t="s">
        <v>162</v>
      </c>
      <c r="AN2005" s="30">
        <v>0.47608</v>
      </c>
      <c r="AO2005" s="30" t="s">
        <v>68</v>
      </c>
      <c r="AP2005" s="30"/>
      <c r="AQ2005" s="30"/>
      <c r="AR2005" s="30" t="s">
        <v>68</v>
      </c>
      <c r="AS2005" s="30"/>
      <c r="AT2005" s="30"/>
      <c r="AU2005" s="30" t="s">
        <v>250</v>
      </c>
      <c r="AV2005" s="30" t="s">
        <v>251</v>
      </c>
      <c r="AW2005" s="30">
        <v>1.0411699999999999</v>
      </c>
      <c r="AX2005" s="30" t="s">
        <v>7523</v>
      </c>
      <c r="AY2005" s="30" t="s">
        <v>6148</v>
      </c>
      <c r="AZ2005" s="3">
        <v>16</v>
      </c>
      <c r="BA2005" s="30" t="s">
        <v>213</v>
      </c>
      <c r="BB2005" s="30">
        <v>18</v>
      </c>
      <c r="BC2005" s="30" t="s">
        <v>60</v>
      </c>
      <c r="BD2005" s="30" t="s">
        <v>60</v>
      </c>
      <c r="BE2005" s="30" t="s">
        <v>526</v>
      </c>
      <c r="BF2005" s="32" t="str">
        <f>IFERROR(VLOOKUP(Data_Power_app[[#This Row],[PRO ODER]],'Result'!H:J,3,0),"")</f>
        <v/>
      </c>
      <c r="BG2005" s="13"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2229</v>
      </c>
      <c r="B2006" s="30" t="s">
        <v>8335</v>
      </c>
      <c r="C2006" s="30" t="s">
        <v>8336</v>
      </c>
      <c r="D2006" s="30" t="s">
        <v>86</v>
      </c>
      <c r="E2006" s="30" t="s">
        <v>209</v>
      </c>
      <c r="F2006" s="30" t="s">
        <v>72</v>
      </c>
      <c r="G2006" s="30">
        <v>15</v>
      </c>
      <c r="H2006" s="4">
        <v>45821</v>
      </c>
      <c r="I2006" s="4">
        <v>45814</v>
      </c>
      <c r="J2006" s="4">
        <v>45815</v>
      </c>
      <c r="K2006" s="4">
        <v>45822</v>
      </c>
      <c r="L2006" s="4">
        <v>45814.196250000001</v>
      </c>
      <c r="M2006" s="4" t="s">
        <v>60</v>
      </c>
      <c r="N2006" s="4"/>
      <c r="O2006" s="4" t="s">
        <v>60</v>
      </c>
      <c r="P2006" s="4" t="s">
        <v>60</v>
      </c>
      <c r="Q2006" s="4" t="s">
        <v>60</v>
      </c>
      <c r="R2006" s="4" t="s">
        <v>60</v>
      </c>
      <c r="S2006" s="4" t="s">
        <v>60</v>
      </c>
      <c r="T2006" s="4" t="s">
        <v>60</v>
      </c>
      <c r="U2006" s="4"/>
      <c r="V2006" s="4"/>
      <c r="W2006" s="4"/>
      <c r="X2006" s="4">
        <v>45817.43037037037</v>
      </c>
      <c r="Y2006" s="4" t="s">
        <v>125</v>
      </c>
      <c r="Z2006" s="4" t="s">
        <v>60</v>
      </c>
      <c r="AA2006" s="4">
        <v>45817.436030092591</v>
      </c>
      <c r="AB2006" s="4">
        <v>45820</v>
      </c>
      <c r="AC2006" s="4" t="s">
        <v>60</v>
      </c>
      <c r="AD2006" s="4">
        <v>45827</v>
      </c>
      <c r="AE2006" s="4">
        <v>45828</v>
      </c>
      <c r="AF2006" s="4"/>
      <c r="AG2006" s="30" t="s">
        <v>1107</v>
      </c>
      <c r="AH2006" s="30" t="s">
        <v>525</v>
      </c>
      <c r="AI2006" s="30" t="s">
        <v>7526</v>
      </c>
      <c r="AJ2006" s="30" t="s">
        <v>74</v>
      </c>
      <c r="AK2006" s="30" t="s">
        <v>100</v>
      </c>
      <c r="AL2006" s="30" t="s">
        <v>161</v>
      </c>
      <c r="AM2006" s="30" t="s">
        <v>162</v>
      </c>
      <c r="AN2006" s="30">
        <v>0.39024999999999999</v>
      </c>
      <c r="AO2006" s="30" t="s">
        <v>68</v>
      </c>
      <c r="AP2006" s="30"/>
      <c r="AQ2006" s="30"/>
      <c r="AR2006" s="30" t="s">
        <v>68</v>
      </c>
      <c r="AS2006" s="30"/>
      <c r="AT2006" s="30"/>
      <c r="AU2006" s="30" t="s">
        <v>665</v>
      </c>
      <c r="AV2006" s="30" t="s">
        <v>666</v>
      </c>
      <c r="AW2006" s="30">
        <v>0.85346</v>
      </c>
      <c r="AX2006" s="30" t="s">
        <v>3834</v>
      </c>
      <c r="AY2006" s="30" t="s">
        <v>3835</v>
      </c>
      <c r="AZ2006" s="3">
        <v>14</v>
      </c>
      <c r="BA2006" s="30" t="s">
        <v>213</v>
      </c>
      <c r="BB2006" s="30">
        <v>15</v>
      </c>
      <c r="BC2006" s="30" t="s">
        <v>60</v>
      </c>
      <c r="BD2006" s="30" t="s">
        <v>60</v>
      </c>
      <c r="BE2006" s="30" t="s">
        <v>526</v>
      </c>
      <c r="BF2006" s="32" t="str">
        <f>IFERROR(VLOOKUP(Data_Power_app[[#This Row],[PRO ODER]],'Result'!H:J,3,0),"")</f>
        <v/>
      </c>
      <c r="BG2006" s="13"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2235</v>
      </c>
      <c r="B2007" s="30" t="s">
        <v>4465</v>
      </c>
      <c r="C2007" s="30" t="s">
        <v>4466</v>
      </c>
      <c r="D2007" s="30" t="s">
        <v>86</v>
      </c>
      <c r="E2007" s="30" t="s">
        <v>163</v>
      </c>
      <c r="F2007" s="30" t="s">
        <v>59</v>
      </c>
      <c r="G2007" s="30">
        <v>6922</v>
      </c>
      <c r="H2007" s="4">
        <v>45819</v>
      </c>
      <c r="I2007" s="4">
        <v>45813</v>
      </c>
      <c r="J2007" s="4">
        <v>45813</v>
      </c>
      <c r="K2007" s="4">
        <v>45820</v>
      </c>
      <c r="L2007" s="4">
        <v>45813.232303240744</v>
      </c>
      <c r="M2007" s="4">
        <v>45821</v>
      </c>
      <c r="N2007" s="4">
        <v>45814.549340277779</v>
      </c>
      <c r="O2007" s="4" t="s">
        <v>60</v>
      </c>
      <c r="P2007" s="4" t="s">
        <v>60</v>
      </c>
      <c r="Q2007" s="4" t="s">
        <v>60</v>
      </c>
      <c r="R2007" s="4" t="s">
        <v>60</v>
      </c>
      <c r="S2007" s="4" t="s">
        <v>60</v>
      </c>
      <c r="T2007" s="4">
        <v>45822</v>
      </c>
      <c r="U2007" s="4">
        <v>45818.855312500003</v>
      </c>
      <c r="V2007" s="4"/>
      <c r="W2007" s="4">
        <v>45823</v>
      </c>
      <c r="X2007" s="4"/>
      <c r="Y2007" s="4" t="s">
        <v>60</v>
      </c>
      <c r="Z2007" s="4">
        <v>45825</v>
      </c>
      <c r="AA2007" s="4"/>
      <c r="AB2007" s="4" t="s">
        <v>60</v>
      </c>
      <c r="AC2007" s="4">
        <v>45826</v>
      </c>
      <c r="AD2007" s="4">
        <v>45827</v>
      </c>
      <c r="AE2007" s="4">
        <v>45829</v>
      </c>
      <c r="AF2007" s="4"/>
      <c r="AG2007" s="30" t="s">
        <v>242</v>
      </c>
      <c r="AH2007" s="30" t="s">
        <v>438</v>
      </c>
      <c r="AI2007" s="30" t="s">
        <v>4467</v>
      </c>
      <c r="AJ2007" s="30" t="s">
        <v>172</v>
      </c>
      <c r="AK2007" s="30" t="s">
        <v>100</v>
      </c>
      <c r="AL2007" s="30" t="s">
        <v>439</v>
      </c>
      <c r="AM2007" s="30" t="s">
        <v>440</v>
      </c>
      <c r="AN2007" s="30">
        <v>239.01567</v>
      </c>
      <c r="AO2007" s="30" t="s">
        <v>68</v>
      </c>
      <c r="AP2007" s="30"/>
      <c r="AQ2007" s="30"/>
      <c r="AR2007" s="30" t="s">
        <v>68</v>
      </c>
      <c r="AS2007" s="30"/>
      <c r="AT2007" s="30"/>
      <c r="AU2007" s="30" t="s">
        <v>250</v>
      </c>
      <c r="AV2007" s="30" t="s">
        <v>251</v>
      </c>
      <c r="AW2007" s="30">
        <v>522.70167000000004</v>
      </c>
      <c r="AX2007" s="30" t="s">
        <v>4468</v>
      </c>
      <c r="AY2007" s="30" t="s">
        <v>4469</v>
      </c>
      <c r="AZ2007" s="3">
        <v>6922</v>
      </c>
      <c r="BA2007" s="30" t="s">
        <v>60</v>
      </c>
      <c r="BB2007" s="30">
        <v>6922</v>
      </c>
      <c r="BC2007" s="30" t="s">
        <v>60</v>
      </c>
      <c r="BD2007" s="30" t="s">
        <v>60</v>
      </c>
      <c r="BE2007" s="30" t="s">
        <v>60</v>
      </c>
      <c r="BF2007" s="32" t="str">
        <f>IFERROR(VLOOKUP(Data_Power_app[[#This Row],[PRO ODER]],'Result'!H:J,3,0),"")</f>
        <v>LAMINATION 5</v>
      </c>
      <c r="BG2007" s="13"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2237</v>
      </c>
      <c r="B2008" s="30" t="s">
        <v>8255</v>
      </c>
      <c r="C2008" s="30" t="s">
        <v>7784</v>
      </c>
      <c r="D2008" s="30" t="s">
        <v>95</v>
      </c>
      <c r="E2008" s="30" t="s">
        <v>96</v>
      </c>
      <c r="F2008" s="30" t="s">
        <v>59</v>
      </c>
      <c r="G2008" s="30">
        <v>360</v>
      </c>
      <c r="H2008" s="4">
        <v>45818</v>
      </c>
      <c r="I2008" s="4">
        <v>45815</v>
      </c>
      <c r="J2008" s="4">
        <v>45815</v>
      </c>
      <c r="K2008" s="4">
        <v>45819</v>
      </c>
      <c r="L2008" s="4">
        <v>45817.135821759257</v>
      </c>
      <c r="M2008" s="4">
        <v>45819</v>
      </c>
      <c r="N2008" s="4">
        <v>45818.404872685183</v>
      </c>
      <c r="O2008" s="4">
        <v>45821</v>
      </c>
      <c r="P2008" s="4" t="s">
        <v>60</v>
      </c>
      <c r="Q2008" s="4">
        <v>45821</v>
      </c>
      <c r="R2008" s="4" t="s">
        <v>60</v>
      </c>
      <c r="S2008" s="4" t="s">
        <v>60</v>
      </c>
      <c r="T2008" s="4">
        <v>45822</v>
      </c>
      <c r="U2008" s="4">
        <v>45818.822638888887</v>
      </c>
      <c r="V2008" s="4"/>
      <c r="W2008" s="4">
        <v>45823</v>
      </c>
      <c r="X2008" s="4"/>
      <c r="Y2008" s="4" t="s">
        <v>60</v>
      </c>
      <c r="Z2008" s="4">
        <v>45825</v>
      </c>
      <c r="AA2008" s="4"/>
      <c r="AB2008" s="4" t="s">
        <v>60</v>
      </c>
      <c r="AC2008" s="4">
        <v>45826</v>
      </c>
      <c r="AD2008" s="4">
        <v>45827</v>
      </c>
      <c r="AE2008" s="4">
        <v>45829</v>
      </c>
      <c r="AF2008" s="4"/>
      <c r="AG2008" s="30" t="s">
        <v>242</v>
      </c>
      <c r="AH2008" s="30" t="s">
        <v>654</v>
      </c>
      <c r="AI2008" s="30" t="s">
        <v>799</v>
      </c>
      <c r="AJ2008" s="30" t="s">
        <v>655</v>
      </c>
      <c r="AK2008" s="30" t="s">
        <v>65</v>
      </c>
      <c r="AL2008" s="30" t="s">
        <v>656</v>
      </c>
      <c r="AM2008" s="30" t="s">
        <v>657</v>
      </c>
      <c r="AN2008" s="30">
        <v>12.616569999999999</v>
      </c>
      <c r="AO2008" s="30" t="s">
        <v>68</v>
      </c>
      <c r="AP2008" s="30"/>
      <c r="AQ2008" s="30"/>
      <c r="AR2008" s="30" t="s">
        <v>68</v>
      </c>
      <c r="AS2008" s="30"/>
      <c r="AT2008" s="30"/>
      <c r="AU2008" s="30" t="s">
        <v>460</v>
      </c>
      <c r="AV2008" s="30" t="s">
        <v>461</v>
      </c>
      <c r="AW2008" s="30">
        <v>23.45656</v>
      </c>
      <c r="AX2008" s="30" t="s">
        <v>795</v>
      </c>
      <c r="AY2008" s="30" t="s">
        <v>796</v>
      </c>
      <c r="AZ2008" s="3">
        <v>360</v>
      </c>
      <c r="BA2008" s="30" t="s">
        <v>60</v>
      </c>
      <c r="BB2008" s="30">
        <v>360</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2238</v>
      </c>
      <c r="B2009" s="30" t="s">
        <v>8256</v>
      </c>
      <c r="C2009" s="30" t="s">
        <v>7781</v>
      </c>
      <c r="D2009" s="30" t="s">
        <v>95</v>
      </c>
      <c r="E2009" s="30" t="s">
        <v>96</v>
      </c>
      <c r="F2009" s="30" t="s">
        <v>59</v>
      </c>
      <c r="G2009" s="30">
        <v>1122</v>
      </c>
      <c r="H2009" s="4">
        <v>45818</v>
      </c>
      <c r="I2009" s="4">
        <v>45815</v>
      </c>
      <c r="J2009" s="4">
        <v>45815</v>
      </c>
      <c r="K2009" s="4">
        <v>45819</v>
      </c>
      <c r="L2009" s="4">
        <v>45817.13616898148</v>
      </c>
      <c r="M2009" s="4">
        <v>45819</v>
      </c>
      <c r="N2009" s="4">
        <v>45818.404895833337</v>
      </c>
      <c r="O2009" s="4">
        <v>45821</v>
      </c>
      <c r="P2009" s="4" t="s">
        <v>60</v>
      </c>
      <c r="Q2009" s="4">
        <v>45821</v>
      </c>
      <c r="R2009" s="4" t="s">
        <v>60</v>
      </c>
      <c r="S2009" s="4" t="s">
        <v>60</v>
      </c>
      <c r="T2009" s="4">
        <v>45822</v>
      </c>
      <c r="U2009" s="4">
        <v>45818.822581018518</v>
      </c>
      <c r="V2009" s="4"/>
      <c r="W2009" s="4">
        <v>45823</v>
      </c>
      <c r="X2009" s="4"/>
      <c r="Y2009" s="4" t="s">
        <v>60</v>
      </c>
      <c r="Z2009" s="4">
        <v>45825</v>
      </c>
      <c r="AA2009" s="4"/>
      <c r="AB2009" s="4" t="s">
        <v>60</v>
      </c>
      <c r="AC2009" s="4">
        <v>45826</v>
      </c>
      <c r="AD2009" s="4">
        <v>45827</v>
      </c>
      <c r="AE2009" s="4">
        <v>45829</v>
      </c>
      <c r="AF2009" s="4"/>
      <c r="AG2009" s="30" t="s">
        <v>242</v>
      </c>
      <c r="AH2009" s="30" t="s">
        <v>654</v>
      </c>
      <c r="AI2009" s="30" t="s">
        <v>8257</v>
      </c>
      <c r="AJ2009" s="30" t="s">
        <v>655</v>
      </c>
      <c r="AK2009" s="30" t="s">
        <v>100</v>
      </c>
      <c r="AL2009" s="30" t="s">
        <v>656</v>
      </c>
      <c r="AM2009" s="30" t="s">
        <v>657</v>
      </c>
      <c r="AN2009" s="30">
        <v>48.684910000000002</v>
      </c>
      <c r="AO2009" s="30" t="s">
        <v>68</v>
      </c>
      <c r="AP2009" s="30"/>
      <c r="AQ2009" s="30"/>
      <c r="AR2009" s="30" t="s">
        <v>68</v>
      </c>
      <c r="AS2009" s="30"/>
      <c r="AT2009" s="30"/>
      <c r="AU2009" s="30" t="s">
        <v>460</v>
      </c>
      <c r="AV2009" s="30" t="s">
        <v>461</v>
      </c>
      <c r="AW2009" s="30">
        <v>90.501959999999997</v>
      </c>
      <c r="AX2009" s="30" t="s">
        <v>3123</v>
      </c>
      <c r="AY2009" s="30" t="s">
        <v>3124</v>
      </c>
      <c r="AZ2009" s="3">
        <v>1122</v>
      </c>
      <c r="BA2009" s="30" t="s">
        <v>60</v>
      </c>
      <c r="BB2009" s="30">
        <v>1122</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2239</v>
      </c>
      <c r="B2010" s="30" t="s">
        <v>8258</v>
      </c>
      <c r="C2010" s="30" t="s">
        <v>7782</v>
      </c>
      <c r="D2010" s="30" t="s">
        <v>95</v>
      </c>
      <c r="E2010" s="30" t="s">
        <v>96</v>
      </c>
      <c r="F2010" s="30" t="s">
        <v>59</v>
      </c>
      <c r="G2010" s="30">
        <v>678</v>
      </c>
      <c r="H2010" s="4">
        <v>45818</v>
      </c>
      <c r="I2010" s="4">
        <v>45815</v>
      </c>
      <c r="J2010" s="4">
        <v>45815</v>
      </c>
      <c r="K2010" s="4">
        <v>45819</v>
      </c>
      <c r="L2010" s="4">
        <v>45817.135995370372</v>
      </c>
      <c r="M2010" s="4">
        <v>45819</v>
      </c>
      <c r="N2010" s="4">
        <v>45818.405034722222</v>
      </c>
      <c r="O2010" s="4">
        <v>45821</v>
      </c>
      <c r="P2010" s="4" t="s">
        <v>60</v>
      </c>
      <c r="Q2010" s="4">
        <v>45821</v>
      </c>
      <c r="R2010" s="4" t="s">
        <v>60</v>
      </c>
      <c r="S2010" s="4" t="s">
        <v>60</v>
      </c>
      <c r="T2010" s="4">
        <v>45822</v>
      </c>
      <c r="U2010" s="4">
        <v>45818.822546296295</v>
      </c>
      <c r="V2010" s="4"/>
      <c r="W2010" s="4">
        <v>45823</v>
      </c>
      <c r="X2010" s="4"/>
      <c r="Y2010" s="4" t="s">
        <v>60</v>
      </c>
      <c r="Z2010" s="4">
        <v>45825</v>
      </c>
      <c r="AA2010" s="4"/>
      <c r="AB2010" s="4" t="s">
        <v>60</v>
      </c>
      <c r="AC2010" s="4">
        <v>45826</v>
      </c>
      <c r="AD2010" s="4">
        <v>45827</v>
      </c>
      <c r="AE2010" s="4">
        <v>45829</v>
      </c>
      <c r="AF2010" s="4"/>
      <c r="AG2010" s="30" t="s">
        <v>242</v>
      </c>
      <c r="AH2010" s="30" t="s">
        <v>654</v>
      </c>
      <c r="AI2010" s="30" t="s">
        <v>8259</v>
      </c>
      <c r="AJ2010" s="30" t="s">
        <v>655</v>
      </c>
      <c r="AK2010" s="30" t="s">
        <v>100</v>
      </c>
      <c r="AL2010" s="30" t="s">
        <v>656</v>
      </c>
      <c r="AM2010" s="30" t="s">
        <v>657</v>
      </c>
      <c r="AN2010" s="30">
        <v>29.90851</v>
      </c>
      <c r="AO2010" s="30" t="s">
        <v>68</v>
      </c>
      <c r="AP2010" s="30"/>
      <c r="AQ2010" s="30"/>
      <c r="AR2010" s="30" t="s">
        <v>68</v>
      </c>
      <c r="AS2010" s="30"/>
      <c r="AT2010" s="30"/>
      <c r="AU2010" s="30" t="s">
        <v>460</v>
      </c>
      <c r="AV2010" s="30" t="s">
        <v>461</v>
      </c>
      <c r="AW2010" s="30">
        <v>55.598790000000001</v>
      </c>
      <c r="AX2010" s="30" t="s">
        <v>3503</v>
      </c>
      <c r="AY2010" s="30" t="s">
        <v>3504</v>
      </c>
      <c r="AZ2010" s="3">
        <v>678</v>
      </c>
      <c r="BA2010" s="30" t="s">
        <v>60</v>
      </c>
      <c r="BB2010" s="30">
        <v>678</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2240</v>
      </c>
      <c r="B2011" s="30" t="s">
        <v>8260</v>
      </c>
      <c r="C2011" s="30" t="s">
        <v>7783</v>
      </c>
      <c r="D2011" s="30" t="s">
        <v>95</v>
      </c>
      <c r="E2011" s="30" t="s">
        <v>96</v>
      </c>
      <c r="F2011" s="30" t="s">
        <v>59</v>
      </c>
      <c r="G2011" s="30">
        <v>576</v>
      </c>
      <c r="H2011" s="4">
        <v>45818</v>
      </c>
      <c r="I2011" s="4">
        <v>45815</v>
      </c>
      <c r="J2011" s="4">
        <v>45815</v>
      </c>
      <c r="K2011" s="4">
        <v>45819</v>
      </c>
      <c r="L2011" s="4">
        <v>45817.137002314812</v>
      </c>
      <c r="M2011" s="4">
        <v>45819</v>
      </c>
      <c r="N2011" s="4">
        <v>45818.432881944442</v>
      </c>
      <c r="O2011" s="4">
        <v>45821</v>
      </c>
      <c r="P2011" s="4" t="s">
        <v>60</v>
      </c>
      <c r="Q2011" s="4">
        <v>45821</v>
      </c>
      <c r="R2011" s="4" t="s">
        <v>60</v>
      </c>
      <c r="S2011" s="4" t="s">
        <v>60</v>
      </c>
      <c r="T2011" s="4">
        <v>45822</v>
      </c>
      <c r="U2011" s="4"/>
      <c r="V2011" s="4"/>
      <c r="W2011" s="4">
        <v>45823</v>
      </c>
      <c r="X2011" s="4"/>
      <c r="Y2011" s="4" t="s">
        <v>60</v>
      </c>
      <c r="Z2011" s="4">
        <v>45825</v>
      </c>
      <c r="AA2011" s="4"/>
      <c r="AB2011" s="4" t="s">
        <v>60</v>
      </c>
      <c r="AC2011" s="4">
        <v>45826</v>
      </c>
      <c r="AD2011" s="4">
        <v>45827</v>
      </c>
      <c r="AE2011" s="4">
        <v>45829</v>
      </c>
      <c r="AF2011" s="4"/>
      <c r="AG2011" s="30" t="s">
        <v>242</v>
      </c>
      <c r="AH2011" s="30" t="s">
        <v>654</v>
      </c>
      <c r="AI2011" s="30" t="s">
        <v>3129</v>
      </c>
      <c r="AJ2011" s="30" t="s">
        <v>655</v>
      </c>
      <c r="AK2011" s="30" t="s">
        <v>65</v>
      </c>
      <c r="AL2011" s="30" t="s">
        <v>656</v>
      </c>
      <c r="AM2011" s="30" t="s">
        <v>657</v>
      </c>
      <c r="AN2011" s="30">
        <v>21.449069999999999</v>
      </c>
      <c r="AO2011" s="30" t="s">
        <v>68</v>
      </c>
      <c r="AP2011" s="30"/>
      <c r="AQ2011" s="30"/>
      <c r="AR2011" s="30" t="s">
        <v>68</v>
      </c>
      <c r="AS2011" s="30"/>
      <c r="AT2011" s="30"/>
      <c r="AU2011" s="30" t="s">
        <v>682</v>
      </c>
      <c r="AV2011" s="30" t="s">
        <v>683</v>
      </c>
      <c r="AW2011" s="30">
        <v>39.874429999999997</v>
      </c>
      <c r="AX2011" s="30" t="s">
        <v>2184</v>
      </c>
      <c r="AY2011" s="30" t="s">
        <v>2185</v>
      </c>
      <c r="AZ2011" s="3">
        <v>576</v>
      </c>
      <c r="BA2011" s="30" t="s">
        <v>60</v>
      </c>
      <c r="BB2011" s="30">
        <v>576</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2242</v>
      </c>
      <c r="B2012" s="30" t="s">
        <v>967</v>
      </c>
      <c r="C2012" s="30" t="s">
        <v>968</v>
      </c>
      <c r="D2012" s="30" t="s">
        <v>86</v>
      </c>
      <c r="E2012" s="30" t="s">
        <v>163</v>
      </c>
      <c r="F2012" s="30" t="s">
        <v>59</v>
      </c>
      <c r="G2012" s="30">
        <v>614</v>
      </c>
      <c r="H2012" s="4">
        <v>45819</v>
      </c>
      <c r="I2012" s="4">
        <v>45780</v>
      </c>
      <c r="J2012" s="4">
        <v>45791</v>
      </c>
      <c r="K2012" s="4">
        <v>45820</v>
      </c>
      <c r="L2012" s="4">
        <v>45781.987326388888</v>
      </c>
      <c r="M2012" s="4">
        <v>45821</v>
      </c>
      <c r="N2012" s="4">
        <v>45782.969710648147</v>
      </c>
      <c r="O2012" s="4" t="s">
        <v>60</v>
      </c>
      <c r="P2012" s="4" t="s">
        <v>60</v>
      </c>
      <c r="Q2012" s="4" t="s">
        <v>60</v>
      </c>
      <c r="R2012" s="4" t="s">
        <v>60</v>
      </c>
      <c r="S2012" s="4" t="s">
        <v>60</v>
      </c>
      <c r="T2012" s="4">
        <v>45822</v>
      </c>
      <c r="U2012" s="4">
        <v>45782.093599537038</v>
      </c>
      <c r="V2012" s="4">
        <v>45786.341562499998</v>
      </c>
      <c r="W2012" s="4">
        <v>45823</v>
      </c>
      <c r="X2012" s="4">
        <v>45792.439618055556</v>
      </c>
      <c r="Y2012" s="4" t="s">
        <v>77</v>
      </c>
      <c r="Z2012" s="4">
        <v>45825</v>
      </c>
      <c r="AA2012" s="4">
        <v>45793.685810185183</v>
      </c>
      <c r="AB2012" s="4">
        <v>45820</v>
      </c>
      <c r="AC2012" s="4">
        <v>45826</v>
      </c>
      <c r="AD2012" s="4">
        <v>45827</v>
      </c>
      <c r="AE2012" s="4">
        <v>45829</v>
      </c>
      <c r="AF2012" s="4"/>
      <c r="AG2012" s="30" t="s">
        <v>1107</v>
      </c>
      <c r="AH2012" s="30" t="s">
        <v>268</v>
      </c>
      <c r="AI2012" s="30" t="s">
        <v>387</v>
      </c>
      <c r="AJ2012" s="30" t="s">
        <v>194</v>
      </c>
      <c r="AK2012" s="30" t="s">
        <v>100</v>
      </c>
      <c r="AL2012" s="30" t="s">
        <v>269</v>
      </c>
      <c r="AM2012" s="30" t="s">
        <v>270</v>
      </c>
      <c r="AN2012" s="30">
        <v>21.6114</v>
      </c>
      <c r="AO2012" s="30" t="s">
        <v>68</v>
      </c>
      <c r="AP2012" s="30"/>
      <c r="AQ2012" s="30"/>
      <c r="AR2012" s="30" t="s">
        <v>68</v>
      </c>
      <c r="AS2012" s="30"/>
      <c r="AT2012" s="30"/>
      <c r="AU2012" s="30" t="s">
        <v>250</v>
      </c>
      <c r="AV2012" s="30" t="s">
        <v>251</v>
      </c>
      <c r="AW2012" s="30">
        <v>47.262459999999997</v>
      </c>
      <c r="AX2012" s="30" t="s">
        <v>700</v>
      </c>
      <c r="AY2012" s="30" t="s">
        <v>389</v>
      </c>
      <c r="AZ2012" s="3">
        <v>614</v>
      </c>
      <c r="BA2012" s="30" t="s">
        <v>60</v>
      </c>
      <c r="BB2012" s="30">
        <v>614</v>
      </c>
      <c r="BC2012" s="30" t="s">
        <v>60</v>
      </c>
      <c r="BD2012" s="30" t="s">
        <v>60</v>
      </c>
      <c r="BE2012" s="30" t="s">
        <v>60</v>
      </c>
      <c r="BF2012" s="32" t="str">
        <f>IFERROR(VLOOKUP(Data_Power_app[[#This Row],[PRO ODER]],'Result'!H:J,3,0),"")</f>
        <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2243</v>
      </c>
      <c r="B2013" s="30" t="s">
        <v>969</v>
      </c>
      <c r="C2013" s="30" t="s">
        <v>970</v>
      </c>
      <c r="D2013" s="30" t="s">
        <v>86</v>
      </c>
      <c r="E2013" s="30" t="s">
        <v>163</v>
      </c>
      <c r="F2013" s="30" t="s">
        <v>59</v>
      </c>
      <c r="G2013" s="30">
        <v>1008</v>
      </c>
      <c r="H2013" s="4">
        <v>45819</v>
      </c>
      <c r="I2013" s="4">
        <v>45780</v>
      </c>
      <c r="J2013" s="4">
        <v>45791</v>
      </c>
      <c r="K2013" s="4">
        <v>45820</v>
      </c>
      <c r="L2013" s="4">
        <v>45781.987534722219</v>
      </c>
      <c r="M2013" s="4">
        <v>45821</v>
      </c>
      <c r="N2013" s="4">
        <v>45782.123819444445</v>
      </c>
      <c r="O2013" s="4" t="s">
        <v>60</v>
      </c>
      <c r="P2013" s="4" t="s">
        <v>60</v>
      </c>
      <c r="Q2013" s="4" t="s">
        <v>60</v>
      </c>
      <c r="R2013" s="4" t="s">
        <v>60</v>
      </c>
      <c r="S2013" s="4" t="s">
        <v>60</v>
      </c>
      <c r="T2013" s="4">
        <v>45822</v>
      </c>
      <c r="U2013" s="4">
        <v>45783.291365740741</v>
      </c>
      <c r="V2013" s="4">
        <v>45785.351215277777</v>
      </c>
      <c r="W2013" s="4">
        <v>45823</v>
      </c>
      <c r="X2013" s="4">
        <v>45792.43949074074</v>
      </c>
      <c r="Y2013" s="4" t="s">
        <v>77</v>
      </c>
      <c r="Z2013" s="4">
        <v>45825</v>
      </c>
      <c r="AA2013" s="4">
        <v>45792.236377314817</v>
      </c>
      <c r="AB2013" s="4">
        <v>45820</v>
      </c>
      <c r="AC2013" s="4">
        <v>45826</v>
      </c>
      <c r="AD2013" s="4">
        <v>45827</v>
      </c>
      <c r="AE2013" s="4">
        <v>45829</v>
      </c>
      <c r="AF2013" s="4"/>
      <c r="AG2013" s="30" t="s">
        <v>1107</v>
      </c>
      <c r="AH2013" s="30" t="s">
        <v>268</v>
      </c>
      <c r="AI2013" s="30" t="s">
        <v>387</v>
      </c>
      <c r="AJ2013" s="30" t="s">
        <v>194</v>
      </c>
      <c r="AK2013" s="30" t="s">
        <v>100</v>
      </c>
      <c r="AL2013" s="30" t="s">
        <v>269</v>
      </c>
      <c r="AM2013" s="30" t="s">
        <v>270</v>
      </c>
      <c r="AN2013" s="30">
        <v>36.18235</v>
      </c>
      <c r="AO2013" s="30" t="s">
        <v>68</v>
      </c>
      <c r="AP2013" s="30"/>
      <c r="AQ2013" s="30"/>
      <c r="AR2013" s="30" t="s">
        <v>68</v>
      </c>
      <c r="AS2013" s="30"/>
      <c r="AT2013" s="30"/>
      <c r="AU2013" s="30" t="s">
        <v>250</v>
      </c>
      <c r="AV2013" s="30" t="s">
        <v>251</v>
      </c>
      <c r="AW2013" s="30">
        <v>79.128500000000003</v>
      </c>
      <c r="AX2013" s="30" t="s">
        <v>700</v>
      </c>
      <c r="AY2013" s="30" t="s">
        <v>389</v>
      </c>
      <c r="AZ2013" s="3">
        <v>1008</v>
      </c>
      <c r="BA2013" s="30" t="s">
        <v>60</v>
      </c>
      <c r="BB2013" s="30">
        <v>1008</v>
      </c>
      <c r="BC2013" s="30" t="s">
        <v>60</v>
      </c>
      <c r="BD2013" s="30" t="s">
        <v>60</v>
      </c>
      <c r="BE2013" s="30" t="s">
        <v>60</v>
      </c>
      <c r="BF2013" s="32" t="str">
        <f>IFERROR(VLOOKUP(Data_Power_app[[#This Row],[PRO ODER]],'Result'!H:J,3,0),"")</f>
        <v/>
      </c>
      <c r="BG2013" s="13"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2245</v>
      </c>
      <c r="B2014" s="30" t="s">
        <v>15113</v>
      </c>
      <c r="C2014" s="30" t="s">
        <v>15114</v>
      </c>
      <c r="D2014" s="30" t="s">
        <v>86</v>
      </c>
      <c r="E2014" s="30" t="s">
        <v>170</v>
      </c>
      <c r="F2014" s="30" t="s">
        <v>59</v>
      </c>
      <c r="G2014" s="30">
        <v>3232</v>
      </c>
      <c r="H2014" s="4">
        <v>45819</v>
      </c>
      <c r="I2014" s="4">
        <v>45819</v>
      </c>
      <c r="J2014" s="4" t="s">
        <v>60</v>
      </c>
      <c r="K2014" s="4">
        <v>45820</v>
      </c>
      <c r="L2014" s="4">
        <v>45819.900416666664</v>
      </c>
      <c r="M2014" s="4">
        <v>45821</v>
      </c>
      <c r="N2014" s="4"/>
      <c r="O2014" s="4" t="s">
        <v>60</v>
      </c>
      <c r="P2014" s="4" t="s">
        <v>60</v>
      </c>
      <c r="Q2014" s="4" t="s">
        <v>60</v>
      </c>
      <c r="R2014" s="4" t="s">
        <v>60</v>
      </c>
      <c r="S2014" s="4" t="s">
        <v>60</v>
      </c>
      <c r="T2014" s="4">
        <v>45822</v>
      </c>
      <c r="U2014" s="4"/>
      <c r="V2014" s="4"/>
      <c r="W2014" s="4">
        <v>45823</v>
      </c>
      <c r="X2014" s="4"/>
      <c r="Y2014" s="4" t="s">
        <v>60</v>
      </c>
      <c r="Z2014" s="4">
        <v>45825</v>
      </c>
      <c r="AA2014" s="4"/>
      <c r="AB2014" s="4" t="s">
        <v>60</v>
      </c>
      <c r="AC2014" s="4">
        <v>45826</v>
      </c>
      <c r="AD2014" s="4">
        <v>45827</v>
      </c>
      <c r="AE2014" s="4">
        <v>45829</v>
      </c>
      <c r="AF2014" s="4"/>
      <c r="AG2014" s="30" t="s">
        <v>88</v>
      </c>
      <c r="AH2014" s="30" t="s">
        <v>215</v>
      </c>
      <c r="AI2014" s="30" t="s">
        <v>420</v>
      </c>
      <c r="AJ2014" s="30" t="s">
        <v>172</v>
      </c>
      <c r="AK2014" s="30" t="s">
        <v>100</v>
      </c>
      <c r="AL2014" s="30" t="s">
        <v>173</v>
      </c>
      <c r="AM2014" s="30" t="s">
        <v>174</v>
      </c>
      <c r="AN2014" s="30">
        <v>108.99926000000001</v>
      </c>
      <c r="AO2014" s="30" t="s">
        <v>68</v>
      </c>
      <c r="AP2014" s="30"/>
      <c r="AQ2014" s="30"/>
      <c r="AR2014" s="30" t="s">
        <v>68</v>
      </c>
      <c r="AS2014" s="30"/>
      <c r="AT2014" s="30"/>
      <c r="AU2014" s="30" t="s">
        <v>421</v>
      </c>
      <c r="AV2014" s="30" t="s">
        <v>422</v>
      </c>
      <c r="AW2014" s="30">
        <v>238.36915999999999</v>
      </c>
      <c r="AX2014" s="30" t="s">
        <v>424</v>
      </c>
      <c r="AY2014" s="30" t="s">
        <v>425</v>
      </c>
      <c r="AZ2014" s="3">
        <v>1814</v>
      </c>
      <c r="BA2014" s="30" t="s">
        <v>60</v>
      </c>
      <c r="BB2014" s="30">
        <v>3232</v>
      </c>
      <c r="BC2014" s="30" t="s">
        <v>60</v>
      </c>
      <c r="BD2014" s="30" t="s">
        <v>60</v>
      </c>
      <c r="BE2014" s="30" t="s">
        <v>60</v>
      </c>
      <c r="BF2014" s="32" t="str">
        <f>IFERROR(VLOOKUP(Data_Power_app[[#This Row],[PRO ODER]],'Result'!H:J,3,0),"")</f>
        <v>LAMINATION 5</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2246</v>
      </c>
      <c r="B2015" s="30" t="s">
        <v>971</v>
      </c>
      <c r="C2015" s="30" t="s">
        <v>972</v>
      </c>
      <c r="D2015" s="30" t="s">
        <v>86</v>
      </c>
      <c r="E2015" s="30" t="s">
        <v>163</v>
      </c>
      <c r="F2015" s="30" t="s">
        <v>59</v>
      </c>
      <c r="G2015" s="30">
        <v>30</v>
      </c>
      <c r="H2015" s="4">
        <v>45819</v>
      </c>
      <c r="I2015" s="4">
        <v>45782</v>
      </c>
      <c r="J2015" s="4">
        <v>45791</v>
      </c>
      <c r="K2015" s="4">
        <v>45820</v>
      </c>
      <c r="L2015" s="4">
        <v>45783.494409722225</v>
      </c>
      <c r="M2015" s="4">
        <v>45821</v>
      </c>
      <c r="N2015" s="4">
        <v>45785.979201388887</v>
      </c>
      <c r="O2015" s="4" t="s">
        <v>60</v>
      </c>
      <c r="P2015" s="4" t="s">
        <v>60</v>
      </c>
      <c r="Q2015" s="4" t="s">
        <v>60</v>
      </c>
      <c r="R2015" s="4" t="s">
        <v>60</v>
      </c>
      <c r="S2015" s="4" t="s">
        <v>60</v>
      </c>
      <c r="T2015" s="4">
        <v>45822</v>
      </c>
      <c r="U2015" s="4">
        <v>45799.817141203705</v>
      </c>
      <c r="V2015" s="4">
        <v>45799.830023148148</v>
      </c>
      <c r="W2015" s="4">
        <v>45823</v>
      </c>
      <c r="X2015" s="4">
        <v>45799.875833333332</v>
      </c>
      <c r="Y2015" s="4" t="s">
        <v>77</v>
      </c>
      <c r="Z2015" s="4">
        <v>45825</v>
      </c>
      <c r="AA2015" s="4">
        <v>45800.421168981484</v>
      </c>
      <c r="AB2015" s="4">
        <v>45820</v>
      </c>
      <c r="AC2015" s="4">
        <v>45826</v>
      </c>
      <c r="AD2015" s="4">
        <v>45827</v>
      </c>
      <c r="AE2015" s="4">
        <v>45829</v>
      </c>
      <c r="AF2015" s="4"/>
      <c r="AG2015" s="30" t="s">
        <v>1107</v>
      </c>
      <c r="AH2015" s="30" t="s">
        <v>268</v>
      </c>
      <c r="AI2015" s="30" t="s">
        <v>726</v>
      </c>
      <c r="AJ2015" s="30" t="s">
        <v>194</v>
      </c>
      <c r="AK2015" s="30" t="s">
        <v>100</v>
      </c>
      <c r="AL2015" s="30" t="s">
        <v>269</v>
      </c>
      <c r="AM2015" s="30" t="s">
        <v>270</v>
      </c>
      <c r="AN2015" s="30">
        <v>1.04396</v>
      </c>
      <c r="AO2015" s="30" t="s">
        <v>68</v>
      </c>
      <c r="AP2015" s="30"/>
      <c r="AQ2015" s="30"/>
      <c r="AR2015" s="30" t="s">
        <v>68</v>
      </c>
      <c r="AS2015" s="30"/>
      <c r="AT2015" s="30"/>
      <c r="AU2015" s="30" t="s">
        <v>250</v>
      </c>
      <c r="AV2015" s="30" t="s">
        <v>251</v>
      </c>
      <c r="AW2015" s="30">
        <v>2.2830900000000001</v>
      </c>
      <c r="AX2015" s="30" t="s">
        <v>700</v>
      </c>
      <c r="AY2015" s="30" t="s">
        <v>389</v>
      </c>
      <c r="AZ2015" s="3">
        <v>30</v>
      </c>
      <c r="BA2015" s="30" t="s">
        <v>60</v>
      </c>
      <c r="BB2015" s="30">
        <v>30</v>
      </c>
      <c r="BC2015" s="30" t="s">
        <v>60</v>
      </c>
      <c r="BD2015" s="30" t="s">
        <v>60</v>
      </c>
      <c r="BE2015" s="30" t="s">
        <v>60</v>
      </c>
      <c r="BF2015" s="32" t="str">
        <f>IFERROR(VLOOKUP(Data_Power_app[[#This Row],[PRO ODER]],'Result'!H:J,3,0),"")</f>
        <v/>
      </c>
      <c r="BG2015" s="13"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2247</v>
      </c>
      <c r="B2016" s="30" t="s">
        <v>973</v>
      </c>
      <c r="C2016" s="30" t="s">
        <v>974</v>
      </c>
      <c r="D2016" s="30" t="s">
        <v>86</v>
      </c>
      <c r="E2016" s="30" t="s">
        <v>163</v>
      </c>
      <c r="F2016" s="30" t="s">
        <v>59</v>
      </c>
      <c r="G2016" s="30">
        <v>38</v>
      </c>
      <c r="H2016" s="4">
        <v>45819</v>
      </c>
      <c r="I2016" s="4">
        <v>45782</v>
      </c>
      <c r="J2016" s="4">
        <v>45791</v>
      </c>
      <c r="K2016" s="4">
        <v>45820</v>
      </c>
      <c r="L2016" s="4">
        <v>45783.494456018518</v>
      </c>
      <c r="M2016" s="4">
        <v>45821</v>
      </c>
      <c r="N2016" s="4">
        <v>45785.97960648148</v>
      </c>
      <c r="O2016" s="4" t="s">
        <v>60</v>
      </c>
      <c r="P2016" s="4" t="s">
        <v>60</v>
      </c>
      <c r="Q2016" s="4" t="s">
        <v>60</v>
      </c>
      <c r="R2016" s="4" t="s">
        <v>60</v>
      </c>
      <c r="S2016" s="4" t="s">
        <v>60</v>
      </c>
      <c r="T2016" s="4">
        <v>45822</v>
      </c>
      <c r="U2016" s="4">
        <v>45798.655902777777</v>
      </c>
      <c r="V2016" s="4">
        <v>45799.814189814817</v>
      </c>
      <c r="W2016" s="4">
        <v>45823</v>
      </c>
      <c r="X2016" s="4">
        <v>45799.876180555555</v>
      </c>
      <c r="Y2016" s="4" t="s">
        <v>77</v>
      </c>
      <c r="Z2016" s="4">
        <v>45825</v>
      </c>
      <c r="AA2016" s="4">
        <v>45800.658495370371</v>
      </c>
      <c r="AB2016" s="4">
        <v>45820</v>
      </c>
      <c r="AC2016" s="4">
        <v>45826</v>
      </c>
      <c r="AD2016" s="4">
        <v>45827</v>
      </c>
      <c r="AE2016" s="4">
        <v>45829</v>
      </c>
      <c r="AF2016" s="4"/>
      <c r="AG2016" s="30" t="s">
        <v>1107</v>
      </c>
      <c r="AH2016" s="30" t="s">
        <v>268</v>
      </c>
      <c r="AI2016" s="30" t="s">
        <v>726</v>
      </c>
      <c r="AJ2016" s="30" t="s">
        <v>194</v>
      </c>
      <c r="AK2016" s="30" t="s">
        <v>100</v>
      </c>
      <c r="AL2016" s="30" t="s">
        <v>269</v>
      </c>
      <c r="AM2016" s="30" t="s">
        <v>270</v>
      </c>
      <c r="AN2016" s="30">
        <v>1.3566100000000001</v>
      </c>
      <c r="AO2016" s="30" t="s">
        <v>68</v>
      </c>
      <c r="AP2016" s="30"/>
      <c r="AQ2016" s="30"/>
      <c r="AR2016" s="30" t="s">
        <v>68</v>
      </c>
      <c r="AS2016" s="30"/>
      <c r="AT2016" s="30"/>
      <c r="AU2016" s="30" t="s">
        <v>250</v>
      </c>
      <c r="AV2016" s="30" t="s">
        <v>251</v>
      </c>
      <c r="AW2016" s="30">
        <v>2.9668899999999998</v>
      </c>
      <c r="AX2016" s="30" t="s">
        <v>700</v>
      </c>
      <c r="AY2016" s="30" t="s">
        <v>389</v>
      </c>
      <c r="AZ2016" s="3">
        <v>38</v>
      </c>
      <c r="BA2016" s="30" t="s">
        <v>60</v>
      </c>
      <c r="BB2016" s="30">
        <v>38</v>
      </c>
      <c r="BC2016" s="30" t="s">
        <v>60</v>
      </c>
      <c r="BD2016" s="30" t="s">
        <v>60</v>
      </c>
      <c r="BE2016" s="30" t="s">
        <v>60</v>
      </c>
      <c r="BF2016" s="32" t="str">
        <f>IFERROR(VLOOKUP(Data_Power_app[[#This Row],[PRO ODER]],'Result'!H:J,3,0),"")</f>
        <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2249</v>
      </c>
      <c r="B2017" s="30" t="s">
        <v>8261</v>
      </c>
      <c r="C2017" s="30" t="s">
        <v>7806</v>
      </c>
      <c r="D2017" s="30" t="s">
        <v>86</v>
      </c>
      <c r="E2017" s="30" t="s">
        <v>163</v>
      </c>
      <c r="F2017" s="30" t="s">
        <v>59</v>
      </c>
      <c r="G2017" s="30">
        <v>3206</v>
      </c>
      <c r="H2017" s="4">
        <v>45818</v>
      </c>
      <c r="I2017" s="4">
        <v>45815</v>
      </c>
      <c r="J2017" s="4">
        <v>45815</v>
      </c>
      <c r="K2017" s="4">
        <v>45819</v>
      </c>
      <c r="L2017" s="4">
        <v>45817.860821759263</v>
      </c>
      <c r="M2017" s="4">
        <v>45820</v>
      </c>
      <c r="N2017" s="4">
        <v>45817.231898148151</v>
      </c>
      <c r="O2017" s="4" t="s">
        <v>60</v>
      </c>
      <c r="P2017" s="4" t="s">
        <v>60</v>
      </c>
      <c r="Q2017" s="4" t="s">
        <v>60</v>
      </c>
      <c r="R2017" s="4" t="s">
        <v>60</v>
      </c>
      <c r="S2017" s="4" t="s">
        <v>60</v>
      </c>
      <c r="T2017" s="4">
        <v>45822</v>
      </c>
      <c r="U2017" s="4">
        <v>45818.302164351851</v>
      </c>
      <c r="V2017" s="4"/>
      <c r="W2017" s="4">
        <v>45823</v>
      </c>
      <c r="X2017" s="4"/>
      <c r="Y2017" s="4" t="s">
        <v>60</v>
      </c>
      <c r="Z2017" s="4">
        <v>45825</v>
      </c>
      <c r="AA2017" s="4"/>
      <c r="AB2017" s="4" t="s">
        <v>60</v>
      </c>
      <c r="AC2017" s="4">
        <v>45826</v>
      </c>
      <c r="AD2017" s="4">
        <v>45827</v>
      </c>
      <c r="AE2017" s="4">
        <v>45829</v>
      </c>
      <c r="AF2017" s="4"/>
      <c r="AG2017" s="30" t="s">
        <v>242</v>
      </c>
      <c r="AH2017" s="30" t="s">
        <v>183</v>
      </c>
      <c r="AI2017" s="30" t="s">
        <v>8262</v>
      </c>
      <c r="AJ2017" s="30" t="s">
        <v>184</v>
      </c>
      <c r="AK2017" s="30" t="s">
        <v>65</v>
      </c>
      <c r="AL2017" s="30" t="s">
        <v>166</v>
      </c>
      <c r="AM2017" s="30" t="s">
        <v>167</v>
      </c>
      <c r="AN2017" s="30">
        <v>107.33485</v>
      </c>
      <c r="AO2017" s="30" t="s">
        <v>68</v>
      </c>
      <c r="AP2017" s="30"/>
      <c r="AQ2017" s="30"/>
      <c r="AR2017" s="30" t="s">
        <v>68</v>
      </c>
      <c r="AS2017" s="30"/>
      <c r="AT2017" s="30"/>
      <c r="AU2017" s="30" t="s">
        <v>8263</v>
      </c>
      <c r="AV2017" s="30" t="s">
        <v>8264</v>
      </c>
      <c r="AW2017" s="30">
        <v>234.76147</v>
      </c>
      <c r="AX2017" s="30" t="s">
        <v>11693</v>
      </c>
      <c r="AY2017" s="30" t="s">
        <v>11694</v>
      </c>
      <c r="AZ2017" s="3">
        <v>2184</v>
      </c>
      <c r="BA2017" s="30" t="s">
        <v>60</v>
      </c>
      <c r="BB2017" s="30">
        <v>3206</v>
      </c>
      <c r="BC2017" s="30" t="s">
        <v>60</v>
      </c>
      <c r="BD2017" s="30" t="s">
        <v>60</v>
      </c>
      <c r="BE2017" s="30" t="s">
        <v>60</v>
      </c>
      <c r="BF2017" s="32" t="str">
        <f>IFERROR(VLOOKUP(Data_Power_app[[#This Row],[PRO ODER]],'Result'!H:J,3,0),"")</f>
        <v>LAMINATION 7</v>
      </c>
      <c r="BG2017" s="13"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2252</v>
      </c>
      <c r="B2018" s="30" t="s">
        <v>12722</v>
      </c>
      <c r="C2018" s="30" t="s">
        <v>12723</v>
      </c>
      <c r="D2018" s="30" t="s">
        <v>86</v>
      </c>
      <c r="E2018" s="30" t="s">
        <v>170</v>
      </c>
      <c r="F2018" s="30" t="s">
        <v>72</v>
      </c>
      <c r="G2018" s="30">
        <v>4401</v>
      </c>
      <c r="H2018" s="4">
        <v>45822</v>
      </c>
      <c r="I2018" s="4">
        <v>45818</v>
      </c>
      <c r="J2018" s="4" t="s">
        <v>68</v>
      </c>
      <c r="K2018" s="4">
        <v>45824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45829</v>
      </c>
      <c r="AF2018" s="4"/>
      <c r="AG2018" s="30" t="s">
        <v>119</v>
      </c>
      <c r="AH2018" s="30" t="s">
        <v>187</v>
      </c>
      <c r="AI2018" s="30" t="s">
        <v>12700</v>
      </c>
      <c r="AJ2018" s="30" t="s">
        <v>74</v>
      </c>
      <c r="AK2018" s="30" t="s">
        <v>65</v>
      </c>
      <c r="AL2018" s="30" t="s">
        <v>188</v>
      </c>
      <c r="AM2018" s="30" t="s">
        <v>189</v>
      </c>
      <c r="AN2018" s="30">
        <v>128.34057000000001</v>
      </c>
      <c r="AO2018" s="30" t="s">
        <v>93</v>
      </c>
      <c r="AP2018" s="30" t="s">
        <v>94</v>
      </c>
      <c r="AQ2018" s="30">
        <v>128.34057000000001</v>
      </c>
      <c r="AR2018" s="30" t="s">
        <v>68</v>
      </c>
      <c r="AS2018" s="30"/>
      <c r="AT2018" s="30"/>
      <c r="AU2018" s="30" t="s">
        <v>591</v>
      </c>
      <c r="AV2018" s="30" t="s">
        <v>592</v>
      </c>
      <c r="AW2018" s="30">
        <v>238.56720999999999</v>
      </c>
      <c r="AX2018" s="30" t="s">
        <v>68</v>
      </c>
      <c r="AY2018" s="30" t="s">
        <v>68</v>
      </c>
      <c r="AZ2018" s="3" t="s">
        <v>68</v>
      </c>
      <c r="BA2018" s="30" t="s">
        <v>60</v>
      </c>
      <c r="BB2018" s="30">
        <v>4401</v>
      </c>
      <c r="BC2018" s="30" t="s">
        <v>60</v>
      </c>
      <c r="BD2018" s="30" t="s">
        <v>60</v>
      </c>
      <c r="BE2018" s="30" t="s">
        <v>60</v>
      </c>
      <c r="BF2018" s="32" t="str">
        <f>IFERROR(VLOOKUP(Data_Power_app[[#This Row],[PRO ODER]],'Result'!H:J,3,0),"")</f>
        <v>LAMINATION 2</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2255</v>
      </c>
      <c r="B2019" s="30" t="s">
        <v>975</v>
      </c>
      <c r="C2019" s="30" t="s">
        <v>976</v>
      </c>
      <c r="D2019" s="30" t="s">
        <v>86</v>
      </c>
      <c r="E2019" s="30" t="s">
        <v>163</v>
      </c>
      <c r="F2019" s="30" t="s">
        <v>59</v>
      </c>
      <c r="G2019" s="30">
        <v>35</v>
      </c>
      <c r="H2019" s="4">
        <v>45790</v>
      </c>
      <c r="I2019" s="4">
        <v>45785</v>
      </c>
      <c r="J2019" s="4">
        <v>45791</v>
      </c>
      <c r="K2019" s="4">
        <v>45820</v>
      </c>
      <c r="L2019" s="4">
        <v>45786.324618055558</v>
      </c>
      <c r="M2019" s="4">
        <v>45821</v>
      </c>
      <c r="N2019" s="4">
        <v>45786.958749999998</v>
      </c>
      <c r="O2019" s="4" t="s">
        <v>60</v>
      </c>
      <c r="P2019" s="4" t="s">
        <v>60</v>
      </c>
      <c r="Q2019" s="4" t="s">
        <v>60</v>
      </c>
      <c r="R2019" s="4" t="s">
        <v>60</v>
      </c>
      <c r="S2019" s="4" t="s">
        <v>60</v>
      </c>
      <c r="T2019" s="4">
        <v>45822</v>
      </c>
      <c r="U2019" s="4">
        <v>45798.656111111108</v>
      </c>
      <c r="V2019" s="4">
        <v>45799.815069444441</v>
      </c>
      <c r="W2019" s="4">
        <v>45823</v>
      </c>
      <c r="X2019" s="4">
        <v>45799.875567129631</v>
      </c>
      <c r="Y2019" s="4" t="s">
        <v>77</v>
      </c>
      <c r="Z2019" s="4">
        <v>45825</v>
      </c>
      <c r="AA2019" s="4">
        <v>45801.458032407405</v>
      </c>
      <c r="AB2019" s="4">
        <v>45820</v>
      </c>
      <c r="AC2019" s="4">
        <v>45826</v>
      </c>
      <c r="AD2019" s="4">
        <v>45827</v>
      </c>
      <c r="AE2019" s="4">
        <v>45829</v>
      </c>
      <c r="AF2019" s="4"/>
      <c r="AG2019" s="30" t="s">
        <v>1107</v>
      </c>
      <c r="AH2019" s="30" t="s">
        <v>268</v>
      </c>
      <c r="AI2019" s="30" t="s">
        <v>726</v>
      </c>
      <c r="AJ2019" s="30" t="s">
        <v>194</v>
      </c>
      <c r="AK2019" s="30" t="s">
        <v>100</v>
      </c>
      <c r="AL2019" s="30" t="s">
        <v>269</v>
      </c>
      <c r="AM2019" s="30" t="s">
        <v>270</v>
      </c>
      <c r="AN2019" s="30">
        <v>1.2139500000000001</v>
      </c>
      <c r="AO2019" s="30" t="s">
        <v>68</v>
      </c>
      <c r="AP2019" s="30"/>
      <c r="AQ2019" s="30"/>
      <c r="AR2019" s="30" t="s">
        <v>68</v>
      </c>
      <c r="AS2019" s="30"/>
      <c r="AT2019" s="30"/>
      <c r="AU2019" s="30" t="s">
        <v>250</v>
      </c>
      <c r="AV2019" s="30" t="s">
        <v>251</v>
      </c>
      <c r="AW2019" s="30">
        <v>2.6548699999999998</v>
      </c>
      <c r="AX2019" s="30" t="s">
        <v>700</v>
      </c>
      <c r="AY2019" s="30" t="s">
        <v>389</v>
      </c>
      <c r="AZ2019" s="3">
        <v>35</v>
      </c>
      <c r="BA2019" s="30" t="s">
        <v>60</v>
      </c>
      <c r="BB2019" s="30">
        <v>35</v>
      </c>
      <c r="BC2019" s="30" t="s">
        <v>60</v>
      </c>
      <c r="BD2019" s="30" t="s">
        <v>60</v>
      </c>
      <c r="BE2019" s="30" t="s">
        <v>60</v>
      </c>
      <c r="BF2019" s="32" t="str">
        <f>IFERROR(VLOOKUP(Data_Power_app[[#This Row],[PRO ODER]],'Result'!H:J,3,0),"")</f>
        <v/>
      </c>
      <c r="BG2019" s="13"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2256</v>
      </c>
      <c r="B2020" s="30" t="s">
        <v>977</v>
      </c>
      <c r="C2020" s="30" t="s">
        <v>978</v>
      </c>
      <c r="D2020" s="30" t="s">
        <v>86</v>
      </c>
      <c r="E2020" s="30" t="s">
        <v>163</v>
      </c>
      <c r="F2020" s="30" t="s">
        <v>59</v>
      </c>
      <c r="G2020" s="30">
        <v>46</v>
      </c>
      <c r="H2020" s="4">
        <v>45790</v>
      </c>
      <c r="I2020" s="4">
        <v>45785</v>
      </c>
      <c r="J2020" s="4">
        <v>45791</v>
      </c>
      <c r="K2020" s="4">
        <v>45820</v>
      </c>
      <c r="L2020" s="4">
        <v>45786.324652777781</v>
      </c>
      <c r="M2020" s="4">
        <v>45821</v>
      </c>
      <c r="N2020" s="4">
        <v>45786.958796296298</v>
      </c>
      <c r="O2020" s="4" t="s">
        <v>60</v>
      </c>
      <c r="P2020" s="4" t="s">
        <v>60</v>
      </c>
      <c r="Q2020" s="4" t="s">
        <v>60</v>
      </c>
      <c r="R2020" s="4" t="s">
        <v>60</v>
      </c>
      <c r="S2020" s="4" t="s">
        <v>60</v>
      </c>
      <c r="T2020" s="4">
        <v>45822</v>
      </c>
      <c r="U2020" s="4">
        <v>45799.816458333335</v>
      </c>
      <c r="V2020" s="4">
        <v>45799.820821759262</v>
      </c>
      <c r="W2020" s="4">
        <v>45823</v>
      </c>
      <c r="X2020" s="4">
        <v>45799.876273148147</v>
      </c>
      <c r="Y2020" s="4" t="s">
        <v>77</v>
      </c>
      <c r="Z2020" s="4">
        <v>45825</v>
      </c>
      <c r="AA2020" s="4">
        <v>45800.956597222219</v>
      </c>
      <c r="AB2020" s="4">
        <v>45820</v>
      </c>
      <c r="AC2020" s="4">
        <v>45826</v>
      </c>
      <c r="AD2020" s="4">
        <v>45827</v>
      </c>
      <c r="AE2020" s="4">
        <v>45829</v>
      </c>
      <c r="AF2020" s="4"/>
      <c r="AG2020" s="30" t="s">
        <v>1107</v>
      </c>
      <c r="AH2020" s="30" t="s">
        <v>268</v>
      </c>
      <c r="AI2020" s="30" t="s">
        <v>726</v>
      </c>
      <c r="AJ2020" s="30" t="s">
        <v>194</v>
      </c>
      <c r="AK2020" s="30" t="s">
        <v>100</v>
      </c>
      <c r="AL2020" s="30" t="s">
        <v>269</v>
      </c>
      <c r="AM2020" s="30" t="s">
        <v>270</v>
      </c>
      <c r="AN2020" s="30">
        <v>1.64212</v>
      </c>
      <c r="AO2020" s="30" t="s">
        <v>68</v>
      </c>
      <c r="AP2020" s="30"/>
      <c r="AQ2020" s="30"/>
      <c r="AR2020" s="30" t="s">
        <v>68</v>
      </c>
      <c r="AS2020" s="30"/>
      <c r="AT2020" s="30"/>
      <c r="AU2020" s="30" t="s">
        <v>250</v>
      </c>
      <c r="AV2020" s="30" t="s">
        <v>251</v>
      </c>
      <c r="AW2020" s="30">
        <v>3.59124</v>
      </c>
      <c r="AX2020" s="30" t="s">
        <v>700</v>
      </c>
      <c r="AY2020" s="30" t="s">
        <v>389</v>
      </c>
      <c r="AZ2020" s="3">
        <v>46</v>
      </c>
      <c r="BA2020" s="30" t="s">
        <v>60</v>
      </c>
      <c r="BB2020" s="30">
        <v>46</v>
      </c>
      <c r="BC2020" s="30" t="s">
        <v>60</v>
      </c>
      <c r="BD2020" s="30" t="s">
        <v>60</v>
      </c>
      <c r="BE2020" s="30" t="s">
        <v>60</v>
      </c>
      <c r="BF2020" s="32" t="str">
        <f>IFERROR(VLOOKUP(Data_Power_app[[#This Row],[PRO ODER]],'Result'!H:J,3,0),"")</f>
        <v/>
      </c>
      <c r="BG2020" s="13"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2257</v>
      </c>
      <c r="B2021" s="30" t="s">
        <v>8265</v>
      </c>
      <c r="C2021" s="30" t="s">
        <v>7807</v>
      </c>
      <c r="D2021" s="30" t="s">
        <v>272</v>
      </c>
      <c r="E2021" s="30" t="s">
        <v>342</v>
      </c>
      <c r="F2021" s="30" t="s">
        <v>59</v>
      </c>
      <c r="G2021" s="30">
        <v>1586</v>
      </c>
      <c r="H2021" s="4">
        <v>45818</v>
      </c>
      <c r="I2021" s="4">
        <v>45815</v>
      </c>
      <c r="J2021" s="4">
        <v>45815</v>
      </c>
      <c r="K2021" s="4">
        <v>45819</v>
      </c>
      <c r="L2021" s="4">
        <v>45817.523240740738</v>
      </c>
      <c r="M2021" s="4">
        <v>45820</v>
      </c>
      <c r="N2021" s="4">
        <v>45817.538784722223</v>
      </c>
      <c r="O2021" s="4" t="s">
        <v>60</v>
      </c>
      <c r="P2021" s="4" t="s">
        <v>60</v>
      </c>
      <c r="Q2021" s="4" t="s">
        <v>60</v>
      </c>
      <c r="R2021" s="4" t="s">
        <v>60</v>
      </c>
      <c r="S2021" s="4" t="s">
        <v>60</v>
      </c>
      <c r="T2021" s="4">
        <v>45822</v>
      </c>
      <c r="U2021" s="4"/>
      <c r="V2021" s="4"/>
      <c r="W2021" s="4">
        <v>45823</v>
      </c>
      <c r="X2021" s="4"/>
      <c r="Y2021" s="4" t="s">
        <v>60</v>
      </c>
      <c r="Z2021" s="4">
        <v>45825</v>
      </c>
      <c r="AA2021" s="4"/>
      <c r="AB2021" s="4" t="s">
        <v>60</v>
      </c>
      <c r="AC2021" s="4">
        <v>45826</v>
      </c>
      <c r="AD2021" s="4">
        <v>45827</v>
      </c>
      <c r="AE2021" s="4">
        <v>45829</v>
      </c>
      <c r="AF2021" s="4"/>
      <c r="AG2021" s="30" t="s">
        <v>242</v>
      </c>
      <c r="AH2021" s="30" t="s">
        <v>274</v>
      </c>
      <c r="AI2021" s="30" t="s">
        <v>8266</v>
      </c>
      <c r="AJ2021" s="30" t="s">
        <v>275</v>
      </c>
      <c r="AK2021" s="30" t="s">
        <v>65</v>
      </c>
      <c r="AL2021" s="30" t="s">
        <v>348</v>
      </c>
      <c r="AM2021" s="30" t="s">
        <v>349</v>
      </c>
      <c r="AN2021" s="30">
        <v>24.96191</v>
      </c>
      <c r="AO2021" s="30" t="s">
        <v>68</v>
      </c>
      <c r="AP2021" s="30"/>
      <c r="AQ2021" s="30"/>
      <c r="AR2021" s="30" t="s">
        <v>68</v>
      </c>
      <c r="AS2021" s="30"/>
      <c r="AT2021" s="30"/>
      <c r="AU2021" s="30" t="s">
        <v>711</v>
      </c>
      <c r="AV2021" s="30" t="s">
        <v>712</v>
      </c>
      <c r="AW2021" s="30">
        <v>109.16201</v>
      </c>
      <c r="AX2021" s="30" t="s">
        <v>8267</v>
      </c>
      <c r="AY2021" s="30" t="s">
        <v>8268</v>
      </c>
      <c r="AZ2021" s="3">
        <v>1586</v>
      </c>
      <c r="BA2021" s="30" t="s">
        <v>60</v>
      </c>
      <c r="BB2021" s="30">
        <v>1586</v>
      </c>
      <c r="BC2021" s="30" t="s">
        <v>60</v>
      </c>
      <c r="BD2021" s="30" t="s">
        <v>60</v>
      </c>
      <c r="BE2021" s="30" t="s">
        <v>60</v>
      </c>
      <c r="BF2021" s="32" t="str">
        <f>IFERROR(VLOOKUP(Data_Power_app[[#This Row],[PRO ODER]],'Result'!H:J,3,0),"")</f>
        <v>LAMINATION 5</v>
      </c>
      <c r="BG2021" s="13"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2258</v>
      </c>
      <c r="B2022" s="30" t="s">
        <v>8269</v>
      </c>
      <c r="C2022" s="30" t="s">
        <v>7841</v>
      </c>
      <c r="D2022" s="30" t="s">
        <v>272</v>
      </c>
      <c r="E2022" s="30" t="s">
        <v>342</v>
      </c>
      <c r="F2022" s="30" t="s">
        <v>59</v>
      </c>
      <c r="G2022" s="30">
        <v>7442</v>
      </c>
      <c r="H2022" s="4">
        <v>45818</v>
      </c>
      <c r="I2022" s="4">
        <v>45815</v>
      </c>
      <c r="J2022" s="4">
        <v>45815</v>
      </c>
      <c r="K2022" s="4">
        <v>45819</v>
      </c>
      <c r="L2022" s="4">
        <v>45818.522430555553</v>
      </c>
      <c r="M2022" s="4">
        <v>45820</v>
      </c>
      <c r="N2022" s="4"/>
      <c r="O2022" s="4" t="s">
        <v>60</v>
      </c>
      <c r="P2022" s="4" t="s">
        <v>60</v>
      </c>
      <c r="Q2022" s="4" t="s">
        <v>60</v>
      </c>
      <c r="R2022" s="4" t="s">
        <v>60</v>
      </c>
      <c r="S2022" s="4" t="s">
        <v>60</v>
      </c>
      <c r="T2022" s="4">
        <v>45822</v>
      </c>
      <c r="U2022" s="4"/>
      <c r="V2022" s="4"/>
      <c r="W2022" s="4">
        <v>45823</v>
      </c>
      <c r="X2022" s="4"/>
      <c r="Y2022" s="4" t="s">
        <v>60</v>
      </c>
      <c r="Z2022" s="4">
        <v>45825</v>
      </c>
      <c r="AA2022" s="4"/>
      <c r="AB2022" s="4" t="s">
        <v>60</v>
      </c>
      <c r="AC2022" s="4">
        <v>45826</v>
      </c>
      <c r="AD2022" s="4">
        <v>45827</v>
      </c>
      <c r="AE2022" s="4">
        <v>45829</v>
      </c>
      <c r="AF2022" s="4"/>
      <c r="AG2022" s="30" t="s">
        <v>88</v>
      </c>
      <c r="AH2022" s="30" t="s">
        <v>274</v>
      </c>
      <c r="AI2022" s="30" t="s">
        <v>1828</v>
      </c>
      <c r="AJ2022" s="30" t="s">
        <v>275</v>
      </c>
      <c r="AK2022" s="30" t="s">
        <v>65</v>
      </c>
      <c r="AL2022" s="30" t="s">
        <v>343</v>
      </c>
      <c r="AM2022" s="30" t="s">
        <v>344</v>
      </c>
      <c r="AN2022" s="30">
        <v>122.29219999999999</v>
      </c>
      <c r="AO2022" s="30" t="s">
        <v>68</v>
      </c>
      <c r="AP2022" s="30"/>
      <c r="AQ2022" s="30"/>
      <c r="AR2022" s="30" t="s">
        <v>68</v>
      </c>
      <c r="AS2022" s="30"/>
      <c r="AT2022" s="30"/>
      <c r="AU2022" s="30" t="s">
        <v>345</v>
      </c>
      <c r="AV2022" s="30" t="s">
        <v>346</v>
      </c>
      <c r="AW2022" s="30">
        <v>534.81667000000004</v>
      </c>
      <c r="AX2022" s="30" t="s">
        <v>1829</v>
      </c>
      <c r="AY2022" s="30" t="s">
        <v>1830</v>
      </c>
      <c r="AZ2022" s="3">
        <v>7442</v>
      </c>
      <c r="BA2022" s="30" t="s">
        <v>60</v>
      </c>
      <c r="BB2022" s="30">
        <v>7442</v>
      </c>
      <c r="BC2022" s="30" t="s">
        <v>60</v>
      </c>
      <c r="BD2022" s="30" t="s">
        <v>60</v>
      </c>
      <c r="BE2022" s="30" t="s">
        <v>60</v>
      </c>
      <c r="BF2022" s="32" t="str">
        <f>IFERROR(VLOOKUP(Data_Power_app[[#This Row],[PRO ODER]],'Result'!H:J,3,0),"")</f>
        <v>LAMINATION 5</v>
      </c>
      <c r="BG2022" s="13"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2259</v>
      </c>
      <c r="B2023" s="30" t="s">
        <v>8270</v>
      </c>
      <c r="C2023" s="30" t="s">
        <v>7840</v>
      </c>
      <c r="D2023" s="30" t="s">
        <v>272</v>
      </c>
      <c r="E2023" s="30" t="s">
        <v>342</v>
      </c>
      <c r="F2023" s="30" t="s">
        <v>59</v>
      </c>
      <c r="G2023" s="30">
        <v>506</v>
      </c>
      <c r="H2023" s="4">
        <v>45818</v>
      </c>
      <c r="I2023" s="4">
        <v>45815</v>
      </c>
      <c r="J2023" s="4">
        <v>45815</v>
      </c>
      <c r="K2023" s="4">
        <v>45819</v>
      </c>
      <c r="L2023" s="4">
        <v>45815.592569444445</v>
      </c>
      <c r="M2023" s="4">
        <v>45820</v>
      </c>
      <c r="N2023" s="4">
        <v>45817.113692129627</v>
      </c>
      <c r="O2023" s="4" t="s">
        <v>60</v>
      </c>
      <c r="P2023" s="4" t="s">
        <v>60</v>
      </c>
      <c r="Q2023" s="4" t="s">
        <v>60</v>
      </c>
      <c r="R2023" s="4" t="s">
        <v>60</v>
      </c>
      <c r="S2023" s="4" t="s">
        <v>60</v>
      </c>
      <c r="T2023" s="4">
        <v>45822</v>
      </c>
      <c r="U2023" s="4">
        <v>45818.088368055556</v>
      </c>
      <c r="V2023" s="4"/>
      <c r="W2023" s="4">
        <v>45823</v>
      </c>
      <c r="X2023" s="4"/>
      <c r="Y2023" s="4" t="s">
        <v>60</v>
      </c>
      <c r="Z2023" s="4">
        <v>45825</v>
      </c>
      <c r="AA2023" s="4"/>
      <c r="AB2023" s="4" t="s">
        <v>60</v>
      </c>
      <c r="AC2023" s="4">
        <v>45826</v>
      </c>
      <c r="AD2023" s="4">
        <v>45827</v>
      </c>
      <c r="AE2023" s="4">
        <v>45829</v>
      </c>
      <c r="AF2023" s="4"/>
      <c r="AG2023" s="30" t="s">
        <v>242</v>
      </c>
      <c r="AH2023" s="30" t="s">
        <v>274</v>
      </c>
      <c r="AI2023" s="30" t="s">
        <v>8227</v>
      </c>
      <c r="AJ2023" s="30" t="s">
        <v>275</v>
      </c>
      <c r="AK2023" s="30" t="s">
        <v>100</v>
      </c>
      <c r="AL2023" s="30" t="s">
        <v>343</v>
      </c>
      <c r="AM2023" s="30" t="s">
        <v>344</v>
      </c>
      <c r="AN2023" s="30">
        <v>10.19857</v>
      </c>
      <c r="AO2023" s="30" t="s">
        <v>68</v>
      </c>
      <c r="AP2023" s="30"/>
      <c r="AQ2023" s="30"/>
      <c r="AR2023" s="30" t="s">
        <v>68</v>
      </c>
      <c r="AS2023" s="30"/>
      <c r="AT2023" s="30"/>
      <c r="AU2023" s="30" t="s">
        <v>345</v>
      </c>
      <c r="AV2023" s="30" t="s">
        <v>346</v>
      </c>
      <c r="AW2023" s="30">
        <v>44.606720000000003</v>
      </c>
      <c r="AX2023" s="30" t="s">
        <v>8228</v>
      </c>
      <c r="AY2023" s="30" t="s">
        <v>8229</v>
      </c>
      <c r="AZ2023" s="3">
        <v>506</v>
      </c>
      <c r="BA2023" s="30" t="s">
        <v>60</v>
      </c>
      <c r="BB2023" s="30">
        <v>506</v>
      </c>
      <c r="BC2023" s="30" t="s">
        <v>60</v>
      </c>
      <c r="BD2023" s="30" t="s">
        <v>60</v>
      </c>
      <c r="BE2023" s="30" t="s">
        <v>60</v>
      </c>
      <c r="BF2023" s="32" t="str">
        <f>IFERROR(VLOOKUP(Data_Power_app[[#This Row],[PRO ODER]],'Result'!H:J,3,0),"")</f>
        <v>LAMINATION 5</v>
      </c>
      <c r="BG2023" s="13"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2265</v>
      </c>
      <c r="B2024" s="30" t="s">
        <v>11695</v>
      </c>
      <c r="C2024" s="30" t="s">
        <v>11696</v>
      </c>
      <c r="D2024" s="30" t="s">
        <v>86</v>
      </c>
      <c r="E2024" s="30" t="s">
        <v>170</v>
      </c>
      <c r="F2024" s="30" t="s">
        <v>59</v>
      </c>
      <c r="G2024" s="30">
        <v>6304</v>
      </c>
      <c r="H2024" s="4">
        <v>45819</v>
      </c>
      <c r="I2024" s="4">
        <v>45818</v>
      </c>
      <c r="J2024" s="4">
        <v>45818</v>
      </c>
      <c r="K2024" s="4">
        <v>45820</v>
      </c>
      <c r="L2024" s="4"/>
      <c r="M2024" s="4">
        <v>45821</v>
      </c>
      <c r="N2024" s="4"/>
      <c r="O2024" s="4" t="s">
        <v>60</v>
      </c>
      <c r="P2024" s="4" t="s">
        <v>60</v>
      </c>
      <c r="Q2024" s="4" t="s">
        <v>60</v>
      </c>
      <c r="R2024" s="4" t="s">
        <v>60</v>
      </c>
      <c r="S2024" s="4" t="s">
        <v>60</v>
      </c>
      <c r="T2024" s="4">
        <v>45822</v>
      </c>
      <c r="U2024" s="4"/>
      <c r="V2024" s="4"/>
      <c r="W2024" s="4">
        <v>45823</v>
      </c>
      <c r="X2024" s="4"/>
      <c r="Y2024" s="4" t="s">
        <v>60</v>
      </c>
      <c r="Z2024" s="4">
        <v>45825</v>
      </c>
      <c r="AA2024" s="4"/>
      <c r="AB2024" s="4" t="s">
        <v>60</v>
      </c>
      <c r="AC2024" s="4">
        <v>45826</v>
      </c>
      <c r="AD2024" s="4">
        <v>45827</v>
      </c>
      <c r="AE2024" s="4">
        <v>45829</v>
      </c>
      <c r="AF2024" s="4"/>
      <c r="AG2024" s="30" t="s">
        <v>119</v>
      </c>
      <c r="AH2024" s="30" t="s">
        <v>215</v>
      </c>
      <c r="AI2024" s="30" t="s">
        <v>558</v>
      </c>
      <c r="AJ2024" s="30" t="s">
        <v>172</v>
      </c>
      <c r="AK2024" s="30" t="s">
        <v>100</v>
      </c>
      <c r="AL2024" s="30" t="s">
        <v>173</v>
      </c>
      <c r="AM2024" s="30" t="s">
        <v>174</v>
      </c>
      <c r="AN2024" s="30">
        <v>225.08455000000001</v>
      </c>
      <c r="AO2024" s="30" t="s">
        <v>68</v>
      </c>
      <c r="AP2024" s="30"/>
      <c r="AQ2024" s="30"/>
      <c r="AR2024" s="30" t="s">
        <v>68</v>
      </c>
      <c r="AS2024" s="30"/>
      <c r="AT2024" s="30"/>
      <c r="AU2024" s="30" t="s">
        <v>250</v>
      </c>
      <c r="AV2024" s="30" t="s">
        <v>251</v>
      </c>
      <c r="AW2024" s="30">
        <v>492.23243000000002</v>
      </c>
      <c r="AX2024" s="30" t="s">
        <v>559</v>
      </c>
      <c r="AY2024" s="30" t="s">
        <v>560</v>
      </c>
      <c r="AZ2024" s="3">
        <v>4964</v>
      </c>
      <c r="BA2024" s="30" t="s">
        <v>60</v>
      </c>
      <c r="BB2024" s="30">
        <v>6304</v>
      </c>
      <c r="BC2024" s="30" t="s">
        <v>60</v>
      </c>
      <c r="BD2024" s="30" t="s">
        <v>60</v>
      </c>
      <c r="BE2024" s="30" t="s">
        <v>60</v>
      </c>
      <c r="BF2024" s="32" t="str">
        <f>IFERROR(VLOOKUP(Data_Power_app[[#This Row],[PRO ODER]],'Result'!H:J,3,0),"")</f>
        <v>LAMINATION 6</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2266</v>
      </c>
      <c r="B2025" s="30" t="s">
        <v>11697</v>
      </c>
      <c r="C2025" s="30" t="s">
        <v>11698</v>
      </c>
      <c r="D2025" s="30" t="s">
        <v>86</v>
      </c>
      <c r="E2025" s="30" t="s">
        <v>170</v>
      </c>
      <c r="F2025" s="30" t="s">
        <v>59</v>
      </c>
      <c r="G2025" s="30">
        <v>4424</v>
      </c>
      <c r="H2025" s="4">
        <v>45819</v>
      </c>
      <c r="I2025" s="4">
        <v>45818</v>
      </c>
      <c r="J2025" s="4">
        <v>45818</v>
      </c>
      <c r="K2025" s="4">
        <v>45820</v>
      </c>
      <c r="L2025" s="4">
        <v>45819.572465277779</v>
      </c>
      <c r="M2025" s="4">
        <v>45821</v>
      </c>
      <c r="N2025" s="4">
        <v>45819.705370370371</v>
      </c>
      <c r="O2025" s="4" t="s">
        <v>60</v>
      </c>
      <c r="P2025" s="4" t="s">
        <v>60</v>
      </c>
      <c r="Q2025" s="4" t="s">
        <v>60</v>
      </c>
      <c r="R2025" s="4" t="s">
        <v>60</v>
      </c>
      <c r="S2025" s="4" t="s">
        <v>60</v>
      </c>
      <c r="T2025" s="4">
        <v>45822</v>
      </c>
      <c r="U2025" s="4">
        <v>45819.817465277774</v>
      </c>
      <c r="V2025" s="4"/>
      <c r="W2025" s="4">
        <v>45823</v>
      </c>
      <c r="X2025" s="4"/>
      <c r="Y2025" s="4" t="s">
        <v>60</v>
      </c>
      <c r="Z2025" s="4">
        <v>45825</v>
      </c>
      <c r="AA2025" s="4"/>
      <c r="AB2025" s="4" t="s">
        <v>60</v>
      </c>
      <c r="AC2025" s="4">
        <v>45826</v>
      </c>
      <c r="AD2025" s="4">
        <v>45827</v>
      </c>
      <c r="AE2025" s="4">
        <v>45829</v>
      </c>
      <c r="AF2025" s="4"/>
      <c r="AG2025" s="30" t="s">
        <v>242</v>
      </c>
      <c r="AH2025" s="30" t="s">
        <v>215</v>
      </c>
      <c r="AI2025" s="30" t="s">
        <v>593</v>
      </c>
      <c r="AJ2025" s="30" t="s">
        <v>172</v>
      </c>
      <c r="AK2025" s="30" t="s">
        <v>100</v>
      </c>
      <c r="AL2025" s="30" t="s">
        <v>173</v>
      </c>
      <c r="AM2025" s="30" t="s">
        <v>174</v>
      </c>
      <c r="AN2025" s="30">
        <v>160.09245000000001</v>
      </c>
      <c r="AO2025" s="30" t="s">
        <v>68</v>
      </c>
      <c r="AP2025" s="30"/>
      <c r="AQ2025" s="30"/>
      <c r="AR2025" s="30" t="s">
        <v>68</v>
      </c>
      <c r="AS2025" s="30"/>
      <c r="AT2025" s="30"/>
      <c r="AU2025" s="30" t="s">
        <v>250</v>
      </c>
      <c r="AV2025" s="30" t="s">
        <v>251</v>
      </c>
      <c r="AW2025" s="30">
        <v>350.10169000000002</v>
      </c>
      <c r="AX2025" s="30" t="s">
        <v>11590</v>
      </c>
      <c r="AY2025" s="30" t="s">
        <v>11591</v>
      </c>
      <c r="AZ2025" s="3">
        <v>3613</v>
      </c>
      <c r="BA2025" s="30" t="s">
        <v>60</v>
      </c>
      <c r="BB2025" s="30">
        <v>4424</v>
      </c>
      <c r="BC2025" s="30" t="s">
        <v>60</v>
      </c>
      <c r="BD2025" s="30" t="s">
        <v>60</v>
      </c>
      <c r="BE2025" s="30" t="s">
        <v>60</v>
      </c>
      <c r="BF2025" s="32" t="str">
        <f>IFERROR(VLOOKUP(Data_Power_app[[#This Row],[PRO ODER]],'Result'!H:J,3,0),"")</f>
        <v>LAMINATION 6</v>
      </c>
      <c r="BG2025" s="13"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2267</v>
      </c>
      <c r="B2026" s="30" t="s">
        <v>11699</v>
      </c>
      <c r="C2026" s="30" t="s">
        <v>11700</v>
      </c>
      <c r="D2026" s="30" t="s">
        <v>86</v>
      </c>
      <c r="E2026" s="30" t="s">
        <v>170</v>
      </c>
      <c r="F2026" s="30" t="s">
        <v>59</v>
      </c>
      <c r="G2026" s="30">
        <v>603</v>
      </c>
      <c r="H2026" s="4">
        <v>45819</v>
      </c>
      <c r="I2026" s="4">
        <v>45818</v>
      </c>
      <c r="J2026" s="4">
        <v>45818</v>
      </c>
      <c r="K2026" s="4">
        <v>45820</v>
      </c>
      <c r="L2026" s="4"/>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119</v>
      </c>
      <c r="AH2026" s="30" t="s">
        <v>215</v>
      </c>
      <c r="AI2026" s="30" t="s">
        <v>423</v>
      </c>
      <c r="AJ2026" s="30" t="s">
        <v>172</v>
      </c>
      <c r="AK2026" s="30" t="s">
        <v>65</v>
      </c>
      <c r="AL2026" s="30" t="s">
        <v>173</v>
      </c>
      <c r="AM2026" s="30" t="s">
        <v>174</v>
      </c>
      <c r="AN2026" s="30">
        <v>18.633050000000001</v>
      </c>
      <c r="AO2026" s="30" t="s">
        <v>68</v>
      </c>
      <c r="AP2026" s="30"/>
      <c r="AQ2026" s="30"/>
      <c r="AR2026" s="30" t="s">
        <v>68</v>
      </c>
      <c r="AS2026" s="30"/>
      <c r="AT2026" s="30"/>
      <c r="AU2026" s="30" t="s">
        <v>296</v>
      </c>
      <c r="AV2026" s="30" t="s">
        <v>297</v>
      </c>
      <c r="AW2026" s="30">
        <v>40.750030000000002</v>
      </c>
      <c r="AX2026" s="30" t="s">
        <v>11554</v>
      </c>
      <c r="AY2026" s="30" t="s">
        <v>11555</v>
      </c>
      <c r="AZ2026" s="3">
        <v>583</v>
      </c>
      <c r="BA2026" s="30" t="s">
        <v>60</v>
      </c>
      <c r="BB2026" s="30">
        <v>603</v>
      </c>
      <c r="BC2026" s="30" t="s">
        <v>60</v>
      </c>
      <c r="BD2026" s="30" t="s">
        <v>60</v>
      </c>
      <c r="BE2026" s="30" t="s">
        <v>60</v>
      </c>
      <c r="BF2026" s="32" t="str">
        <f>IFERROR(VLOOKUP(Data_Power_app[[#This Row],[PRO ODER]],'Result'!H:J,3,0),"")</f>
        <v>LAMINATION 6</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2308</v>
      </c>
      <c r="B2027" s="30" t="s">
        <v>4470</v>
      </c>
      <c r="C2027" s="30" t="s">
        <v>4471</v>
      </c>
      <c r="D2027" s="30" t="s">
        <v>86</v>
      </c>
      <c r="E2027" s="30" t="s">
        <v>163</v>
      </c>
      <c r="F2027" s="30" t="s">
        <v>59</v>
      </c>
      <c r="G2027" s="30">
        <v>3473</v>
      </c>
      <c r="H2027" s="4">
        <v>45819</v>
      </c>
      <c r="I2027" s="4">
        <v>45813</v>
      </c>
      <c r="J2027" s="4">
        <v>45813</v>
      </c>
      <c r="K2027" s="4">
        <v>45820</v>
      </c>
      <c r="L2027" s="4">
        <v>45814.627465277779</v>
      </c>
      <c r="M2027" s="4">
        <v>45821</v>
      </c>
      <c r="N2027" s="4">
        <v>45814.089004629626</v>
      </c>
      <c r="O2027" s="4" t="s">
        <v>60</v>
      </c>
      <c r="P2027" s="4" t="s">
        <v>60</v>
      </c>
      <c r="Q2027" s="4" t="s">
        <v>60</v>
      </c>
      <c r="R2027" s="4" t="s">
        <v>60</v>
      </c>
      <c r="S2027" s="4" t="s">
        <v>60</v>
      </c>
      <c r="T2027" s="4">
        <v>45822</v>
      </c>
      <c r="U2027" s="4">
        <v>45815.738912037035</v>
      </c>
      <c r="V2027" s="4">
        <v>45817.099502314813</v>
      </c>
      <c r="W2027" s="4">
        <v>45823</v>
      </c>
      <c r="X2027" s="4">
        <v>45818.271956018521</v>
      </c>
      <c r="Y2027" s="4" t="s">
        <v>61</v>
      </c>
      <c r="Z2027" s="4">
        <v>45825</v>
      </c>
      <c r="AA2027" s="4">
        <v>45818.203692129631</v>
      </c>
      <c r="AB2027" s="4" t="s">
        <v>60</v>
      </c>
      <c r="AC2027" s="4">
        <v>45826</v>
      </c>
      <c r="AD2027" s="4">
        <v>45827</v>
      </c>
      <c r="AE2027" s="4">
        <v>45829</v>
      </c>
      <c r="AF2027" s="4"/>
      <c r="AG2027" s="30" t="s">
        <v>62</v>
      </c>
      <c r="AH2027" s="30" t="s">
        <v>268</v>
      </c>
      <c r="AI2027" s="30" t="s">
        <v>2663</v>
      </c>
      <c r="AJ2027" s="30" t="s">
        <v>194</v>
      </c>
      <c r="AK2027" s="30" t="s">
        <v>100</v>
      </c>
      <c r="AL2027" s="30" t="s">
        <v>269</v>
      </c>
      <c r="AM2027" s="30" t="s">
        <v>270</v>
      </c>
      <c r="AN2027" s="30">
        <v>126.79497000000001</v>
      </c>
      <c r="AO2027" s="30" t="s">
        <v>68</v>
      </c>
      <c r="AP2027" s="30"/>
      <c r="AQ2027" s="30"/>
      <c r="AR2027" s="30" t="s">
        <v>68</v>
      </c>
      <c r="AS2027" s="30"/>
      <c r="AT2027" s="30"/>
      <c r="AU2027" s="30" t="s">
        <v>774</v>
      </c>
      <c r="AV2027" s="30" t="s">
        <v>775</v>
      </c>
      <c r="AW2027" s="30">
        <v>277.29082</v>
      </c>
      <c r="AX2027" s="30" t="s">
        <v>615</v>
      </c>
      <c r="AY2027" s="30" t="s">
        <v>616</v>
      </c>
      <c r="AZ2027" s="3">
        <v>3473</v>
      </c>
      <c r="BA2027" s="30" t="s">
        <v>60</v>
      </c>
      <c r="BB2027" s="30">
        <v>3473</v>
      </c>
      <c r="BC2027" s="30" t="s">
        <v>60</v>
      </c>
      <c r="BD2027" s="30" t="s">
        <v>60</v>
      </c>
      <c r="BE2027" s="30" t="s">
        <v>60</v>
      </c>
      <c r="BF2027" s="32" t="str">
        <f>IFERROR(VLOOKUP(Data_Power_app[[#This Row],[PRO ODER]],'Result'!H:J,3,0),"")</f>
        <v>LAMINATION 6</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2309</v>
      </c>
      <c r="B2028" s="30" t="s">
        <v>4472</v>
      </c>
      <c r="C2028" s="30" t="s">
        <v>4473</v>
      </c>
      <c r="D2028" s="30" t="s">
        <v>86</v>
      </c>
      <c r="E2028" s="30" t="s">
        <v>163</v>
      </c>
      <c r="F2028" s="30" t="s">
        <v>59</v>
      </c>
      <c r="G2028" s="30">
        <v>3145</v>
      </c>
      <c r="H2028" s="4">
        <v>45819</v>
      </c>
      <c r="I2028" s="4">
        <v>45813</v>
      </c>
      <c r="J2028" s="4">
        <v>45813</v>
      </c>
      <c r="K2028" s="4">
        <v>45820</v>
      </c>
      <c r="L2028" s="4">
        <v>45814.571516203701</v>
      </c>
      <c r="M2028" s="4">
        <v>45821</v>
      </c>
      <c r="N2028" s="4">
        <v>45814.994756944441</v>
      </c>
      <c r="O2028" s="4" t="s">
        <v>60</v>
      </c>
      <c r="P2028" s="4" t="s">
        <v>60</v>
      </c>
      <c r="Q2028" s="4" t="s">
        <v>60</v>
      </c>
      <c r="R2028" s="4" t="s">
        <v>60</v>
      </c>
      <c r="S2028" s="4" t="s">
        <v>60</v>
      </c>
      <c r="T2028" s="4">
        <v>45822</v>
      </c>
      <c r="U2028" s="4">
        <v>45815.30196759259</v>
      </c>
      <c r="V2028" s="4">
        <v>45817.776678240742</v>
      </c>
      <c r="W2028" s="4">
        <v>45823</v>
      </c>
      <c r="X2028" s="4">
        <v>45817.071516203701</v>
      </c>
      <c r="Y2028" s="4" t="s">
        <v>77</v>
      </c>
      <c r="Z2028" s="4">
        <v>45825</v>
      </c>
      <c r="AA2028" s="4">
        <v>45818.09375</v>
      </c>
      <c r="AB2028" s="4" t="s">
        <v>60</v>
      </c>
      <c r="AC2028" s="4">
        <v>45826</v>
      </c>
      <c r="AD2028" s="4">
        <v>45827</v>
      </c>
      <c r="AE2028" s="4">
        <v>45829</v>
      </c>
      <c r="AF2028" s="4"/>
      <c r="AG2028" s="30" t="s">
        <v>62</v>
      </c>
      <c r="AH2028" s="30" t="s">
        <v>268</v>
      </c>
      <c r="AI2028" s="30" t="s">
        <v>4474</v>
      </c>
      <c r="AJ2028" s="30" t="s">
        <v>194</v>
      </c>
      <c r="AK2028" s="30" t="s">
        <v>100</v>
      </c>
      <c r="AL2028" s="30" t="s">
        <v>269</v>
      </c>
      <c r="AM2028" s="30" t="s">
        <v>270</v>
      </c>
      <c r="AN2028" s="30">
        <v>116.61369000000001</v>
      </c>
      <c r="AO2028" s="30" t="s">
        <v>68</v>
      </c>
      <c r="AP2028" s="30"/>
      <c r="AQ2028" s="30"/>
      <c r="AR2028" s="30" t="s">
        <v>68</v>
      </c>
      <c r="AS2028" s="30"/>
      <c r="AT2028" s="30"/>
      <c r="AU2028" s="30" t="s">
        <v>231</v>
      </c>
      <c r="AV2028" s="30" t="s">
        <v>232</v>
      </c>
      <c r="AW2028" s="30">
        <v>255.02674999999999</v>
      </c>
      <c r="AX2028" s="30" t="s">
        <v>4475</v>
      </c>
      <c r="AY2028" s="30" t="s">
        <v>4476</v>
      </c>
      <c r="AZ2028" s="3">
        <v>3145</v>
      </c>
      <c r="BA2028" s="30" t="s">
        <v>60</v>
      </c>
      <c r="BB2028" s="30">
        <v>3145</v>
      </c>
      <c r="BC2028" s="30" t="s">
        <v>60</v>
      </c>
      <c r="BD2028" s="30" t="s">
        <v>60</v>
      </c>
      <c r="BE2028" s="30" t="s">
        <v>60</v>
      </c>
      <c r="BF2028" s="32" t="str">
        <f>IFERROR(VLOOKUP(Data_Power_app[[#This Row],[PRO ODER]],'Result'!H:J,3,0),"")</f>
        <v>LAMINATION 6</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2311</v>
      </c>
      <c r="B2029" s="30" t="s">
        <v>4477</v>
      </c>
      <c r="C2029" s="30" t="s">
        <v>4478</v>
      </c>
      <c r="D2029" s="30" t="s">
        <v>86</v>
      </c>
      <c r="E2029" s="30" t="s">
        <v>163</v>
      </c>
      <c r="F2029" s="30" t="s">
        <v>59</v>
      </c>
      <c r="G2029" s="30">
        <v>1547</v>
      </c>
      <c r="H2029" s="4">
        <v>45819</v>
      </c>
      <c r="I2029" s="4">
        <v>45813</v>
      </c>
      <c r="J2029" s="4">
        <v>45813</v>
      </c>
      <c r="K2029" s="4">
        <v>45820</v>
      </c>
      <c r="L2029" s="4">
        <v>45814.651516203703</v>
      </c>
      <c r="M2029" s="4">
        <v>45821</v>
      </c>
      <c r="N2029" s="4">
        <v>45814.141770833332</v>
      </c>
      <c r="O2029" s="4" t="s">
        <v>60</v>
      </c>
      <c r="P2029" s="4" t="s">
        <v>60</v>
      </c>
      <c r="Q2029" s="4" t="s">
        <v>60</v>
      </c>
      <c r="R2029" s="4" t="s">
        <v>60</v>
      </c>
      <c r="S2029" s="4" t="s">
        <v>60</v>
      </c>
      <c r="T2029" s="4">
        <v>45822</v>
      </c>
      <c r="U2029" s="4">
        <v>45815.302997685183</v>
      </c>
      <c r="V2029" s="4">
        <v>45817.756064814814</v>
      </c>
      <c r="W2029" s="4">
        <v>45823</v>
      </c>
      <c r="X2029" s="4">
        <v>45818.693993055553</v>
      </c>
      <c r="Y2029" s="4" t="s">
        <v>77</v>
      </c>
      <c r="Z2029" s="4">
        <v>45825</v>
      </c>
      <c r="AA2029" s="4">
        <v>45818.694363425922</v>
      </c>
      <c r="AB2029" s="4" t="s">
        <v>60</v>
      </c>
      <c r="AC2029" s="4">
        <v>45826</v>
      </c>
      <c r="AD2029" s="4">
        <v>45827</v>
      </c>
      <c r="AE2029" s="4">
        <v>45829</v>
      </c>
      <c r="AF2029" s="4"/>
      <c r="AG2029" s="30" t="s">
        <v>62</v>
      </c>
      <c r="AH2029" s="30" t="s">
        <v>268</v>
      </c>
      <c r="AI2029" s="30" t="s">
        <v>3931</v>
      </c>
      <c r="AJ2029" s="30" t="s">
        <v>194</v>
      </c>
      <c r="AK2029" s="30" t="s">
        <v>100</v>
      </c>
      <c r="AL2029" s="30" t="s">
        <v>269</v>
      </c>
      <c r="AM2029" s="30" t="s">
        <v>270</v>
      </c>
      <c r="AN2029" s="30">
        <v>56.353439999999999</v>
      </c>
      <c r="AO2029" s="30" t="s">
        <v>68</v>
      </c>
      <c r="AP2029" s="30"/>
      <c r="AQ2029" s="30"/>
      <c r="AR2029" s="30" t="s">
        <v>68</v>
      </c>
      <c r="AS2029" s="30"/>
      <c r="AT2029" s="30"/>
      <c r="AU2029" s="30" t="s">
        <v>3932</v>
      </c>
      <c r="AV2029" s="30" t="s">
        <v>3933</v>
      </c>
      <c r="AW2029" s="30">
        <v>123.24245999999999</v>
      </c>
      <c r="AX2029" s="30" t="s">
        <v>700</v>
      </c>
      <c r="AY2029" s="30" t="s">
        <v>389</v>
      </c>
      <c r="AZ2029" s="3">
        <v>1547</v>
      </c>
      <c r="BA2029" s="30" t="s">
        <v>60</v>
      </c>
      <c r="BB2029" s="30">
        <v>1547</v>
      </c>
      <c r="BC2029" s="30" t="s">
        <v>60</v>
      </c>
      <c r="BD2029" s="30" t="s">
        <v>60</v>
      </c>
      <c r="BE2029" s="30" t="s">
        <v>60</v>
      </c>
      <c r="BF2029" s="32" t="str">
        <f>IFERROR(VLOOKUP(Data_Power_app[[#This Row],[PRO ODER]],'Result'!H:J,3,0),"")</f>
        <v>LAMINATION 6</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2315</v>
      </c>
      <c r="B2030" s="30" t="s">
        <v>4479</v>
      </c>
      <c r="C2030" s="30" t="s">
        <v>4480</v>
      </c>
      <c r="D2030" s="30" t="s">
        <v>86</v>
      </c>
      <c r="E2030" s="30" t="s">
        <v>163</v>
      </c>
      <c r="F2030" s="30" t="s">
        <v>59</v>
      </c>
      <c r="G2030" s="30">
        <v>126</v>
      </c>
      <c r="H2030" s="4">
        <v>45819</v>
      </c>
      <c r="I2030" s="4">
        <v>45813</v>
      </c>
      <c r="J2030" s="4">
        <v>45813</v>
      </c>
      <c r="K2030" s="4">
        <v>45820</v>
      </c>
      <c r="L2030" s="4">
        <v>45814.301793981482</v>
      </c>
      <c r="M2030" s="4">
        <v>45821</v>
      </c>
      <c r="N2030" s="4">
        <v>45814.846990740742</v>
      </c>
      <c r="O2030" s="4" t="s">
        <v>60</v>
      </c>
      <c r="P2030" s="4" t="s">
        <v>60</v>
      </c>
      <c r="Q2030" s="4" t="s">
        <v>60</v>
      </c>
      <c r="R2030" s="4" t="s">
        <v>60</v>
      </c>
      <c r="S2030" s="4" t="s">
        <v>60</v>
      </c>
      <c r="T2030" s="4">
        <v>45822</v>
      </c>
      <c r="U2030" s="4">
        <v>45819.695092592592</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4.391</v>
      </c>
      <c r="AO2030" s="30" t="s">
        <v>68</v>
      </c>
      <c r="AP2030" s="30"/>
      <c r="AQ2030" s="30"/>
      <c r="AR2030" s="30" t="s">
        <v>68</v>
      </c>
      <c r="AS2030" s="30"/>
      <c r="AT2030" s="30"/>
      <c r="AU2030" s="30" t="s">
        <v>250</v>
      </c>
      <c r="AV2030" s="30" t="s">
        <v>251</v>
      </c>
      <c r="AW2030" s="30">
        <v>9.6026600000000002</v>
      </c>
      <c r="AX2030" s="30" t="s">
        <v>4468</v>
      </c>
      <c r="AY2030" s="30" t="s">
        <v>4469</v>
      </c>
      <c r="AZ2030" s="3">
        <v>126</v>
      </c>
      <c r="BA2030" s="30" t="s">
        <v>60</v>
      </c>
      <c r="BB2030" s="30">
        <v>126</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2318</v>
      </c>
      <c r="B2031" s="30" t="s">
        <v>8271</v>
      </c>
      <c r="C2031" s="30" t="s">
        <v>7825</v>
      </c>
      <c r="D2031" s="30" t="s">
        <v>272</v>
      </c>
      <c r="E2031" s="30" t="s">
        <v>490</v>
      </c>
      <c r="F2031" s="30" t="s">
        <v>59</v>
      </c>
      <c r="G2031" s="30">
        <v>602</v>
      </c>
      <c r="H2031" s="4">
        <v>45818</v>
      </c>
      <c r="I2031" s="4">
        <v>45815</v>
      </c>
      <c r="J2031" s="4">
        <v>45815</v>
      </c>
      <c r="K2031" s="4">
        <v>45819</v>
      </c>
      <c r="L2031" s="4">
        <v>45817.143935185188</v>
      </c>
      <c r="M2031" s="4">
        <v>45820</v>
      </c>
      <c r="N2031" s="4">
        <v>45818.133263888885</v>
      </c>
      <c r="O2031" s="4" t="s">
        <v>60</v>
      </c>
      <c r="P2031" s="4" t="s">
        <v>60</v>
      </c>
      <c r="Q2031" s="4" t="s">
        <v>60</v>
      </c>
      <c r="R2031" s="4" t="s">
        <v>60</v>
      </c>
      <c r="S2031" s="4" t="s">
        <v>60</v>
      </c>
      <c r="T2031" s="4">
        <v>45822</v>
      </c>
      <c r="U2031" s="4">
        <v>45819.400381944448</v>
      </c>
      <c r="V2031" s="4"/>
      <c r="W2031" s="4">
        <v>45823</v>
      </c>
      <c r="X2031" s="4"/>
      <c r="Y2031" s="4" t="s">
        <v>60</v>
      </c>
      <c r="Z2031" s="4">
        <v>45825</v>
      </c>
      <c r="AA2031" s="4"/>
      <c r="AB2031" s="4" t="s">
        <v>60</v>
      </c>
      <c r="AC2031" s="4">
        <v>45826</v>
      </c>
      <c r="AD2031" s="4">
        <v>45827</v>
      </c>
      <c r="AE2031" s="4">
        <v>45829</v>
      </c>
      <c r="AF2031" s="4"/>
      <c r="AG2031" s="30" t="s">
        <v>242</v>
      </c>
      <c r="AH2031" s="30" t="s">
        <v>274</v>
      </c>
      <c r="AI2031" s="30" t="s">
        <v>3513</v>
      </c>
      <c r="AJ2031" s="30" t="s">
        <v>275</v>
      </c>
      <c r="AK2031" s="30" t="s">
        <v>65</v>
      </c>
      <c r="AL2031" s="30" t="s">
        <v>348</v>
      </c>
      <c r="AM2031" s="30" t="s">
        <v>349</v>
      </c>
      <c r="AN2031" s="30">
        <v>9.9153599999999997</v>
      </c>
      <c r="AO2031" s="30" t="s">
        <v>68</v>
      </c>
      <c r="AP2031" s="30"/>
      <c r="AQ2031" s="30"/>
      <c r="AR2031" s="30" t="s">
        <v>68</v>
      </c>
      <c r="AS2031" s="30"/>
      <c r="AT2031" s="30"/>
      <c r="AU2031" s="30" t="s">
        <v>350</v>
      </c>
      <c r="AV2031" s="30" t="s">
        <v>351</v>
      </c>
      <c r="AW2031" s="30">
        <v>43.362670000000001</v>
      </c>
      <c r="AX2031" s="30" t="s">
        <v>855</v>
      </c>
      <c r="AY2031" s="30" t="s">
        <v>353</v>
      </c>
      <c r="AZ2031" s="3">
        <v>602</v>
      </c>
      <c r="BA2031" s="30" t="s">
        <v>60</v>
      </c>
      <c r="BB2031" s="30">
        <v>602</v>
      </c>
      <c r="BC2031" s="30" t="s">
        <v>60</v>
      </c>
      <c r="BD2031" s="30" t="s">
        <v>60</v>
      </c>
      <c r="BE2031" s="30" t="s">
        <v>60</v>
      </c>
      <c r="BF2031" s="32" t="str">
        <f>IFERROR(VLOOKUP(Data_Power_app[[#This Row],[PRO ODER]],'Result'!H:J,3,0),"")</f>
        <v>LAMINATION 5</v>
      </c>
      <c r="BG2031" s="13" t="str">
        <f>IFERROR(VLOOKUP(Data_Power_app[[#This Row],[PRO ODER]]&amp;"LAM",'Real Time'!A:E,4,0),"")</f>
        <v>ML-07</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2319</v>
      </c>
      <c r="B2032" s="30" t="s">
        <v>8272</v>
      </c>
      <c r="C2032" s="30" t="s">
        <v>7826</v>
      </c>
      <c r="D2032" s="30" t="s">
        <v>272</v>
      </c>
      <c r="E2032" s="30" t="s">
        <v>490</v>
      </c>
      <c r="F2032" s="30" t="s">
        <v>59</v>
      </c>
      <c r="G2032" s="30">
        <v>602</v>
      </c>
      <c r="H2032" s="4">
        <v>45818</v>
      </c>
      <c r="I2032" s="4">
        <v>45815</v>
      </c>
      <c r="J2032" s="4">
        <v>45815</v>
      </c>
      <c r="K2032" s="4">
        <v>45819</v>
      </c>
      <c r="L2032" s="4">
        <v>45817.14403935185</v>
      </c>
      <c r="M2032" s="4">
        <v>45820</v>
      </c>
      <c r="N2032" s="4">
        <v>45818.1330787037</v>
      </c>
      <c r="O2032" s="4" t="s">
        <v>60</v>
      </c>
      <c r="P2032" s="4" t="s">
        <v>60</v>
      </c>
      <c r="Q2032" s="4" t="s">
        <v>60</v>
      </c>
      <c r="R2032" s="4" t="s">
        <v>60</v>
      </c>
      <c r="S2032" s="4" t="s">
        <v>60</v>
      </c>
      <c r="T2032" s="4">
        <v>45822</v>
      </c>
      <c r="U2032" s="4"/>
      <c r="V2032" s="4"/>
      <c r="W2032" s="4">
        <v>45823</v>
      </c>
      <c r="X2032" s="4"/>
      <c r="Y2032" s="4" t="s">
        <v>60</v>
      </c>
      <c r="Z2032" s="4">
        <v>45825</v>
      </c>
      <c r="AA2032" s="4"/>
      <c r="AB2032" s="4" t="s">
        <v>60</v>
      </c>
      <c r="AC2032" s="4">
        <v>45826</v>
      </c>
      <c r="AD2032" s="4">
        <v>45827</v>
      </c>
      <c r="AE2032" s="4">
        <v>45829</v>
      </c>
      <c r="AF2032" s="4"/>
      <c r="AG2032" s="30" t="s">
        <v>242</v>
      </c>
      <c r="AH2032" s="30" t="s">
        <v>274</v>
      </c>
      <c r="AI2032" s="30" t="s">
        <v>3513</v>
      </c>
      <c r="AJ2032" s="30" t="s">
        <v>275</v>
      </c>
      <c r="AK2032" s="30" t="s">
        <v>65</v>
      </c>
      <c r="AL2032" s="30" t="s">
        <v>348</v>
      </c>
      <c r="AM2032" s="30" t="s">
        <v>349</v>
      </c>
      <c r="AN2032" s="30">
        <v>9.9153599999999997</v>
      </c>
      <c r="AO2032" s="30" t="s">
        <v>68</v>
      </c>
      <c r="AP2032" s="30"/>
      <c r="AQ2032" s="30"/>
      <c r="AR2032" s="30" t="s">
        <v>68</v>
      </c>
      <c r="AS2032" s="30"/>
      <c r="AT2032" s="30"/>
      <c r="AU2032" s="30" t="s">
        <v>350</v>
      </c>
      <c r="AV2032" s="30" t="s">
        <v>351</v>
      </c>
      <c r="AW2032" s="30">
        <v>43.362670000000001</v>
      </c>
      <c r="AX2032" s="30" t="s">
        <v>855</v>
      </c>
      <c r="AY2032" s="30" t="s">
        <v>353</v>
      </c>
      <c r="AZ2032" s="3">
        <v>602</v>
      </c>
      <c r="BA2032" s="30" t="s">
        <v>60</v>
      </c>
      <c r="BB2032" s="30">
        <v>602</v>
      </c>
      <c r="BC2032" s="30" t="s">
        <v>60</v>
      </c>
      <c r="BD2032" s="30" t="s">
        <v>60</v>
      </c>
      <c r="BE2032" s="30" t="s">
        <v>60</v>
      </c>
      <c r="BF2032" s="32" t="str">
        <f>IFERROR(VLOOKUP(Data_Power_app[[#This Row],[PRO ODER]],'Result'!H:J,3,0),"")</f>
        <v>LAMINATION 5</v>
      </c>
      <c r="BG2032" s="13" t="str">
        <f>IFERROR(VLOOKUP(Data_Power_app[[#This Row],[PRO ODER]]&amp;"LAM",'Real Time'!A:E,4,0),"")</f>
        <v>ML-07</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2320</v>
      </c>
      <c r="B2033" s="30" t="s">
        <v>8273</v>
      </c>
      <c r="C2033" s="30" t="s">
        <v>7827</v>
      </c>
      <c r="D2033" s="30" t="s">
        <v>272</v>
      </c>
      <c r="E2033" s="30" t="s">
        <v>490</v>
      </c>
      <c r="F2033" s="30" t="s">
        <v>59</v>
      </c>
      <c r="G2033" s="30">
        <v>1178</v>
      </c>
      <c r="H2033" s="4">
        <v>45818</v>
      </c>
      <c r="I2033" s="4">
        <v>45815</v>
      </c>
      <c r="J2033" s="4">
        <v>45815</v>
      </c>
      <c r="K2033" s="4">
        <v>45819</v>
      </c>
      <c r="L2033" s="4">
        <v>45817.144085648149</v>
      </c>
      <c r="M2033" s="4">
        <v>45820</v>
      </c>
      <c r="N2033" s="4">
        <v>45818.133310185185</v>
      </c>
      <c r="O2033" s="4" t="s">
        <v>60</v>
      </c>
      <c r="P2033" s="4" t="s">
        <v>60</v>
      </c>
      <c r="Q2033" s="4" t="s">
        <v>60</v>
      </c>
      <c r="R2033" s="4" t="s">
        <v>60</v>
      </c>
      <c r="S2033" s="4" t="s">
        <v>60</v>
      </c>
      <c r="T2033" s="4">
        <v>45822</v>
      </c>
      <c r="U2033" s="4">
        <v>45819.40042824074</v>
      </c>
      <c r="V2033" s="4"/>
      <c r="W2033" s="4">
        <v>45823</v>
      </c>
      <c r="X2033" s="4"/>
      <c r="Y2033" s="4" t="s">
        <v>60</v>
      </c>
      <c r="Z2033" s="4">
        <v>45825</v>
      </c>
      <c r="AA2033" s="4"/>
      <c r="AB2033" s="4" t="s">
        <v>60</v>
      </c>
      <c r="AC2033" s="4">
        <v>45826</v>
      </c>
      <c r="AD2033" s="4">
        <v>45827</v>
      </c>
      <c r="AE2033" s="4">
        <v>45829</v>
      </c>
      <c r="AF2033" s="4"/>
      <c r="AG2033" s="30" t="s">
        <v>242</v>
      </c>
      <c r="AH2033" s="30" t="s">
        <v>274</v>
      </c>
      <c r="AI2033" s="30" t="s">
        <v>3513</v>
      </c>
      <c r="AJ2033" s="30" t="s">
        <v>275</v>
      </c>
      <c r="AK2033" s="30" t="s">
        <v>65</v>
      </c>
      <c r="AL2033" s="30" t="s">
        <v>348</v>
      </c>
      <c r="AM2033" s="30" t="s">
        <v>349</v>
      </c>
      <c r="AN2033" s="30">
        <v>19.343340000000001</v>
      </c>
      <c r="AO2033" s="30" t="s">
        <v>68</v>
      </c>
      <c r="AP2033" s="30"/>
      <c r="AQ2033" s="30"/>
      <c r="AR2033" s="30" t="s">
        <v>68</v>
      </c>
      <c r="AS2033" s="30"/>
      <c r="AT2033" s="30"/>
      <c r="AU2033" s="30" t="s">
        <v>350</v>
      </c>
      <c r="AV2033" s="30" t="s">
        <v>351</v>
      </c>
      <c r="AW2033" s="30">
        <v>84.593699999999998</v>
      </c>
      <c r="AX2033" s="30" t="s">
        <v>855</v>
      </c>
      <c r="AY2033" s="30" t="s">
        <v>353</v>
      </c>
      <c r="AZ2033" s="3">
        <v>1178</v>
      </c>
      <c r="BA2033" s="30" t="s">
        <v>60</v>
      </c>
      <c r="BB2033" s="30">
        <v>1178</v>
      </c>
      <c r="BC2033" s="30" t="s">
        <v>60</v>
      </c>
      <c r="BD2033" s="30" t="s">
        <v>60</v>
      </c>
      <c r="BE2033" s="30" t="s">
        <v>60</v>
      </c>
      <c r="BF2033" s="32" t="str">
        <f>IFERROR(VLOOKUP(Data_Power_app[[#This Row],[PRO ODER]],'Result'!H:J,3,0),"")</f>
        <v>LAMINATION 5</v>
      </c>
      <c r="BG2033" s="13" t="str">
        <f>IFERROR(VLOOKUP(Data_Power_app[[#This Row],[PRO ODER]]&amp;"LAM",'Real Time'!A:E,4,0),"")</f>
        <v>ML-07</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2321</v>
      </c>
      <c r="B2034" s="30" t="s">
        <v>8274</v>
      </c>
      <c r="C2034" s="30" t="s">
        <v>7828</v>
      </c>
      <c r="D2034" s="30" t="s">
        <v>272</v>
      </c>
      <c r="E2034" s="30" t="s">
        <v>490</v>
      </c>
      <c r="F2034" s="30" t="s">
        <v>59</v>
      </c>
      <c r="G2034" s="30">
        <v>110</v>
      </c>
      <c r="H2034" s="4">
        <v>45818</v>
      </c>
      <c r="I2034" s="4">
        <v>45815</v>
      </c>
      <c r="J2034" s="4">
        <v>45815</v>
      </c>
      <c r="K2034" s="4">
        <v>45819</v>
      </c>
      <c r="L2034" s="4">
        <v>45817.144178240742</v>
      </c>
      <c r="M2034" s="4">
        <v>45820</v>
      </c>
      <c r="N2034" s="4">
        <v>45818.132951388892</v>
      </c>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242</v>
      </c>
      <c r="AH2034" s="30" t="s">
        <v>274</v>
      </c>
      <c r="AI2034" s="30" t="s">
        <v>492</v>
      </c>
      <c r="AJ2034" s="30" t="s">
        <v>275</v>
      </c>
      <c r="AK2034" s="30" t="s">
        <v>100</v>
      </c>
      <c r="AL2034" s="30" t="s">
        <v>348</v>
      </c>
      <c r="AM2034" s="30" t="s">
        <v>349</v>
      </c>
      <c r="AN2034" s="30">
        <v>2.37243</v>
      </c>
      <c r="AO2034" s="30" t="s">
        <v>68</v>
      </c>
      <c r="AP2034" s="30"/>
      <c r="AQ2034" s="30"/>
      <c r="AR2034" s="30" t="s">
        <v>68</v>
      </c>
      <c r="AS2034" s="30"/>
      <c r="AT2034" s="30"/>
      <c r="AU2034" s="30" t="s">
        <v>350</v>
      </c>
      <c r="AV2034" s="30" t="s">
        <v>351</v>
      </c>
      <c r="AW2034" s="30">
        <v>10.377179999999999</v>
      </c>
      <c r="AX2034" s="30" t="s">
        <v>493</v>
      </c>
      <c r="AY2034" s="30" t="s">
        <v>494</v>
      </c>
      <c r="AZ2034" s="3">
        <v>110</v>
      </c>
      <c r="BA2034" s="30" t="s">
        <v>60</v>
      </c>
      <c r="BB2034" s="30">
        <v>110</v>
      </c>
      <c r="BC2034" s="30" t="s">
        <v>60</v>
      </c>
      <c r="BD2034" s="30" t="s">
        <v>60</v>
      </c>
      <c r="BE2034" s="30" t="s">
        <v>60</v>
      </c>
      <c r="BF2034" s="32" t="str">
        <f>IFERROR(VLOOKUP(Data_Power_app[[#This Row],[PRO ODER]],'Result'!H:J,3,0),"")</f>
        <v>LAMINATION 5</v>
      </c>
      <c r="BG2034" s="13" t="str">
        <f>IFERROR(VLOOKUP(Data_Power_app[[#This Row],[PRO ODER]]&amp;"LAM",'Real Time'!A:E,4,0),"")</f>
        <v>ML-07</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2322</v>
      </c>
      <c r="B2035" s="30" t="s">
        <v>8275</v>
      </c>
      <c r="C2035" s="30" t="s">
        <v>7829</v>
      </c>
      <c r="D2035" s="30" t="s">
        <v>272</v>
      </c>
      <c r="E2035" s="30" t="s">
        <v>490</v>
      </c>
      <c r="F2035" s="30" t="s">
        <v>59</v>
      </c>
      <c r="G2035" s="30">
        <v>398</v>
      </c>
      <c r="H2035" s="4">
        <v>45818</v>
      </c>
      <c r="I2035" s="4">
        <v>45815</v>
      </c>
      <c r="J2035" s="4">
        <v>45815</v>
      </c>
      <c r="K2035" s="4">
        <v>45819</v>
      </c>
      <c r="L2035" s="4">
        <v>45817.144224537034</v>
      </c>
      <c r="M2035" s="4">
        <v>45820</v>
      </c>
      <c r="N2035" s="4">
        <v>45818.132974537039</v>
      </c>
      <c r="O2035" s="4" t="s">
        <v>60</v>
      </c>
      <c r="P2035" s="4" t="s">
        <v>60</v>
      </c>
      <c r="Q2035" s="4" t="s">
        <v>60</v>
      </c>
      <c r="R2035" s="4" t="s">
        <v>60</v>
      </c>
      <c r="S2035" s="4" t="s">
        <v>60</v>
      </c>
      <c r="T2035" s="4">
        <v>45822</v>
      </c>
      <c r="U2035" s="4"/>
      <c r="V2035" s="4"/>
      <c r="W2035" s="4">
        <v>45823</v>
      </c>
      <c r="X2035" s="4"/>
      <c r="Y2035" s="4" t="s">
        <v>60</v>
      </c>
      <c r="Z2035" s="4">
        <v>45825</v>
      </c>
      <c r="AA2035" s="4"/>
      <c r="AB2035" s="4" t="s">
        <v>60</v>
      </c>
      <c r="AC2035" s="4">
        <v>45826</v>
      </c>
      <c r="AD2035" s="4">
        <v>45827</v>
      </c>
      <c r="AE2035" s="4">
        <v>45829</v>
      </c>
      <c r="AF2035" s="4"/>
      <c r="AG2035" s="30" t="s">
        <v>242</v>
      </c>
      <c r="AH2035" s="30" t="s">
        <v>274</v>
      </c>
      <c r="AI2035" s="30" t="s">
        <v>492</v>
      </c>
      <c r="AJ2035" s="30" t="s">
        <v>275</v>
      </c>
      <c r="AK2035" s="30" t="s">
        <v>100</v>
      </c>
      <c r="AL2035" s="30" t="s">
        <v>348</v>
      </c>
      <c r="AM2035" s="30" t="s">
        <v>349</v>
      </c>
      <c r="AN2035" s="30">
        <v>7.7194099999999999</v>
      </c>
      <c r="AO2035" s="30" t="s">
        <v>68</v>
      </c>
      <c r="AP2035" s="30"/>
      <c r="AQ2035" s="30"/>
      <c r="AR2035" s="30" t="s">
        <v>68</v>
      </c>
      <c r="AS2035" s="30"/>
      <c r="AT2035" s="30"/>
      <c r="AU2035" s="30" t="s">
        <v>350</v>
      </c>
      <c r="AV2035" s="30" t="s">
        <v>351</v>
      </c>
      <c r="AW2035" s="30">
        <v>33.762749999999997</v>
      </c>
      <c r="AX2035" s="30" t="s">
        <v>493</v>
      </c>
      <c r="AY2035" s="30" t="s">
        <v>494</v>
      </c>
      <c r="AZ2035" s="3">
        <v>398</v>
      </c>
      <c r="BA2035" s="30" t="s">
        <v>60</v>
      </c>
      <c r="BB2035" s="30">
        <v>398</v>
      </c>
      <c r="BC2035" s="30" t="s">
        <v>60</v>
      </c>
      <c r="BD2035" s="30" t="s">
        <v>60</v>
      </c>
      <c r="BE2035" s="30" t="s">
        <v>60</v>
      </c>
      <c r="BF2035" s="32" t="str">
        <f>IFERROR(VLOOKUP(Data_Power_app[[#This Row],[PRO ODER]],'Result'!H:J,3,0),"")</f>
        <v>LAMINATION 5</v>
      </c>
      <c r="BG2035" s="13"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2323</v>
      </c>
      <c r="B2036" s="30" t="s">
        <v>8276</v>
      </c>
      <c r="C2036" s="30" t="s">
        <v>7830</v>
      </c>
      <c r="D2036" s="30" t="s">
        <v>272</v>
      </c>
      <c r="E2036" s="30" t="s">
        <v>490</v>
      </c>
      <c r="F2036" s="30" t="s">
        <v>59</v>
      </c>
      <c r="G2036" s="30">
        <v>1001</v>
      </c>
      <c r="H2036" s="4">
        <v>45818</v>
      </c>
      <c r="I2036" s="4">
        <v>45815</v>
      </c>
      <c r="J2036" s="4">
        <v>45815</v>
      </c>
      <c r="K2036" s="4">
        <v>45819</v>
      </c>
      <c r="L2036" s="4">
        <v>45817.144236111111</v>
      </c>
      <c r="M2036" s="4">
        <v>45820</v>
      </c>
      <c r="N2036" s="4">
        <v>45818.133159722223</v>
      </c>
      <c r="O2036" s="4" t="s">
        <v>60</v>
      </c>
      <c r="P2036" s="4" t="s">
        <v>60</v>
      </c>
      <c r="Q2036" s="4" t="s">
        <v>60</v>
      </c>
      <c r="R2036" s="4" t="s">
        <v>60</v>
      </c>
      <c r="S2036" s="4" t="s">
        <v>60</v>
      </c>
      <c r="T2036" s="4">
        <v>45822</v>
      </c>
      <c r="U2036" s="4">
        <v>45819.400243055556</v>
      </c>
      <c r="V2036" s="4"/>
      <c r="W2036" s="4">
        <v>45823</v>
      </c>
      <c r="X2036" s="4"/>
      <c r="Y2036" s="4" t="s">
        <v>60</v>
      </c>
      <c r="Z2036" s="4">
        <v>45825</v>
      </c>
      <c r="AA2036" s="4"/>
      <c r="AB2036" s="4" t="s">
        <v>60</v>
      </c>
      <c r="AC2036" s="4">
        <v>45826</v>
      </c>
      <c r="AD2036" s="4">
        <v>45827</v>
      </c>
      <c r="AE2036" s="4">
        <v>45829</v>
      </c>
      <c r="AF2036" s="4"/>
      <c r="AG2036" s="30" t="s">
        <v>242</v>
      </c>
      <c r="AH2036" s="30" t="s">
        <v>274</v>
      </c>
      <c r="AI2036" s="30" t="s">
        <v>492</v>
      </c>
      <c r="AJ2036" s="30" t="s">
        <v>275</v>
      </c>
      <c r="AK2036" s="30" t="s">
        <v>100</v>
      </c>
      <c r="AL2036" s="30" t="s">
        <v>348</v>
      </c>
      <c r="AM2036" s="30" t="s">
        <v>349</v>
      </c>
      <c r="AN2036" s="30">
        <v>19.91131</v>
      </c>
      <c r="AO2036" s="30" t="s">
        <v>68</v>
      </c>
      <c r="AP2036" s="30"/>
      <c r="AQ2036" s="30"/>
      <c r="AR2036" s="30" t="s">
        <v>68</v>
      </c>
      <c r="AS2036" s="30"/>
      <c r="AT2036" s="30"/>
      <c r="AU2036" s="30" t="s">
        <v>350</v>
      </c>
      <c r="AV2036" s="30" t="s">
        <v>351</v>
      </c>
      <c r="AW2036" s="30">
        <v>87.088430000000002</v>
      </c>
      <c r="AX2036" s="30" t="s">
        <v>493</v>
      </c>
      <c r="AY2036" s="30" t="s">
        <v>494</v>
      </c>
      <c r="AZ2036" s="3">
        <v>1001</v>
      </c>
      <c r="BA2036" s="30" t="s">
        <v>60</v>
      </c>
      <c r="BB2036" s="30">
        <v>1001</v>
      </c>
      <c r="BC2036" s="30" t="s">
        <v>60</v>
      </c>
      <c r="BD2036" s="30" t="s">
        <v>60</v>
      </c>
      <c r="BE2036" s="30" t="s">
        <v>60</v>
      </c>
      <c r="BF2036" s="32" t="str">
        <f>IFERROR(VLOOKUP(Data_Power_app[[#This Row],[PRO ODER]],'Result'!H:J,3,0),"")</f>
        <v>LAMINATION 5</v>
      </c>
      <c r="BG2036" s="13" t="str">
        <f>IFERROR(VLOOKUP(Data_Power_app[[#This Row],[PRO ODER]]&amp;"LAM",'Real Time'!A:E,4,0),"")</f>
        <v>ML-07</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8">
        <v>2324</v>
      </c>
      <c r="B2037" s="30" t="s">
        <v>8277</v>
      </c>
      <c r="C2037" s="30" t="s">
        <v>7831</v>
      </c>
      <c r="D2037" s="30" t="s">
        <v>272</v>
      </c>
      <c r="E2037" s="30" t="s">
        <v>490</v>
      </c>
      <c r="F2037" s="30" t="s">
        <v>59</v>
      </c>
      <c r="G2037" s="30">
        <v>1982</v>
      </c>
      <c r="H2037" s="4">
        <v>45818</v>
      </c>
      <c r="I2037" s="4">
        <v>45815</v>
      </c>
      <c r="J2037" s="4">
        <v>45815</v>
      </c>
      <c r="K2037" s="4">
        <v>45819</v>
      </c>
      <c r="L2037" s="4">
        <v>45817.144282407404</v>
      </c>
      <c r="M2037" s="4">
        <v>45820</v>
      </c>
      <c r="N2037" s="4">
        <v>45818.133125</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274</v>
      </c>
      <c r="AI2037" s="30" t="s">
        <v>492</v>
      </c>
      <c r="AJ2037" s="30" t="s">
        <v>275</v>
      </c>
      <c r="AK2037" s="30" t="s">
        <v>100</v>
      </c>
      <c r="AL2037" s="30" t="s">
        <v>348</v>
      </c>
      <c r="AM2037" s="30" t="s">
        <v>349</v>
      </c>
      <c r="AN2037" s="30">
        <v>38.142429999999997</v>
      </c>
      <c r="AO2037" s="30" t="s">
        <v>68</v>
      </c>
      <c r="AP2037" s="30"/>
      <c r="AQ2037" s="30"/>
      <c r="AR2037" s="30" t="s">
        <v>68</v>
      </c>
      <c r="AS2037" s="30"/>
      <c r="AT2037" s="30"/>
      <c r="AU2037" s="30" t="s">
        <v>350</v>
      </c>
      <c r="AV2037" s="30" t="s">
        <v>351</v>
      </c>
      <c r="AW2037" s="30">
        <v>166.82514</v>
      </c>
      <c r="AX2037" s="30" t="s">
        <v>493</v>
      </c>
      <c r="AY2037" s="30" t="s">
        <v>494</v>
      </c>
      <c r="AZ2037" s="3">
        <v>1982</v>
      </c>
      <c r="BA2037" s="30" t="s">
        <v>60</v>
      </c>
      <c r="BB2037" s="30">
        <v>1982</v>
      </c>
      <c r="BC2037" s="30" t="s">
        <v>60</v>
      </c>
      <c r="BD2037" s="30" t="s">
        <v>60</v>
      </c>
      <c r="BE2037" s="30" t="s">
        <v>60</v>
      </c>
      <c r="BF2037" s="32" t="str">
        <f>IFERROR(VLOOKUP(Data_Power_app[[#This Row],[PRO ODER]],'Result'!H:J,3,0),"")</f>
        <v>LAMINATION 5</v>
      </c>
      <c r="BG2037" s="13" t="str">
        <f>IFERROR(VLOOKUP(Data_Power_app[[#This Row],[PRO ODER]]&amp;"LAM",'Real Time'!A:E,4,0),"")</f>
        <v>ML-07</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8">
        <v>2325</v>
      </c>
      <c r="B2038" s="30" t="s">
        <v>8278</v>
      </c>
      <c r="C2038" s="30" t="s">
        <v>7832</v>
      </c>
      <c r="D2038" s="30" t="s">
        <v>272</v>
      </c>
      <c r="E2038" s="30" t="s">
        <v>490</v>
      </c>
      <c r="F2038" s="30" t="s">
        <v>59</v>
      </c>
      <c r="G2038" s="30">
        <v>243</v>
      </c>
      <c r="H2038" s="4">
        <v>45818</v>
      </c>
      <c r="I2038" s="4">
        <v>45815</v>
      </c>
      <c r="J2038" s="4">
        <v>45815</v>
      </c>
      <c r="K2038" s="4">
        <v>45819</v>
      </c>
      <c r="L2038" s="4">
        <v>45817.144328703704</v>
      </c>
      <c r="M2038" s="4">
        <v>45820</v>
      </c>
      <c r="N2038" s="4">
        <v>45818.133009259262</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242</v>
      </c>
      <c r="AH2038" s="30" t="s">
        <v>274</v>
      </c>
      <c r="AI2038" s="30" t="s">
        <v>492</v>
      </c>
      <c r="AJ2038" s="30" t="s">
        <v>275</v>
      </c>
      <c r="AK2038" s="30" t="s">
        <v>100</v>
      </c>
      <c r="AL2038" s="30" t="s">
        <v>348</v>
      </c>
      <c r="AM2038" s="30" t="s">
        <v>349</v>
      </c>
      <c r="AN2038" s="30">
        <v>4.7110399999999997</v>
      </c>
      <c r="AO2038" s="30" t="s">
        <v>68</v>
      </c>
      <c r="AP2038" s="30"/>
      <c r="AQ2038" s="30"/>
      <c r="AR2038" s="30" t="s">
        <v>68</v>
      </c>
      <c r="AS2038" s="30"/>
      <c r="AT2038" s="30"/>
      <c r="AU2038" s="30" t="s">
        <v>350</v>
      </c>
      <c r="AV2038" s="30" t="s">
        <v>351</v>
      </c>
      <c r="AW2038" s="30">
        <v>20.604330000000001</v>
      </c>
      <c r="AX2038" s="30" t="s">
        <v>493</v>
      </c>
      <c r="AY2038" s="30" t="s">
        <v>494</v>
      </c>
      <c r="AZ2038" s="3">
        <v>243</v>
      </c>
      <c r="BA2038" s="30" t="s">
        <v>60</v>
      </c>
      <c r="BB2038" s="30">
        <v>243</v>
      </c>
      <c r="BC2038" s="30" t="s">
        <v>60</v>
      </c>
      <c r="BD2038" s="30" t="s">
        <v>60</v>
      </c>
      <c r="BE2038" s="30" t="s">
        <v>60</v>
      </c>
      <c r="BF2038" s="32" t="str">
        <f>IFERROR(VLOOKUP(Data_Power_app[[#This Row],[PRO ODER]],'Result'!H:J,3,0),"")</f>
        <v>LAMINATION 5</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8">
        <v>2326</v>
      </c>
      <c r="B2039" s="30" t="s">
        <v>8279</v>
      </c>
      <c r="C2039" s="30" t="s">
        <v>7833</v>
      </c>
      <c r="D2039" s="30" t="s">
        <v>272</v>
      </c>
      <c r="E2039" s="30" t="s">
        <v>490</v>
      </c>
      <c r="F2039" s="30" t="s">
        <v>59</v>
      </c>
      <c r="G2039" s="30">
        <v>1112</v>
      </c>
      <c r="H2039" s="4">
        <v>45818</v>
      </c>
      <c r="I2039" s="4">
        <v>45815</v>
      </c>
      <c r="J2039" s="4">
        <v>45815</v>
      </c>
      <c r="K2039" s="4">
        <v>45819</v>
      </c>
      <c r="L2039" s="4">
        <v>45817.239907407406</v>
      </c>
      <c r="M2039" s="4">
        <v>45820</v>
      </c>
      <c r="N2039" s="4"/>
      <c r="O2039" s="4" t="s">
        <v>60</v>
      </c>
      <c r="P2039" s="4" t="s">
        <v>60</v>
      </c>
      <c r="Q2039" s="4" t="s">
        <v>60</v>
      </c>
      <c r="R2039" s="4" t="s">
        <v>60</v>
      </c>
      <c r="S2039" s="4" t="s">
        <v>60</v>
      </c>
      <c r="T2039" s="4">
        <v>45822</v>
      </c>
      <c r="U2039" s="4"/>
      <c r="V2039" s="4"/>
      <c r="W2039" s="4">
        <v>45823</v>
      </c>
      <c r="X2039" s="4"/>
      <c r="Y2039" s="4" t="s">
        <v>60</v>
      </c>
      <c r="Z2039" s="4">
        <v>45825</v>
      </c>
      <c r="AA2039" s="4"/>
      <c r="AB2039" s="4" t="s">
        <v>60</v>
      </c>
      <c r="AC2039" s="4">
        <v>45826</v>
      </c>
      <c r="AD2039" s="4">
        <v>45827</v>
      </c>
      <c r="AE2039" s="4">
        <v>45829</v>
      </c>
      <c r="AF2039" s="4"/>
      <c r="AG2039" s="30" t="s">
        <v>88</v>
      </c>
      <c r="AH2039" s="30" t="s">
        <v>274</v>
      </c>
      <c r="AI2039" s="30" t="s">
        <v>492</v>
      </c>
      <c r="AJ2039" s="30" t="s">
        <v>275</v>
      </c>
      <c r="AK2039" s="30" t="s">
        <v>100</v>
      </c>
      <c r="AL2039" s="30" t="s">
        <v>348</v>
      </c>
      <c r="AM2039" s="30" t="s">
        <v>349</v>
      </c>
      <c r="AN2039" s="30">
        <v>21.257960000000001</v>
      </c>
      <c r="AO2039" s="30" t="s">
        <v>68</v>
      </c>
      <c r="AP2039" s="30"/>
      <c r="AQ2039" s="30"/>
      <c r="AR2039" s="30" t="s">
        <v>68</v>
      </c>
      <c r="AS2039" s="30"/>
      <c r="AT2039" s="30"/>
      <c r="AU2039" s="30" t="s">
        <v>350</v>
      </c>
      <c r="AV2039" s="30" t="s">
        <v>351</v>
      </c>
      <c r="AW2039" s="30">
        <v>92.976759999999999</v>
      </c>
      <c r="AX2039" s="30" t="s">
        <v>493</v>
      </c>
      <c r="AY2039" s="30" t="s">
        <v>494</v>
      </c>
      <c r="AZ2039" s="3">
        <v>1112</v>
      </c>
      <c r="BA2039" s="30" t="s">
        <v>60</v>
      </c>
      <c r="BB2039" s="30">
        <v>1112</v>
      </c>
      <c r="BC2039" s="30" t="s">
        <v>60</v>
      </c>
      <c r="BD2039" s="30" t="s">
        <v>60</v>
      </c>
      <c r="BE2039" s="30" t="s">
        <v>60</v>
      </c>
      <c r="BF2039" s="32" t="str">
        <f>IFERROR(VLOOKUP(Data_Power_app[[#This Row],[PRO ODER]],'Result'!H:J,3,0),"")</f>
        <v>LAMINATION 5</v>
      </c>
      <c r="BG2039" s="13"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8">
        <v>2327</v>
      </c>
      <c r="B2040" s="30" t="s">
        <v>8280</v>
      </c>
      <c r="C2040" s="30" t="s">
        <v>7834</v>
      </c>
      <c r="D2040" s="30" t="s">
        <v>272</v>
      </c>
      <c r="E2040" s="30" t="s">
        <v>490</v>
      </c>
      <c r="F2040" s="30" t="s">
        <v>59</v>
      </c>
      <c r="G2040" s="30">
        <v>62</v>
      </c>
      <c r="H2040" s="4">
        <v>45818</v>
      </c>
      <c r="I2040" s="4">
        <v>45815</v>
      </c>
      <c r="J2040" s="4">
        <v>45815</v>
      </c>
      <c r="K2040" s="4">
        <v>45819</v>
      </c>
      <c r="L2040" s="4">
        <v>45817.239594907405</v>
      </c>
      <c r="M2040" s="4">
        <v>45820</v>
      </c>
      <c r="N2040" s="4">
        <v>45818.133217592593</v>
      </c>
      <c r="O2040" s="4" t="s">
        <v>60</v>
      </c>
      <c r="P2040" s="4" t="s">
        <v>60</v>
      </c>
      <c r="Q2040" s="4" t="s">
        <v>60</v>
      </c>
      <c r="R2040" s="4" t="s">
        <v>60</v>
      </c>
      <c r="S2040" s="4" t="s">
        <v>60</v>
      </c>
      <c r="T2040" s="4">
        <v>45822</v>
      </c>
      <c r="U2040" s="4"/>
      <c r="V2040" s="4"/>
      <c r="W2040" s="4">
        <v>45823</v>
      </c>
      <c r="X2040" s="4"/>
      <c r="Y2040" s="4" t="s">
        <v>60</v>
      </c>
      <c r="Z2040" s="4">
        <v>45825</v>
      </c>
      <c r="AA2040" s="4"/>
      <c r="AB2040" s="4" t="s">
        <v>60</v>
      </c>
      <c r="AC2040" s="4">
        <v>45826</v>
      </c>
      <c r="AD2040" s="4">
        <v>45827</v>
      </c>
      <c r="AE2040" s="4">
        <v>45829</v>
      </c>
      <c r="AF2040" s="4"/>
      <c r="AG2040" s="30" t="s">
        <v>242</v>
      </c>
      <c r="AH2040" s="30" t="s">
        <v>274</v>
      </c>
      <c r="AI2040" s="30" t="s">
        <v>492</v>
      </c>
      <c r="AJ2040" s="30" t="s">
        <v>275</v>
      </c>
      <c r="AK2040" s="30" t="s">
        <v>100</v>
      </c>
      <c r="AL2040" s="30" t="s">
        <v>348</v>
      </c>
      <c r="AM2040" s="30" t="s">
        <v>349</v>
      </c>
      <c r="AN2040" s="30">
        <v>1.51545</v>
      </c>
      <c r="AO2040" s="30" t="s">
        <v>68</v>
      </c>
      <c r="AP2040" s="30"/>
      <c r="AQ2040" s="30"/>
      <c r="AR2040" s="30" t="s">
        <v>68</v>
      </c>
      <c r="AS2040" s="30"/>
      <c r="AT2040" s="30"/>
      <c r="AU2040" s="30" t="s">
        <v>350</v>
      </c>
      <c r="AV2040" s="30" t="s">
        <v>351</v>
      </c>
      <c r="AW2040" s="30">
        <v>6.6285100000000003</v>
      </c>
      <c r="AX2040" s="30" t="s">
        <v>493</v>
      </c>
      <c r="AY2040" s="30" t="s">
        <v>494</v>
      </c>
      <c r="AZ2040" s="3">
        <v>62</v>
      </c>
      <c r="BA2040" s="30" t="s">
        <v>60</v>
      </c>
      <c r="BB2040" s="30">
        <v>62</v>
      </c>
      <c r="BC2040" s="30" t="s">
        <v>60</v>
      </c>
      <c r="BD2040" s="30" t="s">
        <v>60</v>
      </c>
      <c r="BE2040" s="30" t="s">
        <v>60</v>
      </c>
      <c r="BF2040" s="32" t="str">
        <f>IFERROR(VLOOKUP(Data_Power_app[[#This Row],[PRO ODER]],'Result'!H:J,3,0),"")</f>
        <v>LAMINATION 5</v>
      </c>
      <c r="BG2040" s="13" t="str">
        <f>IFERROR(VLOOKUP(Data_Power_app[[#This Row],[PRO ODER]]&amp;"LAM",'Real Time'!A:E,4,0),"")</f>
        <v>ML-07</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2328</v>
      </c>
      <c r="B2041" s="30" t="s">
        <v>8281</v>
      </c>
      <c r="C2041" s="30" t="s">
        <v>7835</v>
      </c>
      <c r="D2041" s="30" t="s">
        <v>272</v>
      </c>
      <c r="E2041" s="30" t="s">
        <v>490</v>
      </c>
      <c r="F2041" s="30" t="s">
        <v>59</v>
      </c>
      <c r="G2041" s="30">
        <v>1406</v>
      </c>
      <c r="H2041" s="4">
        <v>45818</v>
      </c>
      <c r="I2041" s="4">
        <v>45815</v>
      </c>
      <c r="J2041" s="4">
        <v>45815</v>
      </c>
      <c r="K2041" s="4">
        <v>45819</v>
      </c>
      <c r="L2041" s="4">
        <v>45817.239444444444</v>
      </c>
      <c r="M2041" s="4">
        <v>45820</v>
      </c>
      <c r="N2041" s="4">
        <v>45818.133344907408</v>
      </c>
      <c r="O2041" s="4" t="s">
        <v>60</v>
      </c>
      <c r="P2041" s="4" t="s">
        <v>60</v>
      </c>
      <c r="Q2041" s="4" t="s">
        <v>60</v>
      </c>
      <c r="R2041" s="4" t="s">
        <v>60</v>
      </c>
      <c r="S2041" s="4" t="s">
        <v>60</v>
      </c>
      <c r="T2041" s="4">
        <v>45822</v>
      </c>
      <c r="U2041" s="4">
        <v>45819.40047453704</v>
      </c>
      <c r="V2041" s="4"/>
      <c r="W2041" s="4">
        <v>45823</v>
      </c>
      <c r="X2041" s="4"/>
      <c r="Y2041" s="4" t="s">
        <v>60</v>
      </c>
      <c r="Z2041" s="4">
        <v>45825</v>
      </c>
      <c r="AA2041" s="4"/>
      <c r="AB2041" s="4" t="s">
        <v>60</v>
      </c>
      <c r="AC2041" s="4">
        <v>45826</v>
      </c>
      <c r="AD2041" s="4">
        <v>45827</v>
      </c>
      <c r="AE2041" s="4">
        <v>45829</v>
      </c>
      <c r="AF2041" s="4"/>
      <c r="AG2041" s="30" t="s">
        <v>242</v>
      </c>
      <c r="AH2041" s="30" t="s">
        <v>274</v>
      </c>
      <c r="AI2041" s="30" t="s">
        <v>3513</v>
      </c>
      <c r="AJ2041" s="30" t="s">
        <v>275</v>
      </c>
      <c r="AK2041" s="30" t="s">
        <v>65</v>
      </c>
      <c r="AL2041" s="30" t="s">
        <v>348</v>
      </c>
      <c r="AM2041" s="30" t="s">
        <v>349</v>
      </c>
      <c r="AN2041" s="30">
        <v>23.13907</v>
      </c>
      <c r="AO2041" s="30" t="s">
        <v>68</v>
      </c>
      <c r="AP2041" s="30"/>
      <c r="AQ2041" s="30"/>
      <c r="AR2041" s="30" t="s">
        <v>68</v>
      </c>
      <c r="AS2041" s="30"/>
      <c r="AT2041" s="30"/>
      <c r="AU2041" s="30" t="s">
        <v>350</v>
      </c>
      <c r="AV2041" s="30" t="s">
        <v>351</v>
      </c>
      <c r="AW2041" s="30">
        <v>101.19373</v>
      </c>
      <c r="AX2041" s="30" t="s">
        <v>855</v>
      </c>
      <c r="AY2041" s="30" t="s">
        <v>353</v>
      </c>
      <c r="AZ2041" s="3">
        <v>1406</v>
      </c>
      <c r="BA2041" s="30" t="s">
        <v>60</v>
      </c>
      <c r="BB2041" s="30">
        <v>1406</v>
      </c>
      <c r="BC2041" s="30" t="s">
        <v>60</v>
      </c>
      <c r="BD2041" s="30" t="s">
        <v>60</v>
      </c>
      <c r="BE2041" s="30" t="s">
        <v>60</v>
      </c>
      <c r="BF2041" s="32" t="str">
        <f>IFERROR(VLOOKUP(Data_Power_app[[#This Row],[PRO ODER]],'Result'!H:J,3,0),"")</f>
        <v>LAMINATION 5</v>
      </c>
      <c r="BG2041" s="13" t="str">
        <f>IFERROR(VLOOKUP(Data_Power_app[[#This Row],[PRO ODER]]&amp;"LAM",'Real Time'!A:E,4,0),"")</f>
        <v>ML-07</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2329</v>
      </c>
      <c r="B2042" s="30" t="s">
        <v>8282</v>
      </c>
      <c r="C2042" s="30" t="s">
        <v>7836</v>
      </c>
      <c r="D2042" s="30" t="s">
        <v>272</v>
      </c>
      <c r="E2042" s="30" t="s">
        <v>490</v>
      </c>
      <c r="F2042" s="30" t="s">
        <v>59</v>
      </c>
      <c r="G2042" s="30">
        <v>1358</v>
      </c>
      <c r="H2042" s="4">
        <v>45818</v>
      </c>
      <c r="I2042" s="4">
        <v>45815</v>
      </c>
      <c r="J2042" s="4">
        <v>45815</v>
      </c>
      <c r="K2042" s="4">
        <v>45819</v>
      </c>
      <c r="L2042" s="4">
        <v>45817.239282407405</v>
      </c>
      <c r="M2042" s="4">
        <v>45820</v>
      </c>
      <c r="N2042" s="4">
        <v>45818.133402777778</v>
      </c>
      <c r="O2042" s="4" t="s">
        <v>60</v>
      </c>
      <c r="P2042" s="4" t="s">
        <v>60</v>
      </c>
      <c r="Q2042" s="4" t="s">
        <v>60</v>
      </c>
      <c r="R2042" s="4" t="s">
        <v>60</v>
      </c>
      <c r="S2042" s="4" t="s">
        <v>60</v>
      </c>
      <c r="T2042" s="4">
        <v>45822</v>
      </c>
      <c r="U2042" s="4">
        <v>45819.400520833333</v>
      </c>
      <c r="V2042" s="4"/>
      <c r="W2042" s="4">
        <v>45823</v>
      </c>
      <c r="X2042" s="4"/>
      <c r="Y2042" s="4" t="s">
        <v>60</v>
      </c>
      <c r="Z2042" s="4">
        <v>45825</v>
      </c>
      <c r="AA2042" s="4"/>
      <c r="AB2042" s="4" t="s">
        <v>60</v>
      </c>
      <c r="AC2042" s="4">
        <v>45826</v>
      </c>
      <c r="AD2042" s="4">
        <v>45827</v>
      </c>
      <c r="AE2042" s="4">
        <v>45829</v>
      </c>
      <c r="AF2042" s="4"/>
      <c r="AG2042" s="30" t="s">
        <v>242</v>
      </c>
      <c r="AH2042" s="30" t="s">
        <v>274</v>
      </c>
      <c r="AI2042" s="30" t="s">
        <v>3513</v>
      </c>
      <c r="AJ2042" s="30" t="s">
        <v>275</v>
      </c>
      <c r="AK2042" s="30" t="s">
        <v>65</v>
      </c>
      <c r="AL2042" s="30" t="s">
        <v>348</v>
      </c>
      <c r="AM2042" s="30" t="s">
        <v>349</v>
      </c>
      <c r="AN2042" s="30">
        <v>22.31324</v>
      </c>
      <c r="AO2042" s="30" t="s">
        <v>68</v>
      </c>
      <c r="AP2042" s="30"/>
      <c r="AQ2042" s="30"/>
      <c r="AR2042" s="30" t="s">
        <v>68</v>
      </c>
      <c r="AS2042" s="30"/>
      <c r="AT2042" s="30"/>
      <c r="AU2042" s="30" t="s">
        <v>350</v>
      </c>
      <c r="AV2042" s="30" t="s">
        <v>351</v>
      </c>
      <c r="AW2042" s="30">
        <v>97.58193</v>
      </c>
      <c r="AX2042" s="30" t="s">
        <v>855</v>
      </c>
      <c r="AY2042" s="30" t="s">
        <v>353</v>
      </c>
      <c r="AZ2042" s="3">
        <v>1358</v>
      </c>
      <c r="BA2042" s="30" t="s">
        <v>60</v>
      </c>
      <c r="BB2042" s="30">
        <v>1358</v>
      </c>
      <c r="BC2042" s="30" t="s">
        <v>60</v>
      </c>
      <c r="BD2042" s="30" t="s">
        <v>60</v>
      </c>
      <c r="BE2042" s="30" t="s">
        <v>60</v>
      </c>
      <c r="BF2042" s="32" t="str">
        <f>IFERROR(VLOOKUP(Data_Power_app[[#This Row],[PRO ODER]],'Result'!H:J,3,0),"")</f>
        <v>LAMINATION 5</v>
      </c>
      <c r="BG2042" s="13" t="str">
        <f>IFERROR(VLOOKUP(Data_Power_app[[#This Row],[PRO ODER]]&amp;"LAM",'Real Time'!A:E,4,0),"")</f>
        <v>ML-07</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8">
        <v>2330</v>
      </c>
      <c r="B2043" s="30" t="s">
        <v>8283</v>
      </c>
      <c r="C2043" s="30" t="s">
        <v>7837</v>
      </c>
      <c r="D2043" s="30" t="s">
        <v>272</v>
      </c>
      <c r="E2043" s="30" t="s">
        <v>490</v>
      </c>
      <c r="F2043" s="30" t="s">
        <v>59</v>
      </c>
      <c r="G2043" s="30">
        <v>1820</v>
      </c>
      <c r="H2043" s="4">
        <v>45818</v>
      </c>
      <c r="I2043" s="4">
        <v>45815</v>
      </c>
      <c r="J2043" s="4">
        <v>45815</v>
      </c>
      <c r="K2043" s="4">
        <v>45819</v>
      </c>
      <c r="L2043" s="4">
        <v>45817.239085648151</v>
      </c>
      <c r="M2043" s="4">
        <v>45820</v>
      </c>
      <c r="N2043" s="4">
        <v>45818.779363425929</v>
      </c>
      <c r="O2043" s="4" t="s">
        <v>60</v>
      </c>
      <c r="P2043" s="4" t="s">
        <v>60</v>
      </c>
      <c r="Q2043" s="4" t="s">
        <v>60</v>
      </c>
      <c r="R2043" s="4" t="s">
        <v>60</v>
      </c>
      <c r="S2043" s="4" t="s">
        <v>60</v>
      </c>
      <c r="T2043" s="4">
        <v>45822</v>
      </c>
      <c r="U2043" s="4"/>
      <c r="V2043" s="4"/>
      <c r="W2043" s="4">
        <v>45823</v>
      </c>
      <c r="X2043" s="4"/>
      <c r="Y2043" s="4" t="s">
        <v>60</v>
      </c>
      <c r="Z2043" s="4">
        <v>45825</v>
      </c>
      <c r="AA2043" s="4"/>
      <c r="AB2043" s="4" t="s">
        <v>60</v>
      </c>
      <c r="AC2043" s="4">
        <v>45826</v>
      </c>
      <c r="AD2043" s="4">
        <v>45827</v>
      </c>
      <c r="AE2043" s="4">
        <v>45829</v>
      </c>
      <c r="AF2043" s="4"/>
      <c r="AG2043" s="30" t="s">
        <v>242</v>
      </c>
      <c r="AH2043" s="30" t="s">
        <v>274</v>
      </c>
      <c r="AI2043" s="30" t="s">
        <v>492</v>
      </c>
      <c r="AJ2043" s="30" t="s">
        <v>275</v>
      </c>
      <c r="AK2043" s="30" t="s">
        <v>100</v>
      </c>
      <c r="AL2043" s="30" t="s">
        <v>348</v>
      </c>
      <c r="AM2043" s="30" t="s">
        <v>349</v>
      </c>
      <c r="AN2043" s="30">
        <v>34.787990000000001</v>
      </c>
      <c r="AO2043" s="30" t="s">
        <v>68</v>
      </c>
      <c r="AP2043" s="30"/>
      <c r="AQ2043" s="30"/>
      <c r="AR2043" s="30" t="s">
        <v>68</v>
      </c>
      <c r="AS2043" s="30"/>
      <c r="AT2043" s="30"/>
      <c r="AU2043" s="30" t="s">
        <v>350</v>
      </c>
      <c r="AV2043" s="30" t="s">
        <v>351</v>
      </c>
      <c r="AW2043" s="30">
        <v>152.15353999999999</v>
      </c>
      <c r="AX2043" s="30" t="s">
        <v>493</v>
      </c>
      <c r="AY2043" s="30" t="s">
        <v>494</v>
      </c>
      <c r="AZ2043" s="3">
        <v>1820</v>
      </c>
      <c r="BA2043" s="30" t="s">
        <v>60</v>
      </c>
      <c r="BB2043" s="30">
        <v>1820</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2331</v>
      </c>
      <c r="B2044" s="30" t="s">
        <v>8284</v>
      </c>
      <c r="C2044" s="30" t="s">
        <v>7838</v>
      </c>
      <c r="D2044" s="30" t="s">
        <v>272</v>
      </c>
      <c r="E2044" s="30" t="s">
        <v>490</v>
      </c>
      <c r="F2044" s="30" t="s">
        <v>59</v>
      </c>
      <c r="G2044" s="30">
        <v>1706</v>
      </c>
      <c r="H2044" s="4">
        <v>45818</v>
      </c>
      <c r="I2044" s="4">
        <v>45815</v>
      </c>
      <c r="J2044" s="4">
        <v>45817</v>
      </c>
      <c r="K2044" s="4">
        <v>45819</v>
      </c>
      <c r="L2044" s="4">
        <v>45818.287546296298</v>
      </c>
      <c r="M2044" s="4">
        <v>45820</v>
      </c>
      <c r="N2044" s="4">
        <v>45818.779456018521</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492</v>
      </c>
      <c r="AJ2044" s="30" t="s">
        <v>275</v>
      </c>
      <c r="AK2044" s="30" t="s">
        <v>100</v>
      </c>
      <c r="AL2044" s="30" t="s">
        <v>348</v>
      </c>
      <c r="AM2044" s="30" t="s">
        <v>349</v>
      </c>
      <c r="AN2044" s="30">
        <v>32.238280000000003</v>
      </c>
      <c r="AO2044" s="30" t="s">
        <v>68</v>
      </c>
      <c r="AP2044" s="30"/>
      <c r="AQ2044" s="30"/>
      <c r="AR2044" s="30" t="s">
        <v>68</v>
      </c>
      <c r="AS2044" s="30"/>
      <c r="AT2044" s="30"/>
      <c r="AU2044" s="30" t="s">
        <v>350</v>
      </c>
      <c r="AV2044" s="30" t="s">
        <v>351</v>
      </c>
      <c r="AW2044" s="30">
        <v>140.99941000000001</v>
      </c>
      <c r="AX2044" s="30" t="s">
        <v>493</v>
      </c>
      <c r="AY2044" s="30" t="s">
        <v>494</v>
      </c>
      <c r="AZ2044" s="3">
        <v>1706</v>
      </c>
      <c r="BA2044" s="30" t="s">
        <v>60</v>
      </c>
      <c r="BB2044" s="30">
        <v>1706</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2332</v>
      </c>
      <c r="B2045" s="30" t="s">
        <v>8285</v>
      </c>
      <c r="C2045" s="30" t="s">
        <v>7839</v>
      </c>
      <c r="D2045" s="30" t="s">
        <v>272</v>
      </c>
      <c r="E2045" s="30" t="s">
        <v>490</v>
      </c>
      <c r="F2045" s="30" t="s">
        <v>59</v>
      </c>
      <c r="G2045" s="30">
        <v>1581</v>
      </c>
      <c r="H2045" s="4">
        <v>45818</v>
      </c>
      <c r="I2045" s="4">
        <v>45815</v>
      </c>
      <c r="J2045" s="4">
        <v>45817</v>
      </c>
      <c r="K2045" s="4">
        <v>45819</v>
      </c>
      <c r="L2045" s="4">
        <v>45818.287581018521</v>
      </c>
      <c r="M2045" s="4">
        <v>45820</v>
      </c>
      <c r="N2045" s="4">
        <v>45818.77957175926</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242</v>
      </c>
      <c r="AH2045" s="30" t="s">
        <v>274</v>
      </c>
      <c r="AI2045" s="30" t="s">
        <v>492</v>
      </c>
      <c r="AJ2045" s="30" t="s">
        <v>275</v>
      </c>
      <c r="AK2045" s="30" t="s">
        <v>100</v>
      </c>
      <c r="AL2045" s="30" t="s">
        <v>348</v>
      </c>
      <c r="AM2045" s="30" t="s">
        <v>349</v>
      </c>
      <c r="AN2045" s="30">
        <v>29.89331</v>
      </c>
      <c r="AO2045" s="30" t="s">
        <v>68</v>
      </c>
      <c r="AP2045" s="30"/>
      <c r="AQ2045" s="30"/>
      <c r="AR2045" s="30" t="s">
        <v>68</v>
      </c>
      <c r="AS2045" s="30"/>
      <c r="AT2045" s="30"/>
      <c r="AU2045" s="30" t="s">
        <v>350</v>
      </c>
      <c r="AV2045" s="30" t="s">
        <v>351</v>
      </c>
      <c r="AW2045" s="30">
        <v>130.74267</v>
      </c>
      <c r="AX2045" s="30" t="s">
        <v>493</v>
      </c>
      <c r="AY2045" s="30" t="s">
        <v>494</v>
      </c>
      <c r="AZ2045" s="3">
        <v>1581</v>
      </c>
      <c r="BA2045" s="30" t="s">
        <v>60</v>
      </c>
      <c r="BB2045" s="30">
        <v>1581</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2334</v>
      </c>
      <c r="B2046" s="30" t="s">
        <v>837</v>
      </c>
      <c r="C2046" s="30" t="s">
        <v>838</v>
      </c>
      <c r="D2046" s="30" t="s">
        <v>86</v>
      </c>
      <c r="E2046" s="30" t="s">
        <v>201</v>
      </c>
      <c r="F2046" s="30" t="s">
        <v>72</v>
      </c>
      <c r="G2046" s="30">
        <v>1815</v>
      </c>
      <c r="H2046" s="4">
        <v>45822</v>
      </c>
      <c r="I2046" s="4">
        <v>45791</v>
      </c>
      <c r="J2046" s="4">
        <v>45792</v>
      </c>
      <c r="K2046" s="4">
        <v>45823</v>
      </c>
      <c r="L2046" s="4">
        <v>45792.82167824074</v>
      </c>
      <c r="M2046" s="4" t="s">
        <v>60</v>
      </c>
      <c r="N2046" s="4"/>
      <c r="O2046" s="4" t="s">
        <v>60</v>
      </c>
      <c r="P2046" s="4" t="s">
        <v>60</v>
      </c>
      <c r="Q2046" s="4" t="s">
        <v>60</v>
      </c>
      <c r="R2046" s="4" t="s">
        <v>60</v>
      </c>
      <c r="S2046" s="4" t="s">
        <v>60</v>
      </c>
      <c r="T2046" s="4" t="s">
        <v>60</v>
      </c>
      <c r="U2046" s="4"/>
      <c r="V2046" s="4"/>
      <c r="W2046" s="4"/>
      <c r="X2046" s="4">
        <v>45797.608969907407</v>
      </c>
      <c r="Y2046" s="4" t="s">
        <v>125</v>
      </c>
      <c r="Z2046" s="4" t="s">
        <v>60</v>
      </c>
      <c r="AA2046" s="4">
        <v>45797.71912037037</v>
      </c>
      <c r="AB2046" s="4">
        <v>45820</v>
      </c>
      <c r="AC2046" s="4" t="s">
        <v>60</v>
      </c>
      <c r="AD2046" s="4">
        <v>45828</v>
      </c>
      <c r="AE2046" s="4">
        <v>45829</v>
      </c>
      <c r="AF2046" s="4"/>
      <c r="AG2046" s="30" t="s">
        <v>1107</v>
      </c>
      <c r="AH2046" s="30" t="s">
        <v>247</v>
      </c>
      <c r="AI2046" s="30" t="s">
        <v>482</v>
      </c>
      <c r="AJ2046" s="30" t="s">
        <v>74</v>
      </c>
      <c r="AK2046" s="30" t="s">
        <v>65</v>
      </c>
      <c r="AL2046" s="30" t="s">
        <v>248</v>
      </c>
      <c r="AM2046" s="30" t="s">
        <v>249</v>
      </c>
      <c r="AN2046" s="30">
        <v>35.601939999999999</v>
      </c>
      <c r="AO2046" s="30" t="s">
        <v>68</v>
      </c>
      <c r="AP2046" s="30"/>
      <c r="AQ2046" s="30"/>
      <c r="AR2046" s="30" t="s">
        <v>68</v>
      </c>
      <c r="AS2046" s="30"/>
      <c r="AT2046" s="30"/>
      <c r="AU2046" s="30" t="s">
        <v>250</v>
      </c>
      <c r="AV2046" s="30" t="s">
        <v>251</v>
      </c>
      <c r="AW2046" s="30">
        <v>77.844229999999996</v>
      </c>
      <c r="AX2046" s="30" t="s">
        <v>480</v>
      </c>
      <c r="AY2046" s="30" t="s">
        <v>481</v>
      </c>
      <c r="AZ2046" s="3">
        <v>1815</v>
      </c>
      <c r="BA2046" s="30" t="s">
        <v>213</v>
      </c>
      <c r="BB2046" s="30">
        <v>1815</v>
      </c>
      <c r="BC2046" s="30" t="s">
        <v>60</v>
      </c>
      <c r="BD2046" s="30" t="s">
        <v>60</v>
      </c>
      <c r="BE2046" s="30" t="s">
        <v>241</v>
      </c>
      <c r="BF2046" s="32" t="str">
        <f>IFERROR(VLOOKUP(Data_Power_app[[#This Row],[PRO ODER]],'Result'!H:J,3,0),"")</f>
        <v/>
      </c>
      <c r="BG2046" s="13" t="str">
        <f>IFERROR(VLOOKUP(Data_Power_app[[#This Row],[PRO ODER]]&amp;"LAM",'Real Time'!A:E,4,0),"")</f>
        <v>ML-03</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2335</v>
      </c>
      <c r="B2047" s="30" t="s">
        <v>10399</v>
      </c>
      <c r="C2047" s="30" t="s">
        <v>10400</v>
      </c>
      <c r="D2047" s="30" t="s">
        <v>86</v>
      </c>
      <c r="E2047" s="30" t="s">
        <v>163</v>
      </c>
      <c r="F2047" s="30" t="s">
        <v>59</v>
      </c>
      <c r="G2047" s="30">
        <v>2660</v>
      </c>
      <c r="H2047" s="4">
        <v>45820</v>
      </c>
      <c r="I2047" s="4">
        <v>45817</v>
      </c>
      <c r="J2047" s="4" t="s">
        <v>60</v>
      </c>
      <c r="K2047" s="4">
        <v>45821</v>
      </c>
      <c r="L2047" s="4">
        <v>45818.545219907406</v>
      </c>
      <c r="M2047" s="4">
        <v>45822</v>
      </c>
      <c r="N2047" s="4">
        <v>45818.765879629631</v>
      </c>
      <c r="O2047" s="4" t="s">
        <v>60</v>
      </c>
      <c r="P2047" s="4" t="s">
        <v>60</v>
      </c>
      <c r="Q2047" s="4" t="s">
        <v>60</v>
      </c>
      <c r="R2047" s="4" t="s">
        <v>60</v>
      </c>
      <c r="S2047" s="4" t="s">
        <v>60</v>
      </c>
      <c r="T2047" s="4">
        <v>45824</v>
      </c>
      <c r="U2047" s="4">
        <v>45818.801215277781</v>
      </c>
      <c r="V2047" s="4">
        <v>45819.503634259258</v>
      </c>
      <c r="W2047" s="4">
        <v>45825</v>
      </c>
      <c r="X2047" s="4">
        <v>45819.537951388891</v>
      </c>
      <c r="Y2047" s="4" t="s">
        <v>77</v>
      </c>
      <c r="Z2047" s="4">
        <v>45826</v>
      </c>
      <c r="AA2047" s="4"/>
      <c r="AB2047" s="4" t="s">
        <v>60</v>
      </c>
      <c r="AC2047" s="4">
        <v>45827</v>
      </c>
      <c r="AD2047" s="4">
        <v>45828</v>
      </c>
      <c r="AE2047" s="4">
        <v>45829</v>
      </c>
      <c r="AF2047" s="4"/>
      <c r="AG2047" s="30" t="s">
        <v>97</v>
      </c>
      <c r="AH2047" s="30" t="s">
        <v>183</v>
      </c>
      <c r="AI2047" s="30" t="s">
        <v>10401</v>
      </c>
      <c r="AJ2047" s="30" t="s">
        <v>184</v>
      </c>
      <c r="AK2047" s="30" t="s">
        <v>100</v>
      </c>
      <c r="AL2047" s="30" t="s">
        <v>166</v>
      </c>
      <c r="AM2047" s="30" t="s">
        <v>167</v>
      </c>
      <c r="AN2047" s="30">
        <v>99.180419999999998</v>
      </c>
      <c r="AO2047" s="30" t="s">
        <v>68</v>
      </c>
      <c r="AP2047" s="30"/>
      <c r="AQ2047" s="30"/>
      <c r="AR2047" s="30" t="s">
        <v>68</v>
      </c>
      <c r="AS2047" s="30"/>
      <c r="AT2047" s="30"/>
      <c r="AU2047" s="30" t="s">
        <v>8117</v>
      </c>
      <c r="AV2047" s="30" t="s">
        <v>8118</v>
      </c>
      <c r="AW2047" s="30">
        <v>216.92228</v>
      </c>
      <c r="AX2047" s="30" t="s">
        <v>12262</v>
      </c>
      <c r="AY2047" s="30" t="s">
        <v>12263</v>
      </c>
      <c r="AZ2047" s="3">
        <v>2139</v>
      </c>
      <c r="BA2047" s="30" t="s">
        <v>60</v>
      </c>
      <c r="BB2047" s="30">
        <v>2660</v>
      </c>
      <c r="BC2047" s="30" t="s">
        <v>60</v>
      </c>
      <c r="BD2047" s="30" t="s">
        <v>60</v>
      </c>
      <c r="BE2047" s="30" t="s">
        <v>60</v>
      </c>
      <c r="BF2047" s="32" t="str">
        <f>IFERROR(VLOOKUP(Data_Power_app[[#This Row],[PRO ODER]],'Result'!H:J,3,0),"")</f>
        <v>LAMINATION 6</v>
      </c>
      <c r="BG2047" s="13"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2340</v>
      </c>
      <c r="B2048" s="30" t="s">
        <v>7537</v>
      </c>
      <c r="C2048" s="30" t="s">
        <v>7538</v>
      </c>
      <c r="D2048" s="30" t="s">
        <v>86</v>
      </c>
      <c r="E2048" s="30" t="s">
        <v>163</v>
      </c>
      <c r="F2048" s="30" t="s">
        <v>72</v>
      </c>
      <c r="G2048" s="30">
        <v>229</v>
      </c>
      <c r="H2048" s="4">
        <v>45821</v>
      </c>
      <c r="I2048" s="4">
        <v>45814</v>
      </c>
      <c r="J2048" s="4">
        <v>45815</v>
      </c>
      <c r="K2048" s="4">
        <v>45822</v>
      </c>
      <c r="L2048" s="4">
        <v>45814.190636574072</v>
      </c>
      <c r="M2048" s="4" t="s">
        <v>60</v>
      </c>
      <c r="N2048" s="4"/>
      <c r="O2048" s="4" t="s">
        <v>60</v>
      </c>
      <c r="P2048" s="4" t="s">
        <v>60</v>
      </c>
      <c r="Q2048" s="4" t="s">
        <v>60</v>
      </c>
      <c r="R2048" s="4" t="s">
        <v>60</v>
      </c>
      <c r="S2048" s="4" t="s">
        <v>60</v>
      </c>
      <c r="T2048" s="4" t="s">
        <v>60</v>
      </c>
      <c r="U2048" s="4"/>
      <c r="V2048" s="4"/>
      <c r="W2048" s="4"/>
      <c r="X2048" s="4">
        <v>45818.65216435185</v>
      </c>
      <c r="Y2048" s="4" t="s">
        <v>73</v>
      </c>
      <c r="Z2048" s="4" t="s">
        <v>60</v>
      </c>
      <c r="AA2048" s="4">
        <v>45818.653958333336</v>
      </c>
      <c r="AB2048" s="4" t="s">
        <v>60</v>
      </c>
      <c r="AC2048" s="4" t="s">
        <v>60</v>
      </c>
      <c r="AD2048" s="4">
        <v>45828</v>
      </c>
      <c r="AE2048" s="4">
        <v>45829</v>
      </c>
      <c r="AF2048" s="4">
        <v>45819</v>
      </c>
      <c r="AG2048" s="30" t="s">
        <v>1106</v>
      </c>
      <c r="AH2048" s="30" t="s">
        <v>525</v>
      </c>
      <c r="AI2048" s="30" t="s">
        <v>7539</v>
      </c>
      <c r="AJ2048" s="30" t="s">
        <v>74</v>
      </c>
      <c r="AK2048" s="30" t="s">
        <v>65</v>
      </c>
      <c r="AL2048" s="30" t="s">
        <v>161</v>
      </c>
      <c r="AM2048" s="30" t="s">
        <v>162</v>
      </c>
      <c r="AN2048" s="30">
        <v>5.2068099999999999</v>
      </c>
      <c r="AO2048" s="30" t="s">
        <v>68</v>
      </c>
      <c r="AP2048" s="30"/>
      <c r="AQ2048" s="30"/>
      <c r="AR2048" s="30" t="s">
        <v>68</v>
      </c>
      <c r="AS2048" s="30"/>
      <c r="AT2048" s="30"/>
      <c r="AU2048" s="30" t="s">
        <v>250</v>
      </c>
      <c r="AV2048" s="30" t="s">
        <v>251</v>
      </c>
      <c r="AW2048" s="30">
        <v>11.38551</v>
      </c>
      <c r="AX2048" s="30" t="s">
        <v>211</v>
      </c>
      <c r="AY2048" s="30" t="s">
        <v>212</v>
      </c>
      <c r="AZ2048" s="3">
        <v>229</v>
      </c>
      <c r="BA2048" s="30" t="s">
        <v>213</v>
      </c>
      <c r="BB2048" s="30">
        <v>0</v>
      </c>
      <c r="BC2048" s="30" t="s">
        <v>60</v>
      </c>
      <c r="BD2048" s="30" t="s">
        <v>60</v>
      </c>
      <c r="BE2048" s="30" t="s">
        <v>725</v>
      </c>
      <c r="BF2048" s="32" t="str">
        <f>IFERROR(VLOOKUP(Data_Power_app[[#This Row],[PRO ODER]],'Result'!H:J,3,0),"")</f>
        <v/>
      </c>
      <c r="BG2048" s="13" t="str">
        <f>IFERROR(VLOOKUP(Data_Power_app[[#This Row],[PRO ODER]]&amp;"LAM",'Real Time'!A:E,4,0),"")</f>
        <v>ML-03</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2374</v>
      </c>
      <c r="B2049" s="30" t="s">
        <v>5654</v>
      </c>
      <c r="C2049" s="30" t="s">
        <v>5655</v>
      </c>
      <c r="D2049" s="30" t="s">
        <v>86</v>
      </c>
      <c r="E2049" s="30" t="s">
        <v>325</v>
      </c>
      <c r="F2049" s="30" t="s">
        <v>72</v>
      </c>
      <c r="G2049" s="30">
        <v>874</v>
      </c>
      <c r="H2049" s="4">
        <v>45821</v>
      </c>
      <c r="I2049" s="4">
        <v>45812</v>
      </c>
      <c r="J2049" s="4">
        <v>45812</v>
      </c>
      <c r="K2049" s="4">
        <v>45822</v>
      </c>
      <c r="L2049" s="4">
        <v>45813.632627314815</v>
      </c>
      <c r="M2049" s="4" t="s">
        <v>60</v>
      </c>
      <c r="N2049" s="4"/>
      <c r="O2049" s="4" t="s">
        <v>60</v>
      </c>
      <c r="P2049" s="4" t="s">
        <v>60</v>
      </c>
      <c r="Q2049" s="4" t="s">
        <v>60</v>
      </c>
      <c r="R2049" s="4" t="s">
        <v>60</v>
      </c>
      <c r="S2049" s="4" t="s">
        <v>60</v>
      </c>
      <c r="T2049" s="4" t="s">
        <v>60</v>
      </c>
      <c r="U2049" s="4"/>
      <c r="V2049" s="4"/>
      <c r="W2049" s="4"/>
      <c r="X2049" s="4">
        <v>45814.12704861111</v>
      </c>
      <c r="Y2049" s="4" t="s">
        <v>73</v>
      </c>
      <c r="Z2049" s="4" t="s">
        <v>60</v>
      </c>
      <c r="AA2049" s="4">
        <v>45814.127928240741</v>
      </c>
      <c r="AB2049" s="4" t="s">
        <v>60</v>
      </c>
      <c r="AC2049" s="4" t="s">
        <v>60</v>
      </c>
      <c r="AD2049" s="4">
        <v>45828</v>
      </c>
      <c r="AE2049" s="4">
        <v>45829</v>
      </c>
      <c r="AF2049" s="4">
        <v>45819</v>
      </c>
      <c r="AG2049" s="30" t="s">
        <v>1106</v>
      </c>
      <c r="AH2049" s="30" t="s">
        <v>247</v>
      </c>
      <c r="AI2049" s="30" t="s">
        <v>2412</v>
      </c>
      <c r="AJ2049" s="30" t="s">
        <v>74</v>
      </c>
      <c r="AK2049" s="30" t="s">
        <v>100</v>
      </c>
      <c r="AL2049" s="30" t="s">
        <v>248</v>
      </c>
      <c r="AM2049" s="30" t="s">
        <v>249</v>
      </c>
      <c r="AN2049" s="30">
        <v>18.31992</v>
      </c>
      <c r="AO2049" s="30" t="s">
        <v>68</v>
      </c>
      <c r="AP2049" s="30"/>
      <c r="AQ2049" s="30"/>
      <c r="AR2049" s="30" t="s">
        <v>68</v>
      </c>
      <c r="AS2049" s="30"/>
      <c r="AT2049" s="30"/>
      <c r="AU2049" s="30" t="s">
        <v>2413</v>
      </c>
      <c r="AV2049" s="30" t="s">
        <v>2414</v>
      </c>
      <c r="AW2049" s="30">
        <v>40.060169999999999</v>
      </c>
      <c r="AX2049" s="30" t="s">
        <v>328</v>
      </c>
      <c r="AY2049" s="30" t="s">
        <v>329</v>
      </c>
      <c r="AZ2049" s="3">
        <v>874</v>
      </c>
      <c r="BA2049" s="30" t="s">
        <v>213</v>
      </c>
      <c r="BB2049" s="30">
        <v>0</v>
      </c>
      <c r="BC2049" s="30" t="s">
        <v>60</v>
      </c>
      <c r="BD2049" s="30" t="s">
        <v>60</v>
      </c>
      <c r="BE2049" s="30" t="s">
        <v>241</v>
      </c>
      <c r="BF2049" s="32" t="str">
        <f>IFERROR(VLOOKUP(Data_Power_app[[#This Row],[PRO ODER]],'Result'!H:J,3,0),"")</f>
        <v>LAMINATION 4</v>
      </c>
      <c r="BG2049" s="13"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2408</v>
      </c>
      <c r="B2050" s="30" t="s">
        <v>12058</v>
      </c>
      <c r="C2050" s="30" t="s">
        <v>12059</v>
      </c>
      <c r="D2050" s="30" t="s">
        <v>272</v>
      </c>
      <c r="E2050" s="30" t="s">
        <v>347</v>
      </c>
      <c r="F2050" s="30" t="s">
        <v>59</v>
      </c>
      <c r="G2050" s="30">
        <v>621</v>
      </c>
      <c r="H2050" s="4">
        <v>45819</v>
      </c>
      <c r="I2050" s="4">
        <v>45818</v>
      </c>
      <c r="J2050" s="4">
        <v>45818</v>
      </c>
      <c r="K2050" s="4">
        <v>45821</v>
      </c>
      <c r="L2050" s="4">
        <v>45819.323379629626</v>
      </c>
      <c r="M2050" s="4">
        <v>45822</v>
      </c>
      <c r="N2050" s="4"/>
      <c r="O2050" s="4" t="s">
        <v>60</v>
      </c>
      <c r="P2050" s="4" t="s">
        <v>60</v>
      </c>
      <c r="Q2050" s="4" t="s">
        <v>60</v>
      </c>
      <c r="R2050" s="4" t="s">
        <v>60</v>
      </c>
      <c r="S2050" s="4" t="s">
        <v>60</v>
      </c>
      <c r="T2050" s="4">
        <v>45824</v>
      </c>
      <c r="U2050" s="4"/>
      <c r="V2050" s="4"/>
      <c r="W2050" s="4">
        <v>45825</v>
      </c>
      <c r="X2050" s="4"/>
      <c r="Y2050" s="4" t="s">
        <v>60</v>
      </c>
      <c r="Z2050" s="4">
        <v>45826</v>
      </c>
      <c r="AA2050" s="4"/>
      <c r="AB2050" s="4" t="s">
        <v>60</v>
      </c>
      <c r="AC2050" s="4">
        <v>45827</v>
      </c>
      <c r="AD2050" s="4">
        <v>45828</v>
      </c>
      <c r="AE2050" s="4">
        <v>45829</v>
      </c>
      <c r="AF2050" s="4"/>
      <c r="AG2050" s="30" t="s">
        <v>88</v>
      </c>
      <c r="AH2050" s="30" t="s">
        <v>274</v>
      </c>
      <c r="AI2050" s="30" t="s">
        <v>450</v>
      </c>
      <c r="AJ2050" s="30" t="s">
        <v>275</v>
      </c>
      <c r="AK2050" s="30" t="s">
        <v>65</v>
      </c>
      <c r="AL2050" s="30" t="s">
        <v>343</v>
      </c>
      <c r="AM2050" s="30" t="s">
        <v>344</v>
      </c>
      <c r="AN2050" s="30">
        <v>10.0022</v>
      </c>
      <c r="AO2050" s="30" t="s">
        <v>68</v>
      </c>
      <c r="AP2050" s="30"/>
      <c r="AQ2050" s="30"/>
      <c r="AR2050" s="30" t="s">
        <v>68</v>
      </c>
      <c r="AS2050" s="30"/>
      <c r="AT2050" s="30"/>
      <c r="AU2050" s="30" t="s">
        <v>345</v>
      </c>
      <c r="AV2050" s="30" t="s">
        <v>346</v>
      </c>
      <c r="AW2050" s="30">
        <v>43.741779999999999</v>
      </c>
      <c r="AX2050" s="30" t="s">
        <v>451</v>
      </c>
      <c r="AY2050" s="30" t="s">
        <v>452</v>
      </c>
      <c r="AZ2050" s="3">
        <v>621</v>
      </c>
      <c r="BA2050" s="30" t="s">
        <v>60</v>
      </c>
      <c r="BB2050" s="30">
        <v>621</v>
      </c>
      <c r="BC2050" s="30" t="s">
        <v>60</v>
      </c>
      <c r="BD2050" s="30" t="s">
        <v>60</v>
      </c>
      <c r="BE2050" s="30" t="s">
        <v>60</v>
      </c>
      <c r="BF2050" s="32" t="str">
        <f>IFERROR(VLOOKUP(Data_Power_app[[#This Row],[PRO ODER]],'Result'!H:J,3,0),"")</f>
        <v>LAMINATION 4</v>
      </c>
      <c r="BG2050" s="13"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2409</v>
      </c>
      <c r="B2051" s="30" t="s">
        <v>9987</v>
      </c>
      <c r="C2051" s="30" t="s">
        <v>9988</v>
      </c>
      <c r="D2051" s="30" t="s">
        <v>272</v>
      </c>
      <c r="E2051" s="30" t="s">
        <v>347</v>
      </c>
      <c r="F2051" s="30" t="s">
        <v>59</v>
      </c>
      <c r="G2051" s="30">
        <v>117</v>
      </c>
      <c r="H2051" s="4">
        <v>45818</v>
      </c>
      <c r="I2051" s="4">
        <v>45817</v>
      </c>
      <c r="J2051" s="4">
        <v>45817</v>
      </c>
      <c r="K2051" s="4">
        <v>45819</v>
      </c>
      <c r="L2051" s="4">
        <v>45818.400324074071</v>
      </c>
      <c r="M2051" s="4">
        <v>45820</v>
      </c>
      <c r="N2051" s="4">
        <v>45819.901574074072</v>
      </c>
      <c r="O2051" s="4" t="s">
        <v>60</v>
      </c>
      <c r="P2051" s="4" t="s">
        <v>60</v>
      </c>
      <c r="Q2051" s="4" t="s">
        <v>60</v>
      </c>
      <c r="R2051" s="4" t="s">
        <v>60</v>
      </c>
      <c r="S2051" s="4" t="s">
        <v>60</v>
      </c>
      <c r="T2051" s="4">
        <v>45824</v>
      </c>
      <c r="U2051" s="4"/>
      <c r="V2051" s="4"/>
      <c r="W2051" s="4">
        <v>45825</v>
      </c>
      <c r="X2051" s="4"/>
      <c r="Y2051" s="4" t="s">
        <v>60</v>
      </c>
      <c r="Z2051" s="4">
        <v>45826</v>
      </c>
      <c r="AA2051" s="4"/>
      <c r="AB2051" s="4" t="s">
        <v>60</v>
      </c>
      <c r="AC2051" s="4">
        <v>45827</v>
      </c>
      <c r="AD2051" s="4">
        <v>45828</v>
      </c>
      <c r="AE2051" s="4">
        <v>45829</v>
      </c>
      <c r="AF2051" s="4"/>
      <c r="AG2051" s="30" t="s">
        <v>242</v>
      </c>
      <c r="AH2051" s="30" t="s">
        <v>274</v>
      </c>
      <c r="AI2051" s="30" t="s">
        <v>692</v>
      </c>
      <c r="AJ2051" s="30" t="s">
        <v>275</v>
      </c>
      <c r="AK2051" s="30" t="s">
        <v>65</v>
      </c>
      <c r="AL2051" s="30" t="s">
        <v>343</v>
      </c>
      <c r="AM2051" s="30" t="s">
        <v>344</v>
      </c>
      <c r="AN2051" s="30">
        <v>1.7935399999999999</v>
      </c>
      <c r="AO2051" s="30" t="s">
        <v>68</v>
      </c>
      <c r="AP2051" s="30"/>
      <c r="AQ2051" s="30"/>
      <c r="AR2051" s="30" t="s">
        <v>68</v>
      </c>
      <c r="AS2051" s="30"/>
      <c r="AT2051" s="30"/>
      <c r="AU2051" s="30" t="s">
        <v>345</v>
      </c>
      <c r="AV2051" s="30" t="s">
        <v>346</v>
      </c>
      <c r="AW2051" s="30">
        <v>7.8433900000000003</v>
      </c>
      <c r="AX2051" s="30" t="s">
        <v>594</v>
      </c>
      <c r="AY2051" s="30" t="s">
        <v>595</v>
      </c>
      <c r="AZ2051" s="3">
        <v>117</v>
      </c>
      <c r="BA2051" s="30" t="s">
        <v>60</v>
      </c>
      <c r="BB2051" s="30">
        <v>117</v>
      </c>
      <c r="BC2051" s="30" t="s">
        <v>60</v>
      </c>
      <c r="BD2051" s="30" t="s">
        <v>60</v>
      </c>
      <c r="BE2051" s="30" t="s">
        <v>60</v>
      </c>
      <c r="BF2051" s="32" t="str">
        <f>IFERROR(VLOOKUP(Data_Power_app[[#This Row],[PRO ODER]],'Result'!H:J,3,0),"")</f>
        <v>LAMINATION 7</v>
      </c>
      <c r="BG2051" s="13"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2410</v>
      </c>
      <c r="B2052" s="30" t="s">
        <v>9989</v>
      </c>
      <c r="C2052" s="30" t="s">
        <v>9990</v>
      </c>
      <c r="D2052" s="30" t="s">
        <v>272</v>
      </c>
      <c r="E2052" s="30" t="s">
        <v>347</v>
      </c>
      <c r="F2052" s="30" t="s">
        <v>59</v>
      </c>
      <c r="G2052" s="30">
        <v>207</v>
      </c>
      <c r="H2052" s="4">
        <v>45818</v>
      </c>
      <c r="I2052" s="4">
        <v>45817</v>
      </c>
      <c r="J2052" s="4">
        <v>45817</v>
      </c>
      <c r="K2052" s="4">
        <v>45819</v>
      </c>
      <c r="L2052" s="4">
        <v>45818.400370370371</v>
      </c>
      <c r="M2052" s="4">
        <v>45820</v>
      </c>
      <c r="N2052" s="4">
        <v>45819.901620370372</v>
      </c>
      <c r="O2052" s="4" t="s">
        <v>60</v>
      </c>
      <c r="P2052" s="4" t="s">
        <v>60</v>
      </c>
      <c r="Q2052" s="4" t="s">
        <v>60</v>
      </c>
      <c r="R2052" s="4" t="s">
        <v>60</v>
      </c>
      <c r="S2052" s="4" t="s">
        <v>60</v>
      </c>
      <c r="T2052" s="4">
        <v>45824</v>
      </c>
      <c r="U2052" s="4"/>
      <c r="V2052" s="4"/>
      <c r="W2052" s="4">
        <v>45825</v>
      </c>
      <c r="X2052" s="4"/>
      <c r="Y2052" s="4" t="s">
        <v>60</v>
      </c>
      <c r="Z2052" s="4">
        <v>45826</v>
      </c>
      <c r="AA2052" s="4"/>
      <c r="AB2052" s="4" t="s">
        <v>60</v>
      </c>
      <c r="AC2052" s="4">
        <v>45827</v>
      </c>
      <c r="AD2052" s="4">
        <v>45828</v>
      </c>
      <c r="AE2052" s="4">
        <v>45829</v>
      </c>
      <c r="AF2052" s="4"/>
      <c r="AG2052" s="30" t="s">
        <v>242</v>
      </c>
      <c r="AH2052" s="30" t="s">
        <v>274</v>
      </c>
      <c r="AI2052" s="30" t="s">
        <v>692</v>
      </c>
      <c r="AJ2052" s="30" t="s">
        <v>275</v>
      </c>
      <c r="AK2052" s="30" t="s">
        <v>65</v>
      </c>
      <c r="AL2052" s="30" t="s">
        <v>343</v>
      </c>
      <c r="AM2052" s="30" t="s">
        <v>344</v>
      </c>
      <c r="AN2052" s="30">
        <v>3.0171899999999998</v>
      </c>
      <c r="AO2052" s="30" t="s">
        <v>68</v>
      </c>
      <c r="AP2052" s="30"/>
      <c r="AQ2052" s="30"/>
      <c r="AR2052" s="30" t="s">
        <v>68</v>
      </c>
      <c r="AS2052" s="30"/>
      <c r="AT2052" s="30"/>
      <c r="AU2052" s="30" t="s">
        <v>345</v>
      </c>
      <c r="AV2052" s="30" t="s">
        <v>346</v>
      </c>
      <c r="AW2052" s="30">
        <v>13.194140000000001</v>
      </c>
      <c r="AX2052" s="30" t="s">
        <v>594</v>
      </c>
      <c r="AY2052" s="30" t="s">
        <v>595</v>
      </c>
      <c r="AZ2052" s="3">
        <v>207</v>
      </c>
      <c r="BA2052" s="30" t="s">
        <v>60</v>
      </c>
      <c r="BB2052" s="30">
        <v>207</v>
      </c>
      <c r="BC2052" s="30" t="s">
        <v>60</v>
      </c>
      <c r="BD2052" s="30" t="s">
        <v>60</v>
      </c>
      <c r="BE2052" s="30" t="s">
        <v>60</v>
      </c>
      <c r="BF2052" s="32" t="str">
        <f>IFERROR(VLOOKUP(Data_Power_app[[#This Row],[PRO ODER]],'Result'!H:J,3,0),"")</f>
        <v>LAMINATION 7</v>
      </c>
      <c r="BG2052" s="13"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2411</v>
      </c>
      <c r="B2053" s="30" t="s">
        <v>9991</v>
      </c>
      <c r="C2053" s="30" t="s">
        <v>9992</v>
      </c>
      <c r="D2053" s="30" t="s">
        <v>272</v>
      </c>
      <c r="E2053" s="30" t="s">
        <v>347</v>
      </c>
      <c r="F2053" s="30" t="s">
        <v>59</v>
      </c>
      <c r="G2053" s="30">
        <v>831</v>
      </c>
      <c r="H2053" s="4">
        <v>45818</v>
      </c>
      <c r="I2053" s="4">
        <v>45817</v>
      </c>
      <c r="J2053" s="4">
        <v>45817</v>
      </c>
      <c r="K2053" s="4">
        <v>45819</v>
      </c>
      <c r="L2053" s="4">
        <v>45818.40042824074</v>
      </c>
      <c r="M2053" s="4">
        <v>45820</v>
      </c>
      <c r="N2053" s="4">
        <v>45819.901655092595</v>
      </c>
      <c r="O2053" s="4" t="s">
        <v>60</v>
      </c>
      <c r="P2053" s="4" t="s">
        <v>60</v>
      </c>
      <c r="Q2053" s="4" t="s">
        <v>60</v>
      </c>
      <c r="R2053" s="4" t="s">
        <v>60</v>
      </c>
      <c r="S2053" s="4" t="s">
        <v>60</v>
      </c>
      <c r="T2053" s="4">
        <v>45824</v>
      </c>
      <c r="U2053" s="4"/>
      <c r="V2053" s="4"/>
      <c r="W2053" s="4">
        <v>45825</v>
      </c>
      <c r="X2053" s="4"/>
      <c r="Y2053" s="4" t="s">
        <v>60</v>
      </c>
      <c r="Z2053" s="4">
        <v>45826</v>
      </c>
      <c r="AA2053" s="4"/>
      <c r="AB2053" s="4" t="s">
        <v>60</v>
      </c>
      <c r="AC2053" s="4">
        <v>45827</v>
      </c>
      <c r="AD2053" s="4">
        <v>45828</v>
      </c>
      <c r="AE2053" s="4">
        <v>45829</v>
      </c>
      <c r="AF2053" s="4"/>
      <c r="AG2053" s="30" t="s">
        <v>242</v>
      </c>
      <c r="AH2053" s="30" t="s">
        <v>274</v>
      </c>
      <c r="AI2053" s="30" t="s">
        <v>692</v>
      </c>
      <c r="AJ2053" s="30" t="s">
        <v>275</v>
      </c>
      <c r="AK2053" s="30" t="s">
        <v>65</v>
      </c>
      <c r="AL2053" s="30" t="s">
        <v>343</v>
      </c>
      <c r="AM2053" s="30" t="s">
        <v>344</v>
      </c>
      <c r="AN2053" s="30">
        <v>12.384880000000001</v>
      </c>
      <c r="AO2053" s="30" t="s">
        <v>68</v>
      </c>
      <c r="AP2053" s="30"/>
      <c r="AQ2053" s="30"/>
      <c r="AR2053" s="30" t="s">
        <v>68</v>
      </c>
      <c r="AS2053" s="30"/>
      <c r="AT2053" s="30"/>
      <c r="AU2053" s="30" t="s">
        <v>345</v>
      </c>
      <c r="AV2053" s="30" t="s">
        <v>346</v>
      </c>
      <c r="AW2053" s="30">
        <v>54.159489999999998</v>
      </c>
      <c r="AX2053" s="30" t="s">
        <v>594</v>
      </c>
      <c r="AY2053" s="30" t="s">
        <v>595</v>
      </c>
      <c r="AZ2053" s="3">
        <v>831</v>
      </c>
      <c r="BA2053" s="30" t="s">
        <v>60</v>
      </c>
      <c r="BB2053" s="30">
        <v>831</v>
      </c>
      <c r="BC2053" s="30" t="s">
        <v>60</v>
      </c>
      <c r="BD2053" s="30" t="s">
        <v>60</v>
      </c>
      <c r="BE2053" s="30" t="s">
        <v>60</v>
      </c>
      <c r="BF2053" s="32" t="str">
        <f>IFERROR(VLOOKUP(Data_Power_app[[#This Row],[PRO ODER]],'Result'!H:J,3,0),"")</f>
        <v>LAMINATION 7</v>
      </c>
      <c r="BG2053" s="13"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2412</v>
      </c>
      <c r="B2054" s="30" t="s">
        <v>9993</v>
      </c>
      <c r="C2054" s="30" t="s">
        <v>9994</v>
      </c>
      <c r="D2054" s="30" t="s">
        <v>272</v>
      </c>
      <c r="E2054" s="30" t="s">
        <v>347</v>
      </c>
      <c r="F2054" s="30" t="s">
        <v>59</v>
      </c>
      <c r="G2054" s="30">
        <v>962</v>
      </c>
      <c r="H2054" s="4">
        <v>45818</v>
      </c>
      <c r="I2054" s="4">
        <v>45817</v>
      </c>
      <c r="J2054" s="4">
        <v>45817</v>
      </c>
      <c r="K2054" s="4">
        <v>45819</v>
      </c>
      <c r="L2054" s="4">
        <v>45818.400462962964</v>
      </c>
      <c r="M2054" s="4">
        <v>45820</v>
      </c>
      <c r="N2054" s="4">
        <v>45819.901701388888</v>
      </c>
      <c r="O2054" s="4" t="s">
        <v>60</v>
      </c>
      <c r="P2054" s="4" t="s">
        <v>60</v>
      </c>
      <c r="Q2054" s="4" t="s">
        <v>60</v>
      </c>
      <c r="R2054" s="4" t="s">
        <v>60</v>
      </c>
      <c r="S2054" s="4" t="s">
        <v>60</v>
      </c>
      <c r="T2054" s="4">
        <v>45824</v>
      </c>
      <c r="U2054" s="4"/>
      <c r="V2054" s="4"/>
      <c r="W2054" s="4">
        <v>45825</v>
      </c>
      <c r="X2054" s="4"/>
      <c r="Y2054" s="4" t="s">
        <v>60</v>
      </c>
      <c r="Z2054" s="4">
        <v>45826</v>
      </c>
      <c r="AA2054" s="4"/>
      <c r="AB2054" s="4" t="s">
        <v>60</v>
      </c>
      <c r="AC2054" s="4">
        <v>45827</v>
      </c>
      <c r="AD2054" s="4">
        <v>45828</v>
      </c>
      <c r="AE2054" s="4">
        <v>45829</v>
      </c>
      <c r="AF2054" s="4"/>
      <c r="AG2054" s="30" t="s">
        <v>242</v>
      </c>
      <c r="AH2054" s="30" t="s">
        <v>274</v>
      </c>
      <c r="AI2054" s="30" t="s">
        <v>692</v>
      </c>
      <c r="AJ2054" s="30" t="s">
        <v>275</v>
      </c>
      <c r="AK2054" s="30" t="s">
        <v>65</v>
      </c>
      <c r="AL2054" s="30" t="s">
        <v>343</v>
      </c>
      <c r="AM2054" s="30" t="s">
        <v>344</v>
      </c>
      <c r="AN2054" s="30">
        <v>14.04134</v>
      </c>
      <c r="AO2054" s="30" t="s">
        <v>68</v>
      </c>
      <c r="AP2054" s="30"/>
      <c r="AQ2054" s="30"/>
      <c r="AR2054" s="30" t="s">
        <v>68</v>
      </c>
      <c r="AS2054" s="30"/>
      <c r="AT2054" s="30"/>
      <c r="AU2054" s="30" t="s">
        <v>345</v>
      </c>
      <c r="AV2054" s="30" t="s">
        <v>346</v>
      </c>
      <c r="AW2054" s="30">
        <v>61.402630000000002</v>
      </c>
      <c r="AX2054" s="30" t="s">
        <v>594</v>
      </c>
      <c r="AY2054" s="30" t="s">
        <v>595</v>
      </c>
      <c r="AZ2054" s="3">
        <v>962</v>
      </c>
      <c r="BA2054" s="30" t="s">
        <v>60</v>
      </c>
      <c r="BB2054" s="30">
        <v>962</v>
      </c>
      <c r="BC2054" s="30" t="s">
        <v>60</v>
      </c>
      <c r="BD2054" s="30" t="s">
        <v>60</v>
      </c>
      <c r="BE2054" s="30" t="s">
        <v>60</v>
      </c>
      <c r="BF2054" s="32" t="str">
        <f>IFERROR(VLOOKUP(Data_Power_app[[#This Row],[PRO ODER]],'Result'!H:J,3,0),"")</f>
        <v>LAMINATION 7</v>
      </c>
      <c r="BG2054" s="13"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2413</v>
      </c>
      <c r="B2055" s="30" t="s">
        <v>9995</v>
      </c>
      <c r="C2055" s="30" t="s">
        <v>9996</v>
      </c>
      <c r="D2055" s="30" t="s">
        <v>272</v>
      </c>
      <c r="E2055" s="30" t="s">
        <v>347</v>
      </c>
      <c r="F2055" s="30" t="s">
        <v>59</v>
      </c>
      <c r="G2055" s="30">
        <v>244</v>
      </c>
      <c r="H2055" s="4">
        <v>45818</v>
      </c>
      <c r="I2055" s="4">
        <v>45817</v>
      </c>
      <c r="J2055" s="4">
        <v>45817</v>
      </c>
      <c r="K2055" s="4">
        <v>45819</v>
      </c>
      <c r="L2055" s="4">
        <v>45818.400497685187</v>
      </c>
      <c r="M2055" s="4">
        <v>45820</v>
      </c>
      <c r="N2055" s="4">
        <v>45819.901747685188</v>
      </c>
      <c r="O2055" s="4" t="s">
        <v>60</v>
      </c>
      <c r="P2055" s="4" t="s">
        <v>60</v>
      </c>
      <c r="Q2055" s="4" t="s">
        <v>60</v>
      </c>
      <c r="R2055" s="4" t="s">
        <v>60</v>
      </c>
      <c r="S2055" s="4" t="s">
        <v>60</v>
      </c>
      <c r="T2055" s="4">
        <v>45824</v>
      </c>
      <c r="U2055" s="4"/>
      <c r="V2055" s="4"/>
      <c r="W2055" s="4">
        <v>45825</v>
      </c>
      <c r="X2055" s="4"/>
      <c r="Y2055" s="4" t="s">
        <v>60</v>
      </c>
      <c r="Z2055" s="4">
        <v>45826</v>
      </c>
      <c r="AA2055" s="4"/>
      <c r="AB2055" s="4" t="s">
        <v>60</v>
      </c>
      <c r="AC2055" s="4">
        <v>45827</v>
      </c>
      <c r="AD2055" s="4">
        <v>45828</v>
      </c>
      <c r="AE2055" s="4">
        <v>45829</v>
      </c>
      <c r="AF2055" s="4"/>
      <c r="AG2055" s="30" t="s">
        <v>242</v>
      </c>
      <c r="AH2055" s="30" t="s">
        <v>274</v>
      </c>
      <c r="AI2055" s="30" t="s">
        <v>692</v>
      </c>
      <c r="AJ2055" s="30" t="s">
        <v>275</v>
      </c>
      <c r="AK2055" s="30" t="s">
        <v>65</v>
      </c>
      <c r="AL2055" s="30" t="s">
        <v>343</v>
      </c>
      <c r="AM2055" s="30" t="s">
        <v>344</v>
      </c>
      <c r="AN2055" s="30">
        <v>3.9369999999999998</v>
      </c>
      <c r="AO2055" s="30" t="s">
        <v>68</v>
      </c>
      <c r="AP2055" s="30"/>
      <c r="AQ2055" s="30"/>
      <c r="AR2055" s="30" t="s">
        <v>68</v>
      </c>
      <c r="AS2055" s="30"/>
      <c r="AT2055" s="30"/>
      <c r="AU2055" s="30" t="s">
        <v>345</v>
      </c>
      <c r="AV2055" s="30" t="s">
        <v>346</v>
      </c>
      <c r="AW2055" s="30">
        <v>17.217459999999999</v>
      </c>
      <c r="AX2055" s="30" t="s">
        <v>594</v>
      </c>
      <c r="AY2055" s="30" t="s">
        <v>595</v>
      </c>
      <c r="AZ2055" s="3">
        <v>244</v>
      </c>
      <c r="BA2055" s="30" t="s">
        <v>60</v>
      </c>
      <c r="BB2055" s="30">
        <v>244</v>
      </c>
      <c r="BC2055" s="30" t="s">
        <v>60</v>
      </c>
      <c r="BD2055" s="30" t="s">
        <v>60</v>
      </c>
      <c r="BE2055" s="30" t="s">
        <v>60</v>
      </c>
      <c r="BF2055" s="32" t="str">
        <f>IFERROR(VLOOKUP(Data_Power_app[[#This Row],[PRO ODER]],'Result'!H:J,3,0),"")</f>
        <v>LAMINATION 7</v>
      </c>
      <c r="BG2055" s="13"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2414</v>
      </c>
      <c r="B2056" s="30" t="s">
        <v>9997</v>
      </c>
      <c r="C2056" s="30" t="s">
        <v>9998</v>
      </c>
      <c r="D2056" s="30" t="s">
        <v>272</v>
      </c>
      <c r="E2056" s="30" t="s">
        <v>347</v>
      </c>
      <c r="F2056" s="30" t="s">
        <v>59</v>
      </c>
      <c r="G2056" s="30">
        <v>243</v>
      </c>
      <c r="H2056" s="4">
        <v>45818</v>
      </c>
      <c r="I2056" s="4">
        <v>45817</v>
      </c>
      <c r="J2056" s="4">
        <v>45817</v>
      </c>
      <c r="K2056" s="4">
        <v>45819</v>
      </c>
      <c r="L2056" s="4">
        <v>45818.400555555556</v>
      </c>
      <c r="M2056" s="4">
        <v>45820</v>
      </c>
      <c r="N2056" s="4">
        <v>45819.90179398148</v>
      </c>
      <c r="O2056" s="4" t="s">
        <v>60</v>
      </c>
      <c r="P2056" s="4" t="s">
        <v>60</v>
      </c>
      <c r="Q2056" s="4" t="s">
        <v>60</v>
      </c>
      <c r="R2056" s="4" t="s">
        <v>60</v>
      </c>
      <c r="S2056" s="4" t="s">
        <v>60</v>
      </c>
      <c r="T2056" s="4">
        <v>45824</v>
      </c>
      <c r="U2056" s="4"/>
      <c r="V2056" s="4"/>
      <c r="W2056" s="4">
        <v>45825</v>
      </c>
      <c r="X2056" s="4"/>
      <c r="Y2056" s="4" t="s">
        <v>60</v>
      </c>
      <c r="Z2056" s="4">
        <v>45826</v>
      </c>
      <c r="AA2056" s="4"/>
      <c r="AB2056" s="4" t="s">
        <v>60</v>
      </c>
      <c r="AC2056" s="4">
        <v>45827</v>
      </c>
      <c r="AD2056" s="4">
        <v>45828</v>
      </c>
      <c r="AE2056" s="4">
        <v>45829</v>
      </c>
      <c r="AF2056" s="4"/>
      <c r="AG2056" s="30" t="s">
        <v>242</v>
      </c>
      <c r="AH2056" s="30" t="s">
        <v>274</v>
      </c>
      <c r="AI2056" s="30" t="s">
        <v>692</v>
      </c>
      <c r="AJ2056" s="30" t="s">
        <v>275</v>
      </c>
      <c r="AK2056" s="30" t="s">
        <v>65</v>
      </c>
      <c r="AL2056" s="30" t="s">
        <v>343</v>
      </c>
      <c r="AM2056" s="30" t="s">
        <v>344</v>
      </c>
      <c r="AN2056" s="30">
        <v>3.7296100000000001</v>
      </c>
      <c r="AO2056" s="30" t="s">
        <v>68</v>
      </c>
      <c r="AP2056" s="30"/>
      <c r="AQ2056" s="30"/>
      <c r="AR2056" s="30" t="s">
        <v>68</v>
      </c>
      <c r="AS2056" s="30"/>
      <c r="AT2056" s="30"/>
      <c r="AU2056" s="30" t="s">
        <v>345</v>
      </c>
      <c r="AV2056" s="30" t="s">
        <v>346</v>
      </c>
      <c r="AW2056" s="30">
        <v>16.309989999999999</v>
      </c>
      <c r="AX2056" s="30" t="s">
        <v>594</v>
      </c>
      <c r="AY2056" s="30" t="s">
        <v>595</v>
      </c>
      <c r="AZ2056" s="3">
        <v>243</v>
      </c>
      <c r="BA2056" s="30" t="s">
        <v>60</v>
      </c>
      <c r="BB2056" s="30">
        <v>243</v>
      </c>
      <c r="BC2056" s="30" t="s">
        <v>60</v>
      </c>
      <c r="BD2056" s="30" t="s">
        <v>60</v>
      </c>
      <c r="BE2056" s="30" t="s">
        <v>60</v>
      </c>
      <c r="BF2056" s="32" t="str">
        <f>IFERROR(VLOOKUP(Data_Power_app[[#This Row],[PRO ODER]],'Result'!H:J,3,0),"")</f>
        <v>LAMINATION 7</v>
      </c>
      <c r="BG2056" s="13"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2415</v>
      </c>
      <c r="B2057" s="30" t="s">
        <v>9999</v>
      </c>
      <c r="C2057" s="30" t="s">
        <v>10000</v>
      </c>
      <c r="D2057" s="30" t="s">
        <v>272</v>
      </c>
      <c r="E2057" s="30" t="s">
        <v>347</v>
      </c>
      <c r="F2057" s="30" t="s">
        <v>59</v>
      </c>
      <c r="G2057" s="30">
        <v>147</v>
      </c>
      <c r="H2057" s="4">
        <v>45818</v>
      </c>
      <c r="I2057" s="4">
        <v>45817</v>
      </c>
      <c r="J2057" s="4">
        <v>45817</v>
      </c>
      <c r="K2057" s="4">
        <v>45819</v>
      </c>
      <c r="L2057" s="4">
        <v>45818.400601851848</v>
      </c>
      <c r="M2057" s="4">
        <v>45820</v>
      </c>
      <c r="N2057" s="4">
        <v>45819.901828703703</v>
      </c>
      <c r="O2057" s="4" t="s">
        <v>60</v>
      </c>
      <c r="P2057" s="4" t="s">
        <v>60</v>
      </c>
      <c r="Q2057" s="4" t="s">
        <v>60</v>
      </c>
      <c r="R2057" s="4" t="s">
        <v>60</v>
      </c>
      <c r="S2057" s="4" t="s">
        <v>60</v>
      </c>
      <c r="T2057" s="4">
        <v>45824</v>
      </c>
      <c r="U2057" s="4"/>
      <c r="V2057" s="4"/>
      <c r="W2057" s="4">
        <v>45825</v>
      </c>
      <c r="X2057" s="4"/>
      <c r="Y2057" s="4" t="s">
        <v>60</v>
      </c>
      <c r="Z2057" s="4">
        <v>45826</v>
      </c>
      <c r="AA2057" s="4"/>
      <c r="AB2057" s="4" t="s">
        <v>60</v>
      </c>
      <c r="AC2057" s="4">
        <v>45827</v>
      </c>
      <c r="AD2057" s="4">
        <v>45828</v>
      </c>
      <c r="AE2057" s="4">
        <v>45829</v>
      </c>
      <c r="AF2057" s="4"/>
      <c r="AG2057" s="30" t="s">
        <v>242</v>
      </c>
      <c r="AH2057" s="30" t="s">
        <v>274</v>
      </c>
      <c r="AI2057" s="30" t="s">
        <v>692</v>
      </c>
      <c r="AJ2057" s="30" t="s">
        <v>275</v>
      </c>
      <c r="AK2057" s="30" t="s">
        <v>65</v>
      </c>
      <c r="AL2057" s="30" t="s">
        <v>343</v>
      </c>
      <c r="AM2057" s="30" t="s">
        <v>344</v>
      </c>
      <c r="AN2057" s="30">
        <v>2.2634500000000002</v>
      </c>
      <c r="AO2057" s="30" t="s">
        <v>68</v>
      </c>
      <c r="AP2057" s="30"/>
      <c r="AQ2057" s="30"/>
      <c r="AR2057" s="30" t="s">
        <v>68</v>
      </c>
      <c r="AS2057" s="30"/>
      <c r="AT2057" s="30"/>
      <c r="AU2057" s="30" t="s">
        <v>345</v>
      </c>
      <c r="AV2057" s="30" t="s">
        <v>346</v>
      </c>
      <c r="AW2057" s="30">
        <v>9.8983799999999995</v>
      </c>
      <c r="AX2057" s="30" t="s">
        <v>594</v>
      </c>
      <c r="AY2057" s="30" t="s">
        <v>595</v>
      </c>
      <c r="AZ2057" s="3">
        <v>147</v>
      </c>
      <c r="BA2057" s="30" t="s">
        <v>60</v>
      </c>
      <c r="BB2057" s="30">
        <v>147</v>
      </c>
      <c r="BC2057" s="30" t="s">
        <v>60</v>
      </c>
      <c r="BD2057" s="30" t="s">
        <v>60</v>
      </c>
      <c r="BE2057" s="30" t="s">
        <v>60</v>
      </c>
      <c r="BF2057" s="32" t="str">
        <f>IFERROR(VLOOKUP(Data_Power_app[[#This Row],[PRO ODER]],'Result'!H:J,3,0),"")</f>
        <v>LAMINATION 7</v>
      </c>
      <c r="BG2057" s="13"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2446</v>
      </c>
      <c r="B2058" s="30" t="s">
        <v>10001</v>
      </c>
      <c r="C2058" s="30" t="s">
        <v>10002</v>
      </c>
      <c r="D2058" s="30" t="s">
        <v>272</v>
      </c>
      <c r="E2058" s="30" t="s">
        <v>347</v>
      </c>
      <c r="F2058" s="30" t="s">
        <v>59</v>
      </c>
      <c r="G2058" s="30">
        <v>1479</v>
      </c>
      <c r="H2058" s="4">
        <v>45818</v>
      </c>
      <c r="I2058" s="4">
        <v>45817</v>
      </c>
      <c r="J2058" s="4">
        <v>45817</v>
      </c>
      <c r="K2058" s="4">
        <v>45819</v>
      </c>
      <c r="L2058" s="4">
        <v>45818.400671296295</v>
      </c>
      <c r="M2058" s="4">
        <v>45820</v>
      </c>
      <c r="N2058" s="4">
        <v>45819.901979166665</v>
      </c>
      <c r="O2058" s="4" t="s">
        <v>60</v>
      </c>
      <c r="P2058" s="4" t="s">
        <v>60</v>
      </c>
      <c r="Q2058" s="4" t="s">
        <v>60</v>
      </c>
      <c r="R2058" s="4" t="s">
        <v>60</v>
      </c>
      <c r="S2058" s="4" t="s">
        <v>60</v>
      </c>
      <c r="T2058" s="4">
        <v>45824</v>
      </c>
      <c r="U2058" s="4"/>
      <c r="V2058" s="4"/>
      <c r="W2058" s="4">
        <v>45825</v>
      </c>
      <c r="X2058" s="4"/>
      <c r="Y2058" s="4" t="s">
        <v>60</v>
      </c>
      <c r="Z2058" s="4">
        <v>45826</v>
      </c>
      <c r="AA2058" s="4"/>
      <c r="AB2058" s="4" t="s">
        <v>60</v>
      </c>
      <c r="AC2058" s="4">
        <v>45827</v>
      </c>
      <c r="AD2058" s="4">
        <v>45828</v>
      </c>
      <c r="AE2058" s="4">
        <v>45829</v>
      </c>
      <c r="AF2058" s="4"/>
      <c r="AG2058" s="30" t="s">
        <v>242</v>
      </c>
      <c r="AH2058" s="30" t="s">
        <v>274</v>
      </c>
      <c r="AI2058" s="30" t="s">
        <v>450</v>
      </c>
      <c r="AJ2058" s="30" t="s">
        <v>275</v>
      </c>
      <c r="AK2058" s="30" t="s">
        <v>65</v>
      </c>
      <c r="AL2058" s="30" t="s">
        <v>343</v>
      </c>
      <c r="AM2058" s="30" t="s">
        <v>344</v>
      </c>
      <c r="AN2058" s="30">
        <v>23.886810000000001</v>
      </c>
      <c r="AO2058" s="30" t="s">
        <v>68</v>
      </c>
      <c r="AP2058" s="30"/>
      <c r="AQ2058" s="30"/>
      <c r="AR2058" s="30" t="s">
        <v>68</v>
      </c>
      <c r="AS2058" s="30"/>
      <c r="AT2058" s="30"/>
      <c r="AU2058" s="30" t="s">
        <v>345</v>
      </c>
      <c r="AV2058" s="30" t="s">
        <v>346</v>
      </c>
      <c r="AW2058" s="30">
        <v>104.46253</v>
      </c>
      <c r="AX2058" s="30" t="s">
        <v>451</v>
      </c>
      <c r="AY2058" s="30" t="s">
        <v>452</v>
      </c>
      <c r="AZ2058" s="3">
        <v>1479</v>
      </c>
      <c r="BA2058" s="30" t="s">
        <v>60</v>
      </c>
      <c r="BB2058" s="30">
        <v>1479</v>
      </c>
      <c r="BC2058" s="30" t="s">
        <v>60</v>
      </c>
      <c r="BD2058" s="30" t="s">
        <v>60</v>
      </c>
      <c r="BE2058" s="30" t="s">
        <v>60</v>
      </c>
      <c r="BF2058" s="32" t="str">
        <f>IFERROR(VLOOKUP(Data_Power_app[[#This Row],[PRO ODER]],'Result'!H:J,3,0),"")</f>
        <v>LAMINATION 7</v>
      </c>
      <c r="BG2058" s="13"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2463</v>
      </c>
      <c r="B2059" s="30" t="s">
        <v>12724</v>
      </c>
      <c r="C2059" s="30" t="s">
        <v>12725</v>
      </c>
      <c r="D2059" s="30" t="s">
        <v>86</v>
      </c>
      <c r="E2059" s="30" t="s">
        <v>170</v>
      </c>
      <c r="F2059" s="30" t="s">
        <v>72</v>
      </c>
      <c r="G2059" s="30">
        <v>3944</v>
      </c>
      <c r="H2059" s="4">
        <v>45818</v>
      </c>
      <c r="I2059" s="4">
        <v>45818</v>
      </c>
      <c r="J2059" s="4" t="s">
        <v>243</v>
      </c>
      <c r="K2059" s="4">
        <v>45819</v>
      </c>
      <c r="L2059" s="4"/>
      <c r="M2059" s="4">
        <v>45819</v>
      </c>
      <c r="N2059" s="4"/>
      <c r="O2059" s="4" t="s">
        <v>60</v>
      </c>
      <c r="P2059" s="4" t="s">
        <v>60</v>
      </c>
      <c r="Q2059" s="4" t="s">
        <v>60</v>
      </c>
      <c r="R2059" s="4" t="s">
        <v>60</v>
      </c>
      <c r="S2059" s="4" t="s">
        <v>60</v>
      </c>
      <c r="T2059" s="4" t="s">
        <v>60</v>
      </c>
      <c r="U2059" s="4"/>
      <c r="V2059" s="4"/>
      <c r="W2059" s="4">
        <v>45825</v>
      </c>
      <c r="X2059" s="4"/>
      <c r="Y2059" s="4" t="s">
        <v>60</v>
      </c>
      <c r="Z2059" s="4" t="s">
        <v>60</v>
      </c>
      <c r="AA2059" s="4"/>
      <c r="AB2059" s="4" t="s">
        <v>60</v>
      </c>
      <c r="AC2059" s="4">
        <v>45827</v>
      </c>
      <c r="AD2059" s="4">
        <v>45828</v>
      </c>
      <c r="AE2059" s="4">
        <v>45829</v>
      </c>
      <c r="AF2059" s="4"/>
      <c r="AG2059" s="30" t="s">
        <v>119</v>
      </c>
      <c r="AH2059" s="30" t="s">
        <v>898</v>
      </c>
      <c r="AI2059" s="30" t="s">
        <v>899</v>
      </c>
      <c r="AJ2059" s="30" t="s">
        <v>74</v>
      </c>
      <c r="AK2059" s="30" t="s">
        <v>100</v>
      </c>
      <c r="AL2059" s="30" t="s">
        <v>188</v>
      </c>
      <c r="AM2059" s="30" t="s">
        <v>189</v>
      </c>
      <c r="AN2059" s="30">
        <v>145.75649999999999</v>
      </c>
      <c r="AO2059" s="30" t="s">
        <v>93</v>
      </c>
      <c r="AP2059" s="30" t="s">
        <v>94</v>
      </c>
      <c r="AQ2059" s="30">
        <v>145.75649999999999</v>
      </c>
      <c r="AR2059" s="30" t="s">
        <v>68</v>
      </c>
      <c r="AS2059" s="30"/>
      <c r="AT2059" s="30"/>
      <c r="AU2059" s="30" t="s">
        <v>900</v>
      </c>
      <c r="AV2059" s="30" t="s">
        <v>901</v>
      </c>
      <c r="AW2059" s="30">
        <v>273.53771999999998</v>
      </c>
      <c r="AX2059" s="30" t="s">
        <v>243</v>
      </c>
      <c r="AY2059" s="30" t="s">
        <v>243</v>
      </c>
      <c r="AZ2059" s="3" t="s">
        <v>243</v>
      </c>
      <c r="BA2059" s="30" t="s">
        <v>60</v>
      </c>
      <c r="BB2059" s="30">
        <v>3944</v>
      </c>
      <c r="BC2059" s="30" t="s">
        <v>244</v>
      </c>
      <c r="BD2059" s="30" t="s">
        <v>1114</v>
      </c>
      <c r="BE2059" s="30" t="s">
        <v>60</v>
      </c>
      <c r="BF2059" s="32" t="str">
        <f>IFERROR(VLOOKUP(Data_Power_app[[#This Row],[PRO ODER]],'Result'!H:J,3,0),"")</f>
        <v>LAMINATION 2</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2491</v>
      </c>
      <c r="B2060" s="30" t="s">
        <v>5656</v>
      </c>
      <c r="C2060" s="30" t="s">
        <v>5657</v>
      </c>
      <c r="D2060" s="30" t="s">
        <v>86</v>
      </c>
      <c r="E2060" s="30" t="s">
        <v>325</v>
      </c>
      <c r="F2060" s="30" t="s">
        <v>72</v>
      </c>
      <c r="G2060" s="30">
        <v>1637</v>
      </c>
      <c r="H2060" s="4">
        <v>45821</v>
      </c>
      <c r="I2060" s="4">
        <v>45812</v>
      </c>
      <c r="J2060" s="4">
        <v>45812</v>
      </c>
      <c r="K2060" s="4">
        <v>45822</v>
      </c>
      <c r="L2060" s="4">
        <v>45813.483530092592</v>
      </c>
      <c r="M2060" s="4" t="s">
        <v>60</v>
      </c>
      <c r="N2060" s="4"/>
      <c r="O2060" s="4" t="s">
        <v>60</v>
      </c>
      <c r="P2060" s="4" t="s">
        <v>60</v>
      </c>
      <c r="Q2060" s="4" t="s">
        <v>60</v>
      </c>
      <c r="R2060" s="4" t="s">
        <v>60</v>
      </c>
      <c r="S2060" s="4" t="s">
        <v>60</v>
      </c>
      <c r="T2060" s="4" t="s">
        <v>60</v>
      </c>
      <c r="U2060" s="4"/>
      <c r="V2060" s="4"/>
      <c r="W2060" s="4"/>
      <c r="X2060" s="4">
        <v>45814.351365740738</v>
      </c>
      <c r="Y2060" s="4" t="s">
        <v>73</v>
      </c>
      <c r="Z2060" s="4" t="s">
        <v>60</v>
      </c>
      <c r="AA2060" s="4">
        <v>45814.702407407407</v>
      </c>
      <c r="AB2060" s="4" t="s">
        <v>60</v>
      </c>
      <c r="AC2060" s="4" t="s">
        <v>60</v>
      </c>
      <c r="AD2060" s="4">
        <v>45828</v>
      </c>
      <c r="AE2060" s="4">
        <v>45829</v>
      </c>
      <c r="AF2060" s="4">
        <v>45819</v>
      </c>
      <c r="AG2060" s="30" t="s">
        <v>1106</v>
      </c>
      <c r="AH2060" s="30" t="s">
        <v>644</v>
      </c>
      <c r="AI2060" s="30" t="s">
        <v>1796</v>
      </c>
      <c r="AJ2060" s="30" t="s">
        <v>74</v>
      </c>
      <c r="AK2060" s="30" t="s">
        <v>100</v>
      </c>
      <c r="AL2060" s="30" t="s">
        <v>321</v>
      </c>
      <c r="AM2060" s="30" t="s">
        <v>322</v>
      </c>
      <c r="AN2060" s="30">
        <v>34.73301</v>
      </c>
      <c r="AO2060" s="30" t="s">
        <v>68</v>
      </c>
      <c r="AP2060" s="30"/>
      <c r="AQ2060" s="30"/>
      <c r="AR2060" s="30" t="s">
        <v>68</v>
      </c>
      <c r="AS2060" s="30"/>
      <c r="AT2060" s="30"/>
      <c r="AU2060" s="30" t="s">
        <v>1359</v>
      </c>
      <c r="AV2060" s="30" t="s">
        <v>1360</v>
      </c>
      <c r="AW2060" s="30">
        <v>75.963179999999994</v>
      </c>
      <c r="AX2060" s="30" t="s">
        <v>1361</v>
      </c>
      <c r="AY2060" s="30" t="s">
        <v>1362</v>
      </c>
      <c r="AZ2060" s="3">
        <v>1637</v>
      </c>
      <c r="BA2060" s="30" t="s">
        <v>213</v>
      </c>
      <c r="BB2060" s="30">
        <v>0</v>
      </c>
      <c r="BC2060" s="30" t="s">
        <v>60</v>
      </c>
      <c r="BD2060" s="30" t="s">
        <v>60</v>
      </c>
      <c r="BE2060" s="30" t="s">
        <v>645</v>
      </c>
      <c r="BF2060" s="32" t="str">
        <f>IFERROR(VLOOKUP(Data_Power_app[[#This Row],[PRO ODER]],'Result'!H:J,3,0),"")</f>
        <v>LAMINATION 3</v>
      </c>
      <c r="BG2060" s="13" t="str">
        <f>IFERROR(VLOOKUP(Data_Power_app[[#This Row],[PRO ODER]]&amp;"LAM",'Real Time'!A:E,4,0),"")</f>
        <v>ML-04</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2494</v>
      </c>
      <c r="B2061" s="30" t="s">
        <v>14377</v>
      </c>
      <c r="C2061" s="30" t="s">
        <v>14378</v>
      </c>
      <c r="D2061" s="30" t="s">
        <v>57</v>
      </c>
      <c r="E2061" s="30" t="s">
        <v>58</v>
      </c>
      <c r="F2061" s="30" t="s">
        <v>59</v>
      </c>
      <c r="G2061" s="30">
        <v>257</v>
      </c>
      <c r="H2061" s="4">
        <v>45822</v>
      </c>
      <c r="I2061" s="4">
        <v>45819</v>
      </c>
      <c r="J2061" s="4">
        <v>45819</v>
      </c>
      <c r="K2061" s="4">
        <v>45824</v>
      </c>
      <c r="L2061" s="4">
        <v>45819.053761574076</v>
      </c>
      <c r="M2061" s="4">
        <v>45824</v>
      </c>
      <c r="N2061" s="4"/>
      <c r="O2061" s="4" t="s">
        <v>60</v>
      </c>
      <c r="P2061" s="4" t="s">
        <v>60</v>
      </c>
      <c r="Q2061" s="4" t="s">
        <v>60</v>
      </c>
      <c r="R2061" s="4" t="s">
        <v>60</v>
      </c>
      <c r="S2061" s="4" t="s">
        <v>60</v>
      </c>
      <c r="T2061" s="4">
        <v>45824</v>
      </c>
      <c r="U2061" s="4"/>
      <c r="V2061" s="4"/>
      <c r="W2061" s="4">
        <v>45826</v>
      </c>
      <c r="X2061" s="4"/>
      <c r="Y2061" s="4" t="s">
        <v>60</v>
      </c>
      <c r="Z2061" s="4">
        <v>45827</v>
      </c>
      <c r="AA2061" s="4"/>
      <c r="AB2061" s="4" t="s">
        <v>60</v>
      </c>
      <c r="AC2061" s="4">
        <v>45828</v>
      </c>
      <c r="AD2061" s="4">
        <v>45828</v>
      </c>
      <c r="AE2061" s="4">
        <v>45829</v>
      </c>
      <c r="AF2061" s="4"/>
      <c r="AG2061" s="30" t="s">
        <v>88</v>
      </c>
      <c r="AH2061" s="30" t="s">
        <v>63</v>
      </c>
      <c r="AI2061" s="30" t="s">
        <v>14379</v>
      </c>
      <c r="AJ2061" s="30" t="s">
        <v>64</v>
      </c>
      <c r="AK2061" s="30" t="s">
        <v>65</v>
      </c>
      <c r="AL2061" s="30" t="s">
        <v>66</v>
      </c>
      <c r="AM2061" s="30" t="s">
        <v>67</v>
      </c>
      <c r="AN2061" s="30">
        <v>7.6935900000000004</v>
      </c>
      <c r="AO2061" s="30" t="s">
        <v>68</v>
      </c>
      <c r="AP2061" s="30"/>
      <c r="AQ2061" s="30"/>
      <c r="AR2061" s="30" t="s">
        <v>68</v>
      </c>
      <c r="AS2061" s="30"/>
      <c r="AT2061" s="30"/>
      <c r="AU2061" s="30" t="s">
        <v>134</v>
      </c>
      <c r="AV2061" s="30" t="s">
        <v>135</v>
      </c>
      <c r="AW2061" s="30">
        <v>16.827490000000001</v>
      </c>
      <c r="AX2061" s="30" t="s">
        <v>69</v>
      </c>
      <c r="AY2061" s="30" t="s">
        <v>70</v>
      </c>
      <c r="AZ2061" s="3">
        <v>257</v>
      </c>
      <c r="BA2061" s="30" t="s">
        <v>60</v>
      </c>
      <c r="BB2061" s="30">
        <v>257</v>
      </c>
      <c r="BC2061" s="30" t="s">
        <v>60</v>
      </c>
      <c r="BD2061" s="30" t="s">
        <v>60</v>
      </c>
      <c r="BE2061" s="30" t="s">
        <v>60</v>
      </c>
      <c r="BF2061" s="32" t="str">
        <f>IFERROR(VLOOKUP(Data_Power_app[[#This Row],[PRO ODER]],'Result'!H:J,3,0),"")</f>
        <v>LAMINATION 6</v>
      </c>
      <c r="BG2061" s="13"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2495</v>
      </c>
      <c r="B2062" s="30" t="s">
        <v>14380</v>
      </c>
      <c r="C2062" s="30" t="s">
        <v>14381</v>
      </c>
      <c r="D2062" s="30" t="s">
        <v>57</v>
      </c>
      <c r="E2062" s="30" t="s">
        <v>58</v>
      </c>
      <c r="F2062" s="30" t="s">
        <v>59</v>
      </c>
      <c r="G2062" s="30">
        <v>121</v>
      </c>
      <c r="H2062" s="4">
        <v>45822</v>
      </c>
      <c r="I2062" s="4">
        <v>45819</v>
      </c>
      <c r="J2062" s="4">
        <v>45819</v>
      </c>
      <c r="K2062" s="4">
        <v>45824</v>
      </c>
      <c r="L2062" s="4">
        <v>45819.053819444445</v>
      </c>
      <c r="M2062" s="4">
        <v>45824</v>
      </c>
      <c r="N2062" s="4"/>
      <c r="O2062" s="4" t="s">
        <v>60</v>
      </c>
      <c r="P2062" s="4" t="s">
        <v>60</v>
      </c>
      <c r="Q2062" s="4" t="s">
        <v>60</v>
      </c>
      <c r="R2062" s="4" t="s">
        <v>60</v>
      </c>
      <c r="S2062" s="4" t="s">
        <v>60</v>
      </c>
      <c r="T2062" s="4">
        <v>45824</v>
      </c>
      <c r="U2062" s="4"/>
      <c r="V2062" s="4"/>
      <c r="W2062" s="4">
        <v>45826</v>
      </c>
      <c r="X2062" s="4"/>
      <c r="Y2062" s="4" t="s">
        <v>60</v>
      </c>
      <c r="Z2062" s="4">
        <v>45827</v>
      </c>
      <c r="AA2062" s="4"/>
      <c r="AB2062" s="4" t="s">
        <v>60</v>
      </c>
      <c r="AC2062" s="4">
        <v>45828</v>
      </c>
      <c r="AD2062" s="4">
        <v>45828</v>
      </c>
      <c r="AE2062" s="4">
        <v>45829</v>
      </c>
      <c r="AF2062" s="4"/>
      <c r="AG2062" s="30" t="s">
        <v>88</v>
      </c>
      <c r="AH2062" s="30" t="s">
        <v>63</v>
      </c>
      <c r="AI2062" s="30" t="s">
        <v>14379</v>
      </c>
      <c r="AJ2062" s="30" t="s">
        <v>64</v>
      </c>
      <c r="AK2062" s="30" t="s">
        <v>65</v>
      </c>
      <c r="AL2062" s="30" t="s">
        <v>66</v>
      </c>
      <c r="AM2062" s="30" t="s">
        <v>67</v>
      </c>
      <c r="AN2062" s="30">
        <v>3.6443500000000002</v>
      </c>
      <c r="AO2062" s="30" t="s">
        <v>68</v>
      </c>
      <c r="AP2062" s="30"/>
      <c r="AQ2062" s="30"/>
      <c r="AR2062" s="30" t="s">
        <v>68</v>
      </c>
      <c r="AS2062" s="30"/>
      <c r="AT2062" s="30"/>
      <c r="AU2062" s="30" t="s">
        <v>134</v>
      </c>
      <c r="AV2062" s="30" t="s">
        <v>135</v>
      </c>
      <c r="AW2062" s="30">
        <v>7.9708800000000002</v>
      </c>
      <c r="AX2062" s="30" t="s">
        <v>69</v>
      </c>
      <c r="AY2062" s="30" t="s">
        <v>70</v>
      </c>
      <c r="AZ2062" s="3">
        <v>121</v>
      </c>
      <c r="BA2062" s="30" t="s">
        <v>60</v>
      </c>
      <c r="BB2062" s="30">
        <v>121</v>
      </c>
      <c r="BC2062" s="30" t="s">
        <v>60</v>
      </c>
      <c r="BD2062" s="30" t="s">
        <v>60</v>
      </c>
      <c r="BE2062" s="30" t="s">
        <v>60</v>
      </c>
      <c r="BF2062" s="32" t="str">
        <f>IFERROR(VLOOKUP(Data_Power_app[[#This Row],[PRO ODER]],'Result'!H:J,3,0),"")</f>
        <v>LAMINATION 6</v>
      </c>
      <c r="BG2062" s="13"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2496</v>
      </c>
      <c r="B2063" s="30" t="s">
        <v>14382</v>
      </c>
      <c r="C2063" s="30" t="s">
        <v>14383</v>
      </c>
      <c r="D2063" s="30" t="s">
        <v>57</v>
      </c>
      <c r="E2063" s="30" t="s">
        <v>58</v>
      </c>
      <c r="F2063" s="30" t="s">
        <v>59</v>
      </c>
      <c r="G2063" s="30">
        <v>4068</v>
      </c>
      <c r="H2063" s="4">
        <v>45822</v>
      </c>
      <c r="I2063" s="4">
        <v>45819</v>
      </c>
      <c r="J2063" s="4">
        <v>45819</v>
      </c>
      <c r="K2063" s="4">
        <v>45824</v>
      </c>
      <c r="L2063" s="4">
        <v>45819.053900462961</v>
      </c>
      <c r="M2063" s="4">
        <v>45824</v>
      </c>
      <c r="N2063" s="4"/>
      <c r="O2063" s="4" t="s">
        <v>60</v>
      </c>
      <c r="P2063" s="4" t="s">
        <v>60</v>
      </c>
      <c r="Q2063" s="4" t="s">
        <v>60</v>
      </c>
      <c r="R2063" s="4" t="s">
        <v>60</v>
      </c>
      <c r="S2063" s="4" t="s">
        <v>60</v>
      </c>
      <c r="T2063" s="4">
        <v>45824</v>
      </c>
      <c r="U2063" s="4"/>
      <c r="V2063" s="4"/>
      <c r="W2063" s="4">
        <v>45826</v>
      </c>
      <c r="X2063" s="4"/>
      <c r="Y2063" s="4" t="s">
        <v>60</v>
      </c>
      <c r="Z2063" s="4">
        <v>45827</v>
      </c>
      <c r="AA2063" s="4"/>
      <c r="AB2063" s="4" t="s">
        <v>60</v>
      </c>
      <c r="AC2063" s="4">
        <v>45828</v>
      </c>
      <c r="AD2063" s="4">
        <v>45828</v>
      </c>
      <c r="AE2063" s="4">
        <v>45829</v>
      </c>
      <c r="AF2063" s="4"/>
      <c r="AG2063" s="30" t="s">
        <v>88</v>
      </c>
      <c r="AH2063" s="30" t="s">
        <v>63</v>
      </c>
      <c r="AI2063" s="30" t="s">
        <v>14379</v>
      </c>
      <c r="AJ2063" s="30" t="s">
        <v>64</v>
      </c>
      <c r="AK2063" s="30" t="s">
        <v>65</v>
      </c>
      <c r="AL2063" s="30" t="s">
        <v>66</v>
      </c>
      <c r="AM2063" s="30" t="s">
        <v>67</v>
      </c>
      <c r="AN2063" s="30">
        <v>124.84473</v>
      </c>
      <c r="AO2063" s="30" t="s">
        <v>68</v>
      </c>
      <c r="AP2063" s="30"/>
      <c r="AQ2063" s="30"/>
      <c r="AR2063" s="30" t="s">
        <v>68</v>
      </c>
      <c r="AS2063" s="30"/>
      <c r="AT2063" s="30"/>
      <c r="AU2063" s="30" t="s">
        <v>134</v>
      </c>
      <c r="AV2063" s="30" t="s">
        <v>135</v>
      </c>
      <c r="AW2063" s="30">
        <v>273.05295000000001</v>
      </c>
      <c r="AX2063" s="30" t="s">
        <v>69</v>
      </c>
      <c r="AY2063" s="30" t="s">
        <v>70</v>
      </c>
      <c r="AZ2063" s="3">
        <v>4068</v>
      </c>
      <c r="BA2063" s="30" t="s">
        <v>60</v>
      </c>
      <c r="BB2063" s="30">
        <v>4068</v>
      </c>
      <c r="BC2063" s="30" t="s">
        <v>60</v>
      </c>
      <c r="BD2063" s="30" t="s">
        <v>60</v>
      </c>
      <c r="BE2063" s="30" t="s">
        <v>60</v>
      </c>
      <c r="BF2063" s="32" t="str">
        <f>IFERROR(VLOOKUP(Data_Power_app[[#This Row],[PRO ODER]],'Result'!H:J,3,0),"")</f>
        <v>LAMINATION 6</v>
      </c>
      <c r="BG2063" s="13"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2497</v>
      </c>
      <c r="B2064" s="30" t="s">
        <v>14384</v>
      </c>
      <c r="C2064" s="30" t="s">
        <v>14385</v>
      </c>
      <c r="D2064" s="30" t="s">
        <v>57</v>
      </c>
      <c r="E2064" s="30" t="s">
        <v>58</v>
      </c>
      <c r="F2064" s="30" t="s">
        <v>59</v>
      </c>
      <c r="G2064" s="30">
        <v>484</v>
      </c>
      <c r="H2064" s="4">
        <v>45822</v>
      </c>
      <c r="I2064" s="4">
        <v>45819</v>
      </c>
      <c r="J2064" s="4">
        <v>45819</v>
      </c>
      <c r="K2064" s="4">
        <v>45824</v>
      </c>
      <c r="L2064" s="4">
        <v>45819.053946759261</v>
      </c>
      <c r="M2064" s="4">
        <v>45824</v>
      </c>
      <c r="N2064" s="4"/>
      <c r="O2064" s="4" t="s">
        <v>60</v>
      </c>
      <c r="P2064" s="4" t="s">
        <v>60</v>
      </c>
      <c r="Q2064" s="4" t="s">
        <v>60</v>
      </c>
      <c r="R2064" s="4" t="s">
        <v>60</v>
      </c>
      <c r="S2064" s="4" t="s">
        <v>60</v>
      </c>
      <c r="T2064" s="4">
        <v>45824</v>
      </c>
      <c r="U2064" s="4"/>
      <c r="V2064" s="4"/>
      <c r="W2064" s="4">
        <v>45826</v>
      </c>
      <c r="X2064" s="4"/>
      <c r="Y2064" s="4" t="s">
        <v>60</v>
      </c>
      <c r="Z2064" s="4">
        <v>45827</v>
      </c>
      <c r="AA2064" s="4"/>
      <c r="AB2064" s="4" t="s">
        <v>60</v>
      </c>
      <c r="AC2064" s="4">
        <v>45828</v>
      </c>
      <c r="AD2064" s="4">
        <v>45828</v>
      </c>
      <c r="AE2064" s="4">
        <v>45829</v>
      </c>
      <c r="AF2064" s="4"/>
      <c r="AG2064" s="30" t="s">
        <v>88</v>
      </c>
      <c r="AH2064" s="30" t="s">
        <v>63</v>
      </c>
      <c r="AI2064" s="30" t="s">
        <v>14379</v>
      </c>
      <c r="AJ2064" s="30" t="s">
        <v>64</v>
      </c>
      <c r="AK2064" s="30" t="s">
        <v>65</v>
      </c>
      <c r="AL2064" s="30" t="s">
        <v>66</v>
      </c>
      <c r="AM2064" s="30" t="s">
        <v>67</v>
      </c>
      <c r="AN2064" s="30">
        <v>14.730119999999999</v>
      </c>
      <c r="AO2064" s="30" t="s">
        <v>68</v>
      </c>
      <c r="AP2064" s="30"/>
      <c r="AQ2064" s="30"/>
      <c r="AR2064" s="30" t="s">
        <v>68</v>
      </c>
      <c r="AS2064" s="30"/>
      <c r="AT2064" s="30"/>
      <c r="AU2064" s="30" t="s">
        <v>134</v>
      </c>
      <c r="AV2064" s="30" t="s">
        <v>135</v>
      </c>
      <c r="AW2064" s="30">
        <v>32.216880000000003</v>
      </c>
      <c r="AX2064" s="30" t="s">
        <v>69</v>
      </c>
      <c r="AY2064" s="30" t="s">
        <v>70</v>
      </c>
      <c r="AZ2064" s="3">
        <v>484</v>
      </c>
      <c r="BA2064" s="30" t="s">
        <v>60</v>
      </c>
      <c r="BB2064" s="30">
        <v>484</v>
      </c>
      <c r="BC2064" s="30" t="s">
        <v>60</v>
      </c>
      <c r="BD2064" s="30" t="s">
        <v>60</v>
      </c>
      <c r="BE2064" s="30" t="s">
        <v>60</v>
      </c>
      <c r="BF2064" s="32" t="str">
        <f>IFERROR(VLOOKUP(Data_Power_app[[#This Row],[PRO ODER]],'Result'!H:J,3,0),"")</f>
        <v>LAMINATION 6</v>
      </c>
      <c r="BG2064" s="13"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2498</v>
      </c>
      <c r="B2065" s="30" t="s">
        <v>14386</v>
      </c>
      <c r="C2065" s="30" t="s">
        <v>14387</v>
      </c>
      <c r="D2065" s="30" t="s">
        <v>57</v>
      </c>
      <c r="E2065" s="30" t="s">
        <v>58</v>
      </c>
      <c r="F2065" s="30" t="s">
        <v>59</v>
      </c>
      <c r="G2065" s="30">
        <v>414</v>
      </c>
      <c r="H2065" s="4">
        <v>45822</v>
      </c>
      <c r="I2065" s="4">
        <v>45819</v>
      </c>
      <c r="J2065" s="4">
        <v>45819</v>
      </c>
      <c r="K2065" s="4">
        <v>45824</v>
      </c>
      <c r="L2065" s="4"/>
      <c r="M2065" s="4">
        <v>45824</v>
      </c>
      <c r="N2065" s="4"/>
      <c r="O2065" s="4" t="s">
        <v>60</v>
      </c>
      <c r="P2065" s="4" t="s">
        <v>60</v>
      </c>
      <c r="Q2065" s="4" t="s">
        <v>60</v>
      </c>
      <c r="R2065" s="4" t="s">
        <v>60</v>
      </c>
      <c r="S2065" s="4" t="s">
        <v>60</v>
      </c>
      <c r="T2065" s="4">
        <v>45824</v>
      </c>
      <c r="U2065" s="4"/>
      <c r="V2065" s="4"/>
      <c r="W2065" s="4">
        <v>45826</v>
      </c>
      <c r="X2065" s="4"/>
      <c r="Y2065" s="4" t="s">
        <v>60</v>
      </c>
      <c r="Z2065" s="4">
        <v>45827</v>
      </c>
      <c r="AA2065" s="4"/>
      <c r="AB2065" s="4" t="s">
        <v>60</v>
      </c>
      <c r="AC2065" s="4">
        <v>45828</v>
      </c>
      <c r="AD2065" s="4">
        <v>45828</v>
      </c>
      <c r="AE2065" s="4">
        <v>45829</v>
      </c>
      <c r="AF2065" s="4"/>
      <c r="AG2065" s="30" t="s">
        <v>119</v>
      </c>
      <c r="AH2065" s="30" t="s">
        <v>63</v>
      </c>
      <c r="AI2065" s="30" t="s">
        <v>14379</v>
      </c>
      <c r="AJ2065" s="30" t="s">
        <v>64</v>
      </c>
      <c r="AK2065" s="30" t="s">
        <v>65</v>
      </c>
      <c r="AL2065" s="30" t="s">
        <v>66</v>
      </c>
      <c r="AM2065" s="30" t="s">
        <v>67</v>
      </c>
      <c r="AN2065" s="30">
        <v>12.644170000000001</v>
      </c>
      <c r="AO2065" s="30" t="s">
        <v>68</v>
      </c>
      <c r="AP2065" s="30"/>
      <c r="AQ2065" s="30"/>
      <c r="AR2065" s="30" t="s">
        <v>68</v>
      </c>
      <c r="AS2065" s="30"/>
      <c r="AT2065" s="30"/>
      <c r="AU2065" s="30" t="s">
        <v>134</v>
      </c>
      <c r="AV2065" s="30" t="s">
        <v>135</v>
      </c>
      <c r="AW2065" s="30">
        <v>27.654800000000002</v>
      </c>
      <c r="AX2065" s="30" t="s">
        <v>69</v>
      </c>
      <c r="AY2065" s="30" t="s">
        <v>70</v>
      </c>
      <c r="AZ2065" s="3">
        <v>414</v>
      </c>
      <c r="BA2065" s="30" t="s">
        <v>60</v>
      </c>
      <c r="BB2065" s="30">
        <v>414</v>
      </c>
      <c r="BC2065" s="30" t="s">
        <v>60</v>
      </c>
      <c r="BD2065" s="30" t="s">
        <v>60</v>
      </c>
      <c r="BE2065" s="30" t="s">
        <v>60</v>
      </c>
      <c r="BF2065" s="32" t="str">
        <f>IFERROR(VLOOKUP(Data_Power_app[[#This Row],[PRO ODER]],'Result'!H:J,3,0),"")</f>
        <v>LAMINATION 6</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2499</v>
      </c>
      <c r="B2066" s="30" t="s">
        <v>14388</v>
      </c>
      <c r="C2066" s="30" t="s">
        <v>14389</v>
      </c>
      <c r="D2066" s="30" t="s">
        <v>57</v>
      </c>
      <c r="E2066" s="30" t="s">
        <v>58</v>
      </c>
      <c r="F2066" s="30" t="s">
        <v>59</v>
      </c>
      <c r="G2066" s="30">
        <v>10</v>
      </c>
      <c r="H2066" s="4">
        <v>45822</v>
      </c>
      <c r="I2066" s="4">
        <v>45819</v>
      </c>
      <c r="J2066" s="4">
        <v>45819</v>
      </c>
      <c r="K2066" s="4">
        <v>45824</v>
      </c>
      <c r="L2066" s="4">
        <v>45819.054178240738</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45828</v>
      </c>
      <c r="AE2066" s="4">
        <v>45829</v>
      </c>
      <c r="AF2066" s="4"/>
      <c r="AG2066" s="30" t="s">
        <v>88</v>
      </c>
      <c r="AH2066" s="30" t="s">
        <v>63</v>
      </c>
      <c r="AI2066" s="30" t="s">
        <v>14379</v>
      </c>
      <c r="AJ2066" s="30" t="s">
        <v>64</v>
      </c>
      <c r="AK2066" s="30" t="s">
        <v>65</v>
      </c>
      <c r="AL2066" s="30" t="s">
        <v>66</v>
      </c>
      <c r="AM2066" s="30" t="s">
        <v>67</v>
      </c>
      <c r="AN2066" s="30">
        <v>0.29141</v>
      </c>
      <c r="AO2066" s="30" t="s">
        <v>68</v>
      </c>
      <c r="AP2066" s="30"/>
      <c r="AQ2066" s="30"/>
      <c r="AR2066" s="30" t="s">
        <v>68</v>
      </c>
      <c r="AS2066" s="30"/>
      <c r="AT2066" s="30"/>
      <c r="AU2066" s="30" t="s">
        <v>134</v>
      </c>
      <c r="AV2066" s="30" t="s">
        <v>135</v>
      </c>
      <c r="AW2066" s="30">
        <v>0.63739999999999997</v>
      </c>
      <c r="AX2066" s="30" t="s">
        <v>69</v>
      </c>
      <c r="AY2066" s="30" t="s">
        <v>70</v>
      </c>
      <c r="AZ2066" s="3">
        <v>10</v>
      </c>
      <c r="BA2066" s="30" t="s">
        <v>60</v>
      </c>
      <c r="BB2066" s="30">
        <v>10</v>
      </c>
      <c r="BC2066" s="30" t="s">
        <v>60</v>
      </c>
      <c r="BD2066" s="30" t="s">
        <v>60</v>
      </c>
      <c r="BE2066" s="30" t="s">
        <v>60</v>
      </c>
      <c r="BF2066" s="32" t="str">
        <f>IFERROR(VLOOKUP(Data_Power_app[[#This Row],[PRO ODER]],'Result'!H:J,3,0),"")</f>
        <v>LAMINATION 6</v>
      </c>
      <c r="BG2066" s="13"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2500</v>
      </c>
      <c r="B2067" s="30" t="s">
        <v>14390</v>
      </c>
      <c r="C2067" s="30" t="s">
        <v>14391</v>
      </c>
      <c r="D2067" s="30" t="s">
        <v>57</v>
      </c>
      <c r="E2067" s="30" t="s">
        <v>58</v>
      </c>
      <c r="F2067" s="30" t="s">
        <v>59</v>
      </c>
      <c r="G2067" s="30">
        <v>747</v>
      </c>
      <c r="H2067" s="4">
        <v>45822</v>
      </c>
      <c r="I2067" s="4">
        <v>45819</v>
      </c>
      <c r="J2067" s="4">
        <v>45819</v>
      </c>
      <c r="K2067" s="4">
        <v>45824</v>
      </c>
      <c r="L2067" s="4">
        <v>45819.05400462963</v>
      </c>
      <c r="M2067" s="4">
        <v>45824</v>
      </c>
      <c r="N2067" s="4"/>
      <c r="O2067" s="4" t="s">
        <v>60</v>
      </c>
      <c r="P2067" s="4" t="s">
        <v>60</v>
      </c>
      <c r="Q2067" s="4" t="s">
        <v>60</v>
      </c>
      <c r="R2067" s="4" t="s">
        <v>60</v>
      </c>
      <c r="S2067" s="4" t="s">
        <v>60</v>
      </c>
      <c r="T2067" s="4">
        <v>45824</v>
      </c>
      <c r="U2067" s="4"/>
      <c r="V2067" s="4"/>
      <c r="W2067" s="4">
        <v>45826</v>
      </c>
      <c r="X2067" s="4"/>
      <c r="Y2067" s="4" t="s">
        <v>60</v>
      </c>
      <c r="Z2067" s="4">
        <v>45827</v>
      </c>
      <c r="AA2067" s="4"/>
      <c r="AB2067" s="4" t="s">
        <v>60</v>
      </c>
      <c r="AC2067" s="4">
        <v>45828</v>
      </c>
      <c r="AD2067" s="4">
        <v>45828</v>
      </c>
      <c r="AE2067" s="4">
        <v>45829</v>
      </c>
      <c r="AF2067" s="4"/>
      <c r="AG2067" s="30" t="s">
        <v>88</v>
      </c>
      <c r="AH2067" s="30" t="s">
        <v>63</v>
      </c>
      <c r="AI2067" s="30" t="s">
        <v>14379</v>
      </c>
      <c r="AJ2067" s="30" t="s">
        <v>64</v>
      </c>
      <c r="AK2067" s="30" t="s">
        <v>65</v>
      </c>
      <c r="AL2067" s="30" t="s">
        <v>66</v>
      </c>
      <c r="AM2067" s="30" t="s">
        <v>67</v>
      </c>
      <c r="AN2067" s="30">
        <v>23.039770000000001</v>
      </c>
      <c r="AO2067" s="30" t="s">
        <v>68</v>
      </c>
      <c r="AP2067" s="30"/>
      <c r="AQ2067" s="30"/>
      <c r="AR2067" s="30" t="s">
        <v>68</v>
      </c>
      <c r="AS2067" s="30"/>
      <c r="AT2067" s="30"/>
      <c r="AU2067" s="30" t="s">
        <v>134</v>
      </c>
      <c r="AV2067" s="30" t="s">
        <v>135</v>
      </c>
      <c r="AW2067" s="30">
        <v>50.391370000000002</v>
      </c>
      <c r="AX2067" s="30" t="s">
        <v>69</v>
      </c>
      <c r="AY2067" s="30" t="s">
        <v>70</v>
      </c>
      <c r="AZ2067" s="3">
        <v>747</v>
      </c>
      <c r="BA2067" s="30" t="s">
        <v>60</v>
      </c>
      <c r="BB2067" s="30">
        <v>747</v>
      </c>
      <c r="BC2067" s="30" t="s">
        <v>60</v>
      </c>
      <c r="BD2067" s="30" t="s">
        <v>60</v>
      </c>
      <c r="BE2067" s="30" t="s">
        <v>60</v>
      </c>
      <c r="BF2067" s="32" t="str">
        <f>IFERROR(VLOOKUP(Data_Power_app[[#This Row],[PRO ODER]],'Result'!H:J,3,0),"")</f>
        <v>LAMINATION 6</v>
      </c>
      <c r="BG2067" s="13"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2501</v>
      </c>
      <c r="B2068" s="30" t="s">
        <v>14392</v>
      </c>
      <c r="C2068" s="30" t="s">
        <v>14393</v>
      </c>
      <c r="D2068" s="30" t="s">
        <v>57</v>
      </c>
      <c r="E2068" s="30" t="s">
        <v>58</v>
      </c>
      <c r="F2068" s="30" t="s">
        <v>59</v>
      </c>
      <c r="G2068" s="30">
        <v>474</v>
      </c>
      <c r="H2068" s="4">
        <v>45822</v>
      </c>
      <c r="I2068" s="4">
        <v>45819</v>
      </c>
      <c r="J2068" s="4">
        <v>45819</v>
      </c>
      <c r="K2068" s="4">
        <v>45824</v>
      </c>
      <c r="L2068" s="4">
        <v>45819.054097222222</v>
      </c>
      <c r="M2068" s="4">
        <v>45824</v>
      </c>
      <c r="N2068" s="4"/>
      <c r="O2068" s="4" t="s">
        <v>60</v>
      </c>
      <c r="P2068" s="4" t="s">
        <v>60</v>
      </c>
      <c r="Q2068" s="4" t="s">
        <v>60</v>
      </c>
      <c r="R2068" s="4" t="s">
        <v>60</v>
      </c>
      <c r="S2068" s="4" t="s">
        <v>60</v>
      </c>
      <c r="T2068" s="4">
        <v>45824</v>
      </c>
      <c r="U2068" s="4"/>
      <c r="V2068" s="4"/>
      <c r="W2068" s="4">
        <v>45826</v>
      </c>
      <c r="X2068" s="4"/>
      <c r="Y2068" s="4" t="s">
        <v>60</v>
      </c>
      <c r="Z2068" s="4">
        <v>45827</v>
      </c>
      <c r="AA2068" s="4"/>
      <c r="AB2068" s="4" t="s">
        <v>60</v>
      </c>
      <c r="AC2068" s="4">
        <v>45828</v>
      </c>
      <c r="AD2068" s="4">
        <v>45828</v>
      </c>
      <c r="AE2068" s="4">
        <v>45829</v>
      </c>
      <c r="AF2068" s="4"/>
      <c r="AG2068" s="30" t="s">
        <v>88</v>
      </c>
      <c r="AH2068" s="30" t="s">
        <v>63</v>
      </c>
      <c r="AI2068" s="30" t="s">
        <v>14379</v>
      </c>
      <c r="AJ2068" s="30" t="s">
        <v>64</v>
      </c>
      <c r="AK2068" s="30" t="s">
        <v>65</v>
      </c>
      <c r="AL2068" s="30" t="s">
        <v>66</v>
      </c>
      <c r="AM2068" s="30" t="s">
        <v>67</v>
      </c>
      <c r="AN2068" s="30">
        <v>14.44838</v>
      </c>
      <c r="AO2068" s="30" t="s">
        <v>68</v>
      </c>
      <c r="AP2068" s="30"/>
      <c r="AQ2068" s="30"/>
      <c r="AR2068" s="30" t="s">
        <v>68</v>
      </c>
      <c r="AS2068" s="30"/>
      <c r="AT2068" s="30"/>
      <c r="AU2068" s="30" t="s">
        <v>134</v>
      </c>
      <c r="AV2068" s="30" t="s">
        <v>135</v>
      </c>
      <c r="AW2068" s="30">
        <v>31.6008</v>
      </c>
      <c r="AX2068" s="30" t="s">
        <v>69</v>
      </c>
      <c r="AY2068" s="30" t="s">
        <v>70</v>
      </c>
      <c r="AZ2068" s="3">
        <v>474</v>
      </c>
      <c r="BA2068" s="30" t="s">
        <v>60</v>
      </c>
      <c r="BB2068" s="30">
        <v>474</v>
      </c>
      <c r="BC2068" s="30" t="s">
        <v>60</v>
      </c>
      <c r="BD2068" s="30" t="s">
        <v>60</v>
      </c>
      <c r="BE2068" s="30" t="s">
        <v>60</v>
      </c>
      <c r="BF2068" s="32" t="str">
        <f>IFERROR(VLOOKUP(Data_Power_app[[#This Row],[PRO ODER]],'Result'!H:J,3,0),"")</f>
        <v>LAMINATION 6</v>
      </c>
      <c r="BG2068" s="13"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2503</v>
      </c>
      <c r="B2069" s="30" t="s">
        <v>11701</v>
      </c>
      <c r="C2069" s="30" t="s">
        <v>11702</v>
      </c>
      <c r="D2069" s="30" t="s">
        <v>57</v>
      </c>
      <c r="E2069" s="30" t="s">
        <v>106</v>
      </c>
      <c r="F2069" s="30" t="s">
        <v>59</v>
      </c>
      <c r="G2069" s="30">
        <v>60</v>
      </c>
      <c r="H2069" s="4">
        <v>45819</v>
      </c>
      <c r="I2069" s="4">
        <v>45818</v>
      </c>
      <c r="J2069" s="4">
        <v>45818</v>
      </c>
      <c r="K2069" s="4">
        <v>45824</v>
      </c>
      <c r="L2069" s="4">
        <v>45819.503217592595</v>
      </c>
      <c r="M2069" s="4">
        <v>45824</v>
      </c>
      <c r="N2069" s="4"/>
      <c r="O2069" s="4" t="s">
        <v>60</v>
      </c>
      <c r="P2069" s="4" t="s">
        <v>60</v>
      </c>
      <c r="Q2069" s="4" t="s">
        <v>60</v>
      </c>
      <c r="R2069" s="4" t="s">
        <v>60</v>
      </c>
      <c r="S2069" s="4" t="s">
        <v>60</v>
      </c>
      <c r="T2069" s="4">
        <v>45824</v>
      </c>
      <c r="U2069" s="4"/>
      <c r="V2069" s="4"/>
      <c r="W2069" s="4">
        <v>45826</v>
      </c>
      <c r="X2069" s="4"/>
      <c r="Y2069" s="4" t="s">
        <v>60</v>
      </c>
      <c r="Z2069" s="4">
        <v>45827</v>
      </c>
      <c r="AA2069" s="4"/>
      <c r="AB2069" s="4" t="s">
        <v>60</v>
      </c>
      <c r="AC2069" s="4">
        <v>45828</v>
      </c>
      <c r="AD2069" s="4">
        <v>45828</v>
      </c>
      <c r="AE2069" s="4">
        <v>45829</v>
      </c>
      <c r="AF2069" s="4"/>
      <c r="AG2069" s="30" t="s">
        <v>88</v>
      </c>
      <c r="AH2069" s="30" t="s">
        <v>108</v>
      </c>
      <c r="AI2069" s="30" t="s">
        <v>2592</v>
      </c>
      <c r="AJ2069" s="30" t="s">
        <v>64</v>
      </c>
      <c r="AK2069" s="30" t="s">
        <v>100</v>
      </c>
      <c r="AL2069" s="30" t="s">
        <v>66</v>
      </c>
      <c r="AM2069" s="30" t="s">
        <v>67</v>
      </c>
      <c r="AN2069" s="30">
        <v>2.1958600000000001</v>
      </c>
      <c r="AO2069" s="30" t="s">
        <v>68</v>
      </c>
      <c r="AP2069" s="30"/>
      <c r="AQ2069" s="30"/>
      <c r="AR2069" s="30" t="s">
        <v>68</v>
      </c>
      <c r="AS2069" s="30"/>
      <c r="AT2069" s="30"/>
      <c r="AU2069" s="30" t="s">
        <v>113</v>
      </c>
      <c r="AV2069" s="30" t="s">
        <v>114</v>
      </c>
      <c r="AW2069" s="30">
        <v>4.8021599999999998</v>
      </c>
      <c r="AX2069" s="30" t="s">
        <v>157</v>
      </c>
      <c r="AY2069" s="30" t="s">
        <v>158</v>
      </c>
      <c r="AZ2069" s="3">
        <v>60</v>
      </c>
      <c r="BA2069" s="30" t="s">
        <v>60</v>
      </c>
      <c r="BB2069" s="30">
        <v>60</v>
      </c>
      <c r="BC2069" s="30" t="s">
        <v>60</v>
      </c>
      <c r="BD2069" s="30" t="s">
        <v>60</v>
      </c>
      <c r="BE2069" s="30" t="s">
        <v>60</v>
      </c>
      <c r="BF2069" s="32" t="str">
        <f>IFERROR(VLOOKUP(Data_Power_app[[#This Row],[PRO ODER]],'Result'!H:J,3,0),"")</f>
        <v>LAMINATION 6</v>
      </c>
      <c r="BG2069" s="13"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2504</v>
      </c>
      <c r="B2070" s="30" t="s">
        <v>11703</v>
      </c>
      <c r="C2070" s="30" t="s">
        <v>11704</v>
      </c>
      <c r="D2070" s="30" t="s">
        <v>57</v>
      </c>
      <c r="E2070" s="30" t="s">
        <v>106</v>
      </c>
      <c r="F2070" s="30" t="s">
        <v>59</v>
      </c>
      <c r="G2070" s="30">
        <v>605</v>
      </c>
      <c r="H2070" s="4">
        <v>45819</v>
      </c>
      <c r="I2070" s="4">
        <v>45818</v>
      </c>
      <c r="J2070" s="4">
        <v>45818</v>
      </c>
      <c r="K2070" s="4">
        <v>45824</v>
      </c>
      <c r="L2070" s="4">
        <v>45819.503298611111</v>
      </c>
      <c r="M2070" s="4">
        <v>45824</v>
      </c>
      <c r="N2070" s="4"/>
      <c r="O2070" s="4" t="s">
        <v>60</v>
      </c>
      <c r="P2070" s="4" t="s">
        <v>60</v>
      </c>
      <c r="Q2070" s="4" t="s">
        <v>60</v>
      </c>
      <c r="R2070" s="4" t="s">
        <v>60</v>
      </c>
      <c r="S2070" s="4" t="s">
        <v>60</v>
      </c>
      <c r="T2070" s="4">
        <v>45824</v>
      </c>
      <c r="U2070" s="4"/>
      <c r="V2070" s="4"/>
      <c r="W2070" s="4">
        <v>45826</v>
      </c>
      <c r="X2070" s="4"/>
      <c r="Y2070" s="4" t="s">
        <v>60</v>
      </c>
      <c r="Z2070" s="4">
        <v>45827</v>
      </c>
      <c r="AA2070" s="4"/>
      <c r="AB2070" s="4" t="s">
        <v>60</v>
      </c>
      <c r="AC2070" s="4">
        <v>45828</v>
      </c>
      <c r="AD2070" s="4">
        <v>45828</v>
      </c>
      <c r="AE2070" s="4">
        <v>45829</v>
      </c>
      <c r="AF2070" s="4"/>
      <c r="AG2070" s="30" t="s">
        <v>88</v>
      </c>
      <c r="AH2070" s="30" t="s">
        <v>108</v>
      </c>
      <c r="AI2070" s="30" t="s">
        <v>2592</v>
      </c>
      <c r="AJ2070" s="30" t="s">
        <v>64</v>
      </c>
      <c r="AK2070" s="30" t="s">
        <v>100</v>
      </c>
      <c r="AL2070" s="30" t="s">
        <v>66</v>
      </c>
      <c r="AM2070" s="30" t="s">
        <v>67</v>
      </c>
      <c r="AN2070" s="30">
        <v>20.811109999999999</v>
      </c>
      <c r="AO2070" s="30" t="s">
        <v>68</v>
      </c>
      <c r="AP2070" s="30"/>
      <c r="AQ2070" s="30"/>
      <c r="AR2070" s="30" t="s">
        <v>68</v>
      </c>
      <c r="AS2070" s="30"/>
      <c r="AT2070" s="30"/>
      <c r="AU2070" s="30" t="s">
        <v>113</v>
      </c>
      <c r="AV2070" s="30" t="s">
        <v>114</v>
      </c>
      <c r="AW2070" s="30">
        <v>45.515659999999997</v>
      </c>
      <c r="AX2070" s="30" t="s">
        <v>157</v>
      </c>
      <c r="AY2070" s="30" t="s">
        <v>158</v>
      </c>
      <c r="AZ2070" s="3">
        <v>605</v>
      </c>
      <c r="BA2070" s="30" t="s">
        <v>60</v>
      </c>
      <c r="BB2070" s="30">
        <v>605</v>
      </c>
      <c r="BC2070" s="30" t="s">
        <v>60</v>
      </c>
      <c r="BD2070" s="30" t="s">
        <v>60</v>
      </c>
      <c r="BE2070" s="30" t="s">
        <v>60</v>
      </c>
      <c r="BF2070" s="32" t="str">
        <f>IFERROR(VLOOKUP(Data_Power_app[[#This Row],[PRO ODER]],'Result'!H:J,3,0),"")</f>
        <v>LAMINATION 6</v>
      </c>
      <c r="BG2070" s="13"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2505</v>
      </c>
      <c r="B2071" s="30" t="s">
        <v>11705</v>
      </c>
      <c r="C2071" s="30" t="s">
        <v>11706</v>
      </c>
      <c r="D2071" s="30" t="s">
        <v>57</v>
      </c>
      <c r="E2071" s="30" t="s">
        <v>106</v>
      </c>
      <c r="F2071" s="30" t="s">
        <v>59</v>
      </c>
      <c r="G2071" s="30">
        <v>141</v>
      </c>
      <c r="H2071" s="4">
        <v>45819</v>
      </c>
      <c r="I2071" s="4">
        <v>45818</v>
      </c>
      <c r="J2071" s="4">
        <v>45818</v>
      </c>
      <c r="K2071" s="4">
        <v>45824</v>
      </c>
      <c r="L2071" s="4">
        <v>45819.503379629627</v>
      </c>
      <c r="M2071" s="4">
        <v>45824</v>
      </c>
      <c r="N2071" s="4"/>
      <c r="O2071" s="4" t="s">
        <v>60</v>
      </c>
      <c r="P2071" s="4" t="s">
        <v>60</v>
      </c>
      <c r="Q2071" s="4" t="s">
        <v>60</v>
      </c>
      <c r="R2071" s="4" t="s">
        <v>60</v>
      </c>
      <c r="S2071" s="4" t="s">
        <v>60</v>
      </c>
      <c r="T2071" s="4">
        <v>45824</v>
      </c>
      <c r="U2071" s="4"/>
      <c r="V2071" s="4"/>
      <c r="W2071" s="4">
        <v>45826</v>
      </c>
      <c r="X2071" s="4"/>
      <c r="Y2071" s="4" t="s">
        <v>60</v>
      </c>
      <c r="Z2071" s="4">
        <v>45827</v>
      </c>
      <c r="AA2071" s="4"/>
      <c r="AB2071" s="4" t="s">
        <v>60</v>
      </c>
      <c r="AC2071" s="4">
        <v>45828</v>
      </c>
      <c r="AD2071" s="4">
        <v>45828</v>
      </c>
      <c r="AE2071" s="4">
        <v>45829</v>
      </c>
      <c r="AF2071" s="4"/>
      <c r="AG2071" s="30" t="s">
        <v>88</v>
      </c>
      <c r="AH2071" s="30" t="s">
        <v>108</v>
      </c>
      <c r="AI2071" s="30" t="s">
        <v>2592</v>
      </c>
      <c r="AJ2071" s="30" t="s">
        <v>64</v>
      </c>
      <c r="AK2071" s="30" t="s">
        <v>100</v>
      </c>
      <c r="AL2071" s="30" t="s">
        <v>66</v>
      </c>
      <c r="AM2071" s="30" t="s">
        <v>67</v>
      </c>
      <c r="AN2071" s="30">
        <v>5.2016299999999998</v>
      </c>
      <c r="AO2071" s="30" t="s">
        <v>68</v>
      </c>
      <c r="AP2071" s="30"/>
      <c r="AQ2071" s="30"/>
      <c r="AR2071" s="30" t="s">
        <v>68</v>
      </c>
      <c r="AS2071" s="30"/>
      <c r="AT2071" s="30"/>
      <c r="AU2071" s="30" t="s">
        <v>113</v>
      </c>
      <c r="AV2071" s="30" t="s">
        <v>114</v>
      </c>
      <c r="AW2071" s="30">
        <v>11.37534</v>
      </c>
      <c r="AX2071" s="30" t="s">
        <v>157</v>
      </c>
      <c r="AY2071" s="30" t="s">
        <v>158</v>
      </c>
      <c r="AZ2071" s="3">
        <v>141</v>
      </c>
      <c r="BA2071" s="30" t="s">
        <v>60</v>
      </c>
      <c r="BB2071" s="30">
        <v>141</v>
      </c>
      <c r="BC2071" s="30" t="s">
        <v>60</v>
      </c>
      <c r="BD2071" s="30" t="s">
        <v>60</v>
      </c>
      <c r="BE2071" s="30" t="s">
        <v>60</v>
      </c>
      <c r="BF2071" s="32" t="str">
        <f>IFERROR(VLOOKUP(Data_Power_app[[#This Row],[PRO ODER]],'Result'!H:J,3,0),"")</f>
        <v>LAMINATION 6</v>
      </c>
      <c r="BG2071" s="13"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2506</v>
      </c>
      <c r="B2072" s="30" t="s">
        <v>11707</v>
      </c>
      <c r="C2072" s="30" t="s">
        <v>11708</v>
      </c>
      <c r="D2072" s="30" t="s">
        <v>57</v>
      </c>
      <c r="E2072" s="30" t="s">
        <v>106</v>
      </c>
      <c r="F2072" s="30" t="s">
        <v>59</v>
      </c>
      <c r="G2072" s="30">
        <v>444</v>
      </c>
      <c r="H2072" s="4">
        <v>45819</v>
      </c>
      <c r="I2072" s="4">
        <v>45818</v>
      </c>
      <c r="J2072" s="4">
        <v>45818</v>
      </c>
      <c r="K2072" s="4">
        <v>45824</v>
      </c>
      <c r="L2072" s="4">
        <v>45819.503495370373</v>
      </c>
      <c r="M2072" s="4">
        <v>45824</v>
      </c>
      <c r="N2072" s="4"/>
      <c r="O2072" s="4" t="s">
        <v>60</v>
      </c>
      <c r="P2072" s="4" t="s">
        <v>60</v>
      </c>
      <c r="Q2072" s="4" t="s">
        <v>60</v>
      </c>
      <c r="R2072" s="4" t="s">
        <v>60</v>
      </c>
      <c r="S2072" s="4" t="s">
        <v>60</v>
      </c>
      <c r="T2072" s="4">
        <v>45824</v>
      </c>
      <c r="U2072" s="4"/>
      <c r="V2072" s="4"/>
      <c r="W2072" s="4">
        <v>45826</v>
      </c>
      <c r="X2072" s="4"/>
      <c r="Y2072" s="4" t="s">
        <v>60</v>
      </c>
      <c r="Z2072" s="4">
        <v>45827</v>
      </c>
      <c r="AA2072" s="4"/>
      <c r="AB2072" s="4" t="s">
        <v>60</v>
      </c>
      <c r="AC2072" s="4">
        <v>45828</v>
      </c>
      <c r="AD2072" s="4">
        <v>45828</v>
      </c>
      <c r="AE2072" s="4">
        <v>45829</v>
      </c>
      <c r="AF2072" s="4"/>
      <c r="AG2072" s="30" t="s">
        <v>88</v>
      </c>
      <c r="AH2072" s="30" t="s">
        <v>108</v>
      </c>
      <c r="AI2072" s="30" t="s">
        <v>2592</v>
      </c>
      <c r="AJ2072" s="30" t="s">
        <v>64</v>
      </c>
      <c r="AK2072" s="30" t="s">
        <v>100</v>
      </c>
      <c r="AL2072" s="30" t="s">
        <v>66</v>
      </c>
      <c r="AM2072" s="30" t="s">
        <v>67</v>
      </c>
      <c r="AN2072" s="30">
        <v>16.276669999999999</v>
      </c>
      <c r="AO2072" s="30" t="s">
        <v>68</v>
      </c>
      <c r="AP2072" s="30"/>
      <c r="AQ2072" s="30"/>
      <c r="AR2072" s="30" t="s">
        <v>68</v>
      </c>
      <c r="AS2072" s="30"/>
      <c r="AT2072" s="30"/>
      <c r="AU2072" s="30" t="s">
        <v>113</v>
      </c>
      <c r="AV2072" s="30" t="s">
        <v>114</v>
      </c>
      <c r="AW2072" s="30">
        <v>35.595550000000003</v>
      </c>
      <c r="AX2072" s="30" t="s">
        <v>157</v>
      </c>
      <c r="AY2072" s="30" t="s">
        <v>158</v>
      </c>
      <c r="AZ2072" s="3">
        <v>444</v>
      </c>
      <c r="BA2072" s="30" t="s">
        <v>60</v>
      </c>
      <c r="BB2072" s="30">
        <v>444</v>
      </c>
      <c r="BC2072" s="30" t="s">
        <v>60</v>
      </c>
      <c r="BD2072" s="30" t="s">
        <v>60</v>
      </c>
      <c r="BE2072" s="30" t="s">
        <v>60</v>
      </c>
      <c r="BF2072" s="32" t="str">
        <f>IFERROR(VLOOKUP(Data_Power_app[[#This Row],[PRO ODER]],'Result'!H:J,3,0),"")</f>
        <v>LAMINATION 6</v>
      </c>
      <c r="BG2072" s="13"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2507</v>
      </c>
      <c r="B2073" s="30" t="s">
        <v>11709</v>
      </c>
      <c r="C2073" s="30" t="s">
        <v>11710</v>
      </c>
      <c r="D2073" s="30" t="s">
        <v>57</v>
      </c>
      <c r="E2073" s="30" t="s">
        <v>106</v>
      </c>
      <c r="F2073" s="30" t="s">
        <v>59</v>
      </c>
      <c r="G2073" s="30">
        <v>101</v>
      </c>
      <c r="H2073" s="4">
        <v>45819</v>
      </c>
      <c r="I2073" s="4">
        <v>45818</v>
      </c>
      <c r="J2073" s="4">
        <v>45818</v>
      </c>
      <c r="K2073" s="4">
        <v>45824</v>
      </c>
      <c r="L2073" s="4">
        <v>45819.503518518519</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108</v>
      </c>
      <c r="AI2073" s="30" t="s">
        <v>2592</v>
      </c>
      <c r="AJ2073" s="30" t="s">
        <v>64</v>
      </c>
      <c r="AK2073" s="30" t="s">
        <v>100</v>
      </c>
      <c r="AL2073" s="30" t="s">
        <v>66</v>
      </c>
      <c r="AM2073" s="30" t="s">
        <v>67</v>
      </c>
      <c r="AN2073" s="30">
        <v>3.63124</v>
      </c>
      <c r="AO2073" s="30" t="s">
        <v>68</v>
      </c>
      <c r="AP2073" s="30"/>
      <c r="AQ2073" s="30"/>
      <c r="AR2073" s="30" t="s">
        <v>68</v>
      </c>
      <c r="AS2073" s="30"/>
      <c r="AT2073" s="30"/>
      <c r="AU2073" s="30" t="s">
        <v>113</v>
      </c>
      <c r="AV2073" s="30" t="s">
        <v>114</v>
      </c>
      <c r="AW2073" s="30">
        <v>7.94137</v>
      </c>
      <c r="AX2073" s="30" t="s">
        <v>157</v>
      </c>
      <c r="AY2073" s="30" t="s">
        <v>158</v>
      </c>
      <c r="AZ2073" s="3">
        <v>101</v>
      </c>
      <c r="BA2073" s="30" t="s">
        <v>60</v>
      </c>
      <c r="BB2073" s="30">
        <v>101</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2508</v>
      </c>
      <c r="B2074" s="30" t="s">
        <v>11711</v>
      </c>
      <c r="C2074" s="30" t="s">
        <v>11712</v>
      </c>
      <c r="D2074" s="30" t="s">
        <v>57</v>
      </c>
      <c r="E2074" s="30" t="s">
        <v>106</v>
      </c>
      <c r="F2074" s="30" t="s">
        <v>59</v>
      </c>
      <c r="G2074" s="30">
        <v>1995</v>
      </c>
      <c r="H2074" s="4">
        <v>45819</v>
      </c>
      <c r="I2074" s="4">
        <v>45818</v>
      </c>
      <c r="J2074" s="4">
        <v>45818</v>
      </c>
      <c r="K2074" s="4">
        <v>45824</v>
      </c>
      <c r="L2074" s="4">
        <v>45819.503645833334</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108</v>
      </c>
      <c r="AI2074" s="30" t="s">
        <v>2592</v>
      </c>
      <c r="AJ2074" s="30" t="s">
        <v>64</v>
      </c>
      <c r="AK2074" s="30" t="s">
        <v>100</v>
      </c>
      <c r="AL2074" s="30" t="s">
        <v>66</v>
      </c>
      <c r="AM2074" s="30" t="s">
        <v>67</v>
      </c>
      <c r="AN2074" s="30">
        <v>74.175370000000001</v>
      </c>
      <c r="AO2074" s="30" t="s">
        <v>68</v>
      </c>
      <c r="AP2074" s="30"/>
      <c r="AQ2074" s="30"/>
      <c r="AR2074" s="30" t="s">
        <v>68</v>
      </c>
      <c r="AS2074" s="30"/>
      <c r="AT2074" s="30"/>
      <c r="AU2074" s="30" t="s">
        <v>113</v>
      </c>
      <c r="AV2074" s="30" t="s">
        <v>114</v>
      </c>
      <c r="AW2074" s="30">
        <v>162.21161000000001</v>
      </c>
      <c r="AX2074" s="30" t="s">
        <v>157</v>
      </c>
      <c r="AY2074" s="30" t="s">
        <v>158</v>
      </c>
      <c r="AZ2074" s="3">
        <v>1995</v>
      </c>
      <c r="BA2074" s="30" t="s">
        <v>60</v>
      </c>
      <c r="BB2074" s="30">
        <v>1995</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2509</v>
      </c>
      <c r="B2075" s="30" t="s">
        <v>11713</v>
      </c>
      <c r="C2075" s="30" t="s">
        <v>11714</v>
      </c>
      <c r="D2075" s="30" t="s">
        <v>57</v>
      </c>
      <c r="E2075" s="30" t="s">
        <v>106</v>
      </c>
      <c r="F2075" s="30" t="s">
        <v>59</v>
      </c>
      <c r="G2075" s="30">
        <v>2165</v>
      </c>
      <c r="H2075" s="4">
        <v>45819</v>
      </c>
      <c r="I2075" s="4">
        <v>45818</v>
      </c>
      <c r="J2075" s="4">
        <v>45818</v>
      </c>
      <c r="K2075" s="4">
        <v>45824</v>
      </c>
      <c r="L2075" s="4">
        <v>45819.503657407404</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108</v>
      </c>
      <c r="AI2075" s="30" t="s">
        <v>2592</v>
      </c>
      <c r="AJ2075" s="30" t="s">
        <v>64</v>
      </c>
      <c r="AK2075" s="30" t="s">
        <v>100</v>
      </c>
      <c r="AL2075" s="30" t="s">
        <v>66</v>
      </c>
      <c r="AM2075" s="30" t="s">
        <v>67</v>
      </c>
      <c r="AN2075" s="30">
        <v>80.770480000000006</v>
      </c>
      <c r="AO2075" s="30" t="s">
        <v>68</v>
      </c>
      <c r="AP2075" s="30"/>
      <c r="AQ2075" s="30"/>
      <c r="AR2075" s="30" t="s">
        <v>68</v>
      </c>
      <c r="AS2075" s="30"/>
      <c r="AT2075" s="30"/>
      <c r="AU2075" s="30" t="s">
        <v>113</v>
      </c>
      <c r="AV2075" s="30" t="s">
        <v>114</v>
      </c>
      <c r="AW2075" s="30">
        <v>176.63309000000001</v>
      </c>
      <c r="AX2075" s="30" t="s">
        <v>157</v>
      </c>
      <c r="AY2075" s="30" t="s">
        <v>158</v>
      </c>
      <c r="AZ2075" s="3">
        <v>2165</v>
      </c>
      <c r="BA2075" s="30" t="s">
        <v>60</v>
      </c>
      <c r="BB2075" s="30">
        <v>2165</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2510</v>
      </c>
      <c r="B2076" s="30" t="s">
        <v>11715</v>
      </c>
      <c r="C2076" s="30" t="s">
        <v>11716</v>
      </c>
      <c r="D2076" s="30" t="s">
        <v>57</v>
      </c>
      <c r="E2076" s="30" t="s">
        <v>106</v>
      </c>
      <c r="F2076" s="30" t="s">
        <v>59</v>
      </c>
      <c r="G2076" s="30">
        <v>151</v>
      </c>
      <c r="H2076" s="4">
        <v>45819</v>
      </c>
      <c r="I2076" s="4">
        <v>45818</v>
      </c>
      <c r="J2076" s="4">
        <v>45818</v>
      </c>
      <c r="K2076" s="4">
        <v>45824</v>
      </c>
      <c r="L2076" s="4">
        <v>45819.50372685185</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108</v>
      </c>
      <c r="AI2076" s="30" t="s">
        <v>2592</v>
      </c>
      <c r="AJ2076" s="30" t="s">
        <v>64</v>
      </c>
      <c r="AK2076" s="30" t="s">
        <v>100</v>
      </c>
      <c r="AL2076" s="30" t="s">
        <v>66</v>
      </c>
      <c r="AM2076" s="30" t="s">
        <v>67</v>
      </c>
      <c r="AN2076" s="30">
        <v>5.4214399999999996</v>
      </c>
      <c r="AO2076" s="30" t="s">
        <v>68</v>
      </c>
      <c r="AP2076" s="30"/>
      <c r="AQ2076" s="30"/>
      <c r="AR2076" s="30" t="s">
        <v>68</v>
      </c>
      <c r="AS2076" s="30"/>
      <c r="AT2076" s="30"/>
      <c r="AU2076" s="30" t="s">
        <v>113</v>
      </c>
      <c r="AV2076" s="30" t="s">
        <v>114</v>
      </c>
      <c r="AW2076" s="30">
        <v>11.856590000000001</v>
      </c>
      <c r="AX2076" s="30" t="s">
        <v>157</v>
      </c>
      <c r="AY2076" s="30" t="s">
        <v>158</v>
      </c>
      <c r="AZ2076" s="3">
        <v>151</v>
      </c>
      <c r="BA2076" s="30" t="s">
        <v>60</v>
      </c>
      <c r="BB2076" s="30">
        <v>151</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2511</v>
      </c>
      <c r="B2077" s="30" t="s">
        <v>11717</v>
      </c>
      <c r="C2077" s="30" t="s">
        <v>11718</v>
      </c>
      <c r="D2077" s="30" t="s">
        <v>57</v>
      </c>
      <c r="E2077" s="30" t="s">
        <v>106</v>
      </c>
      <c r="F2077" s="30" t="s">
        <v>59</v>
      </c>
      <c r="G2077" s="30">
        <v>645</v>
      </c>
      <c r="H2077" s="4">
        <v>45819</v>
      </c>
      <c r="I2077" s="4">
        <v>45818</v>
      </c>
      <c r="J2077" s="4">
        <v>45818</v>
      </c>
      <c r="K2077" s="4">
        <v>45824</v>
      </c>
      <c r="L2077" s="4">
        <v>45819.503738425927</v>
      </c>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88</v>
      </c>
      <c r="AH2077" s="30" t="s">
        <v>108</v>
      </c>
      <c r="AI2077" s="30" t="s">
        <v>2592</v>
      </c>
      <c r="AJ2077" s="30" t="s">
        <v>64</v>
      </c>
      <c r="AK2077" s="30" t="s">
        <v>100</v>
      </c>
      <c r="AL2077" s="30" t="s">
        <v>66</v>
      </c>
      <c r="AM2077" s="30" t="s">
        <v>67</v>
      </c>
      <c r="AN2077" s="30">
        <v>22.553370000000001</v>
      </c>
      <c r="AO2077" s="30" t="s">
        <v>68</v>
      </c>
      <c r="AP2077" s="30"/>
      <c r="AQ2077" s="30"/>
      <c r="AR2077" s="30" t="s">
        <v>68</v>
      </c>
      <c r="AS2077" s="30"/>
      <c r="AT2077" s="30"/>
      <c r="AU2077" s="30" t="s">
        <v>113</v>
      </c>
      <c r="AV2077" s="30" t="s">
        <v>114</v>
      </c>
      <c r="AW2077" s="30">
        <v>49.32546</v>
      </c>
      <c r="AX2077" s="30" t="s">
        <v>157</v>
      </c>
      <c r="AY2077" s="30" t="s">
        <v>158</v>
      </c>
      <c r="AZ2077" s="3">
        <v>645</v>
      </c>
      <c r="BA2077" s="30" t="s">
        <v>60</v>
      </c>
      <c r="BB2077" s="30">
        <v>645</v>
      </c>
      <c r="BC2077" s="30" t="s">
        <v>60</v>
      </c>
      <c r="BD2077" s="30" t="s">
        <v>60</v>
      </c>
      <c r="BE2077" s="30" t="s">
        <v>60</v>
      </c>
      <c r="BF2077" s="32" t="str">
        <f>IFERROR(VLOOKUP(Data_Power_app[[#This Row],[PRO ODER]],'Result'!H:J,3,0),"")</f>
        <v>LAMINATION 6</v>
      </c>
      <c r="BG2077" s="13"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2512</v>
      </c>
      <c r="B2078" s="30" t="s">
        <v>11719</v>
      </c>
      <c r="C2078" s="30" t="s">
        <v>11720</v>
      </c>
      <c r="D2078" s="30" t="s">
        <v>57</v>
      </c>
      <c r="E2078" s="30" t="s">
        <v>106</v>
      </c>
      <c r="F2078" s="30" t="s">
        <v>59</v>
      </c>
      <c r="G2078" s="30">
        <v>303</v>
      </c>
      <c r="H2078" s="4">
        <v>45819</v>
      </c>
      <c r="I2078" s="4">
        <v>45818</v>
      </c>
      <c r="J2078" s="4">
        <v>45818</v>
      </c>
      <c r="K2078" s="4">
        <v>45824</v>
      </c>
      <c r="L2078" s="4">
        <v>45819.503796296296</v>
      </c>
      <c r="M2078" s="4">
        <v>45824</v>
      </c>
      <c r="N2078" s="4"/>
      <c r="O2078" s="4" t="s">
        <v>60</v>
      </c>
      <c r="P2078" s="4" t="s">
        <v>60</v>
      </c>
      <c r="Q2078" s="4" t="s">
        <v>60</v>
      </c>
      <c r="R2078" s="4" t="s">
        <v>60</v>
      </c>
      <c r="S2078" s="4" t="s">
        <v>60</v>
      </c>
      <c r="T2078" s="4">
        <v>45824</v>
      </c>
      <c r="U2078" s="4"/>
      <c r="V2078" s="4"/>
      <c r="W2078" s="4">
        <v>45826</v>
      </c>
      <c r="X2078" s="4"/>
      <c r="Y2078" s="4" t="s">
        <v>60</v>
      </c>
      <c r="Z2078" s="4">
        <v>45827</v>
      </c>
      <c r="AA2078" s="4"/>
      <c r="AB2078" s="4" t="s">
        <v>60</v>
      </c>
      <c r="AC2078" s="4">
        <v>45828</v>
      </c>
      <c r="AD2078" s="4">
        <v>45828</v>
      </c>
      <c r="AE2078" s="4">
        <v>45829</v>
      </c>
      <c r="AF2078" s="4"/>
      <c r="AG2078" s="30" t="s">
        <v>88</v>
      </c>
      <c r="AH2078" s="30" t="s">
        <v>108</v>
      </c>
      <c r="AI2078" s="30" t="s">
        <v>2592</v>
      </c>
      <c r="AJ2078" s="30" t="s">
        <v>64</v>
      </c>
      <c r="AK2078" s="30" t="s">
        <v>100</v>
      </c>
      <c r="AL2078" s="30" t="s">
        <v>66</v>
      </c>
      <c r="AM2078" s="30" t="s">
        <v>67</v>
      </c>
      <c r="AN2078" s="30">
        <v>10.568009999999999</v>
      </c>
      <c r="AO2078" s="30" t="s">
        <v>68</v>
      </c>
      <c r="AP2078" s="30"/>
      <c r="AQ2078" s="30"/>
      <c r="AR2078" s="30" t="s">
        <v>68</v>
      </c>
      <c r="AS2078" s="30"/>
      <c r="AT2078" s="30"/>
      <c r="AU2078" s="30" t="s">
        <v>113</v>
      </c>
      <c r="AV2078" s="30" t="s">
        <v>114</v>
      </c>
      <c r="AW2078" s="30">
        <v>23.11279</v>
      </c>
      <c r="AX2078" s="30" t="s">
        <v>157</v>
      </c>
      <c r="AY2078" s="30" t="s">
        <v>158</v>
      </c>
      <c r="AZ2078" s="3">
        <v>303</v>
      </c>
      <c r="BA2078" s="30" t="s">
        <v>60</v>
      </c>
      <c r="BB2078" s="30">
        <v>303</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2513</v>
      </c>
      <c r="B2079" s="30" t="s">
        <v>11721</v>
      </c>
      <c r="C2079" s="30" t="s">
        <v>11722</v>
      </c>
      <c r="D2079" s="30" t="s">
        <v>57</v>
      </c>
      <c r="E2079" s="30" t="s">
        <v>106</v>
      </c>
      <c r="F2079" s="30" t="s">
        <v>59</v>
      </c>
      <c r="G2079" s="30">
        <v>247</v>
      </c>
      <c r="H2079" s="4">
        <v>45819</v>
      </c>
      <c r="I2079" s="4">
        <v>45818</v>
      </c>
      <c r="J2079" s="4">
        <v>45818</v>
      </c>
      <c r="K2079" s="4">
        <v>45824</v>
      </c>
      <c r="L2079" s="4">
        <v>45819.503807870373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108</v>
      </c>
      <c r="AI2079" s="30" t="s">
        <v>2592</v>
      </c>
      <c r="AJ2079" s="30" t="s">
        <v>64</v>
      </c>
      <c r="AK2079" s="30" t="s">
        <v>100</v>
      </c>
      <c r="AL2079" s="30" t="s">
        <v>66</v>
      </c>
      <c r="AM2079" s="30" t="s">
        <v>67</v>
      </c>
      <c r="AN2079" s="30">
        <v>8.9817599999999995</v>
      </c>
      <c r="AO2079" s="30" t="s">
        <v>68</v>
      </c>
      <c r="AP2079" s="30"/>
      <c r="AQ2079" s="30"/>
      <c r="AR2079" s="30" t="s">
        <v>68</v>
      </c>
      <c r="AS2079" s="30"/>
      <c r="AT2079" s="30"/>
      <c r="AU2079" s="30" t="s">
        <v>113</v>
      </c>
      <c r="AV2079" s="30" t="s">
        <v>114</v>
      </c>
      <c r="AW2079" s="30">
        <v>19.642489999999999</v>
      </c>
      <c r="AX2079" s="30" t="s">
        <v>157</v>
      </c>
      <c r="AY2079" s="30" t="s">
        <v>158</v>
      </c>
      <c r="AZ2079" s="3">
        <v>247</v>
      </c>
      <c r="BA2079" s="30" t="s">
        <v>60</v>
      </c>
      <c r="BB2079" s="30">
        <v>247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2514</v>
      </c>
      <c r="B2080" s="30" t="s">
        <v>11723</v>
      </c>
      <c r="C2080" s="30" t="s">
        <v>11724</v>
      </c>
      <c r="D2080" s="30" t="s">
        <v>57</v>
      </c>
      <c r="E2080" s="30" t="s">
        <v>106</v>
      </c>
      <c r="F2080" s="30" t="s">
        <v>59</v>
      </c>
      <c r="G2080" s="30">
        <v>212</v>
      </c>
      <c r="H2080" s="4">
        <v>45819</v>
      </c>
      <c r="I2080" s="4">
        <v>45818</v>
      </c>
      <c r="J2080" s="4">
        <v>45818</v>
      </c>
      <c r="K2080" s="4">
        <v>45824</v>
      </c>
      <c r="L2080" s="4">
        <v>45819.503912037035</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108</v>
      </c>
      <c r="AI2080" s="30" t="s">
        <v>2592</v>
      </c>
      <c r="AJ2080" s="30" t="s">
        <v>64</v>
      </c>
      <c r="AK2080" s="30" t="s">
        <v>100</v>
      </c>
      <c r="AL2080" s="30" t="s">
        <v>66</v>
      </c>
      <c r="AM2080" s="30" t="s">
        <v>67</v>
      </c>
      <c r="AN2080" s="30">
        <v>7.7893699999999999</v>
      </c>
      <c r="AO2080" s="30" t="s">
        <v>68</v>
      </c>
      <c r="AP2080" s="30"/>
      <c r="AQ2080" s="30"/>
      <c r="AR2080" s="30" t="s">
        <v>68</v>
      </c>
      <c r="AS2080" s="30"/>
      <c r="AT2080" s="30"/>
      <c r="AU2080" s="30" t="s">
        <v>113</v>
      </c>
      <c r="AV2080" s="30" t="s">
        <v>114</v>
      </c>
      <c r="AW2080" s="30">
        <v>17.034590000000001</v>
      </c>
      <c r="AX2080" s="30" t="s">
        <v>157</v>
      </c>
      <c r="AY2080" s="30" t="s">
        <v>158</v>
      </c>
      <c r="AZ2080" s="3">
        <v>212</v>
      </c>
      <c r="BA2080" s="30" t="s">
        <v>60</v>
      </c>
      <c r="BB2080" s="30">
        <v>212</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2515</v>
      </c>
      <c r="B2081" s="30" t="s">
        <v>11725</v>
      </c>
      <c r="C2081" s="30" t="s">
        <v>11726</v>
      </c>
      <c r="D2081" s="30" t="s">
        <v>57</v>
      </c>
      <c r="E2081" s="30" t="s">
        <v>106</v>
      </c>
      <c r="F2081" s="30" t="s">
        <v>59</v>
      </c>
      <c r="G2081" s="30">
        <v>30</v>
      </c>
      <c r="H2081" s="4">
        <v>45819</v>
      </c>
      <c r="I2081" s="4">
        <v>45818</v>
      </c>
      <c r="J2081" s="4">
        <v>45818</v>
      </c>
      <c r="K2081" s="4">
        <v>45824</v>
      </c>
      <c r="L2081" s="4"/>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119</v>
      </c>
      <c r="AH2081" s="30" t="s">
        <v>108</v>
      </c>
      <c r="AI2081" s="30" t="s">
        <v>11727</v>
      </c>
      <c r="AJ2081" s="30" t="s">
        <v>64</v>
      </c>
      <c r="AK2081" s="30" t="s">
        <v>100</v>
      </c>
      <c r="AL2081" s="30" t="s">
        <v>66</v>
      </c>
      <c r="AM2081" s="30" t="s">
        <v>67</v>
      </c>
      <c r="AN2081" s="30">
        <v>1.11588</v>
      </c>
      <c r="AO2081" s="30" t="s">
        <v>68</v>
      </c>
      <c r="AP2081" s="30"/>
      <c r="AQ2081" s="30"/>
      <c r="AR2081" s="30" t="s">
        <v>68</v>
      </c>
      <c r="AS2081" s="30"/>
      <c r="AT2081" s="30"/>
      <c r="AU2081" s="30" t="s">
        <v>190</v>
      </c>
      <c r="AV2081" s="30" t="s">
        <v>191</v>
      </c>
      <c r="AW2081" s="30">
        <v>2.4402499999999998</v>
      </c>
      <c r="AX2081" s="30" t="s">
        <v>157</v>
      </c>
      <c r="AY2081" s="30" t="s">
        <v>158</v>
      </c>
      <c r="AZ2081" s="3">
        <v>30</v>
      </c>
      <c r="BA2081" s="30" t="s">
        <v>60</v>
      </c>
      <c r="BB2081" s="30">
        <v>30</v>
      </c>
      <c r="BC2081" s="30" t="s">
        <v>60</v>
      </c>
      <c r="BD2081" s="30" t="s">
        <v>60</v>
      </c>
      <c r="BE2081" s="30" t="s">
        <v>60</v>
      </c>
      <c r="BF2081" s="32" t="str">
        <f>IFERROR(VLOOKUP(Data_Power_app[[#This Row],[PRO ODER]],'Result'!H:J,3,0),"")</f>
        <v>LAMINATION 6</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2516</v>
      </c>
      <c r="B2082" s="30" t="s">
        <v>11728</v>
      </c>
      <c r="C2082" s="30" t="s">
        <v>11729</v>
      </c>
      <c r="D2082" s="30" t="s">
        <v>57</v>
      </c>
      <c r="E2082" s="30" t="s">
        <v>106</v>
      </c>
      <c r="F2082" s="30" t="s">
        <v>59</v>
      </c>
      <c r="G2082" s="30">
        <v>80</v>
      </c>
      <c r="H2082" s="4">
        <v>45819</v>
      </c>
      <c r="I2082" s="4">
        <v>45818</v>
      </c>
      <c r="J2082" s="4">
        <v>45818</v>
      </c>
      <c r="K2082" s="4">
        <v>45824</v>
      </c>
      <c r="L2082" s="4"/>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119</v>
      </c>
      <c r="AH2082" s="30" t="s">
        <v>108</v>
      </c>
      <c r="AI2082" s="30" t="s">
        <v>11727</v>
      </c>
      <c r="AJ2082" s="30" t="s">
        <v>64</v>
      </c>
      <c r="AK2082" s="30" t="s">
        <v>100</v>
      </c>
      <c r="AL2082" s="30" t="s">
        <v>66</v>
      </c>
      <c r="AM2082" s="30" t="s">
        <v>67</v>
      </c>
      <c r="AN2082" s="30">
        <v>2.9117000000000002</v>
      </c>
      <c r="AO2082" s="30" t="s">
        <v>68</v>
      </c>
      <c r="AP2082" s="30"/>
      <c r="AQ2082" s="30"/>
      <c r="AR2082" s="30" t="s">
        <v>68</v>
      </c>
      <c r="AS2082" s="30"/>
      <c r="AT2082" s="30"/>
      <c r="AU2082" s="30" t="s">
        <v>190</v>
      </c>
      <c r="AV2082" s="30" t="s">
        <v>191</v>
      </c>
      <c r="AW2082" s="30">
        <v>6.3676599999999999</v>
      </c>
      <c r="AX2082" s="30" t="s">
        <v>157</v>
      </c>
      <c r="AY2082" s="30" t="s">
        <v>158</v>
      </c>
      <c r="AZ2082" s="3">
        <v>80</v>
      </c>
      <c r="BA2082" s="30" t="s">
        <v>60</v>
      </c>
      <c r="BB2082" s="30">
        <v>80</v>
      </c>
      <c r="BC2082" s="30" t="s">
        <v>60</v>
      </c>
      <c r="BD2082" s="30" t="s">
        <v>60</v>
      </c>
      <c r="BE2082" s="30" t="s">
        <v>60</v>
      </c>
      <c r="BF2082" s="32" t="str">
        <f>IFERROR(VLOOKUP(Data_Power_app[[#This Row],[PRO ODER]],'Result'!H:J,3,0),"")</f>
        <v>LAMINATION 6</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2517</v>
      </c>
      <c r="B2083" s="30" t="s">
        <v>11730</v>
      </c>
      <c r="C2083" s="30" t="s">
        <v>11731</v>
      </c>
      <c r="D2083" s="30" t="s">
        <v>57</v>
      </c>
      <c r="E2083" s="30" t="s">
        <v>106</v>
      </c>
      <c r="F2083" s="30" t="s">
        <v>59</v>
      </c>
      <c r="G2083" s="30">
        <v>60</v>
      </c>
      <c r="H2083" s="4">
        <v>45819</v>
      </c>
      <c r="I2083" s="4">
        <v>45818</v>
      </c>
      <c r="J2083" s="4">
        <v>45818</v>
      </c>
      <c r="K2083" s="4">
        <v>45824</v>
      </c>
      <c r="L2083" s="4"/>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119</v>
      </c>
      <c r="AH2083" s="30" t="s">
        <v>108</v>
      </c>
      <c r="AI2083" s="30" t="s">
        <v>11727</v>
      </c>
      <c r="AJ2083" s="30" t="s">
        <v>64</v>
      </c>
      <c r="AK2083" s="30" t="s">
        <v>100</v>
      </c>
      <c r="AL2083" s="30" t="s">
        <v>66</v>
      </c>
      <c r="AM2083" s="30" t="s">
        <v>67</v>
      </c>
      <c r="AN2083" s="30">
        <v>2.1747999999999998</v>
      </c>
      <c r="AO2083" s="30" t="s">
        <v>68</v>
      </c>
      <c r="AP2083" s="30"/>
      <c r="AQ2083" s="30"/>
      <c r="AR2083" s="30" t="s">
        <v>68</v>
      </c>
      <c r="AS2083" s="30"/>
      <c r="AT2083" s="30"/>
      <c r="AU2083" s="30" t="s">
        <v>190</v>
      </c>
      <c r="AV2083" s="30" t="s">
        <v>191</v>
      </c>
      <c r="AW2083" s="30">
        <v>4.7561600000000004</v>
      </c>
      <c r="AX2083" s="30" t="s">
        <v>157</v>
      </c>
      <c r="AY2083" s="30" t="s">
        <v>158</v>
      </c>
      <c r="AZ2083" s="3">
        <v>60</v>
      </c>
      <c r="BA2083" s="30" t="s">
        <v>60</v>
      </c>
      <c r="BB2083" s="30">
        <v>60</v>
      </c>
      <c r="BC2083" s="30" t="s">
        <v>60</v>
      </c>
      <c r="BD2083" s="30" t="s">
        <v>60</v>
      </c>
      <c r="BE2083" s="30" t="s">
        <v>60</v>
      </c>
      <c r="BF2083" s="32" t="str">
        <f>IFERROR(VLOOKUP(Data_Power_app[[#This Row],[PRO ODER]],'Result'!H:J,3,0),"")</f>
        <v>LAMINATION 6</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2518</v>
      </c>
      <c r="B2084" s="30" t="s">
        <v>11732</v>
      </c>
      <c r="C2084" s="30" t="s">
        <v>11733</v>
      </c>
      <c r="D2084" s="30" t="s">
        <v>57</v>
      </c>
      <c r="E2084" s="30" t="s">
        <v>106</v>
      </c>
      <c r="F2084" s="30" t="s">
        <v>59</v>
      </c>
      <c r="G2084" s="30">
        <v>1005</v>
      </c>
      <c r="H2084" s="4">
        <v>45819</v>
      </c>
      <c r="I2084" s="4">
        <v>45818</v>
      </c>
      <c r="J2084" s="4">
        <v>45818</v>
      </c>
      <c r="K2084" s="4">
        <v>45824</v>
      </c>
      <c r="L2084" s="4"/>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119</v>
      </c>
      <c r="AH2084" s="30" t="s">
        <v>108</v>
      </c>
      <c r="AI2084" s="30" t="s">
        <v>11727</v>
      </c>
      <c r="AJ2084" s="30" t="s">
        <v>64</v>
      </c>
      <c r="AK2084" s="30" t="s">
        <v>100</v>
      </c>
      <c r="AL2084" s="30" t="s">
        <v>66</v>
      </c>
      <c r="AM2084" s="30" t="s">
        <v>67</v>
      </c>
      <c r="AN2084" s="30">
        <v>37.427300000000002</v>
      </c>
      <c r="AO2084" s="30" t="s">
        <v>68</v>
      </c>
      <c r="AP2084" s="30"/>
      <c r="AQ2084" s="30"/>
      <c r="AR2084" s="30" t="s">
        <v>68</v>
      </c>
      <c r="AS2084" s="30"/>
      <c r="AT2084" s="30"/>
      <c r="AU2084" s="30" t="s">
        <v>190</v>
      </c>
      <c r="AV2084" s="30" t="s">
        <v>191</v>
      </c>
      <c r="AW2084" s="30">
        <v>81.848470000000006</v>
      </c>
      <c r="AX2084" s="30" t="s">
        <v>157</v>
      </c>
      <c r="AY2084" s="30" t="s">
        <v>158</v>
      </c>
      <c r="AZ2084" s="3">
        <v>1005</v>
      </c>
      <c r="BA2084" s="30" t="s">
        <v>60</v>
      </c>
      <c r="BB2084" s="30">
        <v>1005</v>
      </c>
      <c r="BC2084" s="30" t="s">
        <v>60</v>
      </c>
      <c r="BD2084" s="30" t="s">
        <v>60</v>
      </c>
      <c r="BE2084" s="30" t="s">
        <v>60</v>
      </c>
      <c r="BF2084" s="32" t="str">
        <f>IFERROR(VLOOKUP(Data_Power_app[[#This Row],[PRO ODER]],'Result'!H:J,3,0),"")</f>
        <v>LAMINATION 6</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2519</v>
      </c>
      <c r="B2085" s="30" t="s">
        <v>11734</v>
      </c>
      <c r="C2085" s="30" t="s">
        <v>11735</v>
      </c>
      <c r="D2085" s="30" t="s">
        <v>57</v>
      </c>
      <c r="E2085" s="30" t="s">
        <v>106</v>
      </c>
      <c r="F2085" s="30" t="s">
        <v>59</v>
      </c>
      <c r="G2085" s="30">
        <v>1655</v>
      </c>
      <c r="H2085" s="4">
        <v>45819</v>
      </c>
      <c r="I2085" s="4">
        <v>45818</v>
      </c>
      <c r="J2085" s="4">
        <v>45818</v>
      </c>
      <c r="K2085" s="4">
        <v>45824</v>
      </c>
      <c r="L2085" s="4"/>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119</v>
      </c>
      <c r="AH2085" s="30" t="s">
        <v>108</v>
      </c>
      <c r="AI2085" s="30" t="s">
        <v>11727</v>
      </c>
      <c r="AJ2085" s="30" t="s">
        <v>64</v>
      </c>
      <c r="AK2085" s="30" t="s">
        <v>100</v>
      </c>
      <c r="AL2085" s="30" t="s">
        <v>66</v>
      </c>
      <c r="AM2085" s="30" t="s">
        <v>67</v>
      </c>
      <c r="AN2085" s="30">
        <v>61.522970000000001</v>
      </c>
      <c r="AO2085" s="30" t="s">
        <v>68</v>
      </c>
      <c r="AP2085" s="30"/>
      <c r="AQ2085" s="30"/>
      <c r="AR2085" s="30" t="s">
        <v>68</v>
      </c>
      <c r="AS2085" s="30"/>
      <c r="AT2085" s="30"/>
      <c r="AU2085" s="30" t="s">
        <v>190</v>
      </c>
      <c r="AV2085" s="30" t="s">
        <v>191</v>
      </c>
      <c r="AW2085" s="30">
        <v>134.54238000000001</v>
      </c>
      <c r="AX2085" s="30" t="s">
        <v>157</v>
      </c>
      <c r="AY2085" s="30" t="s">
        <v>158</v>
      </c>
      <c r="AZ2085" s="3">
        <v>1655</v>
      </c>
      <c r="BA2085" s="30" t="s">
        <v>60</v>
      </c>
      <c r="BB2085" s="30">
        <v>1655</v>
      </c>
      <c r="BC2085" s="30" t="s">
        <v>60</v>
      </c>
      <c r="BD2085" s="30" t="s">
        <v>60</v>
      </c>
      <c r="BE2085" s="30" t="s">
        <v>60</v>
      </c>
      <c r="BF2085" s="32" t="str">
        <f>IFERROR(VLOOKUP(Data_Power_app[[#This Row],[PRO ODER]],'Result'!H:J,3,0),"")</f>
        <v>LAMINATION 6</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2520</v>
      </c>
      <c r="B2086" s="30" t="s">
        <v>11736</v>
      </c>
      <c r="C2086" s="30" t="s">
        <v>11737</v>
      </c>
      <c r="D2086" s="30" t="s">
        <v>57</v>
      </c>
      <c r="E2086" s="30" t="s">
        <v>106</v>
      </c>
      <c r="F2086" s="30" t="s">
        <v>59</v>
      </c>
      <c r="G2086" s="30">
        <v>5</v>
      </c>
      <c r="H2086" s="4">
        <v>45819</v>
      </c>
      <c r="I2086" s="4">
        <v>45818</v>
      </c>
      <c r="J2086" s="4">
        <v>45818</v>
      </c>
      <c r="K2086" s="4">
        <v>45824</v>
      </c>
      <c r="L2086" s="4"/>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119</v>
      </c>
      <c r="AH2086" s="30" t="s">
        <v>108</v>
      </c>
      <c r="AI2086" s="30" t="s">
        <v>11727</v>
      </c>
      <c r="AJ2086" s="30" t="s">
        <v>64</v>
      </c>
      <c r="AK2086" s="30" t="s">
        <v>100</v>
      </c>
      <c r="AL2086" s="30" t="s">
        <v>66</v>
      </c>
      <c r="AM2086" s="30" t="s">
        <v>67</v>
      </c>
      <c r="AN2086" s="30">
        <v>0.20002</v>
      </c>
      <c r="AO2086" s="30" t="s">
        <v>68</v>
      </c>
      <c r="AP2086" s="30"/>
      <c r="AQ2086" s="30"/>
      <c r="AR2086" s="30" t="s">
        <v>68</v>
      </c>
      <c r="AS2086" s="30"/>
      <c r="AT2086" s="30"/>
      <c r="AU2086" s="30" t="s">
        <v>190</v>
      </c>
      <c r="AV2086" s="30" t="s">
        <v>191</v>
      </c>
      <c r="AW2086" s="30">
        <v>0.43737999999999999</v>
      </c>
      <c r="AX2086" s="30" t="s">
        <v>157</v>
      </c>
      <c r="AY2086" s="30" t="s">
        <v>158</v>
      </c>
      <c r="AZ2086" s="3">
        <v>5</v>
      </c>
      <c r="BA2086" s="30" t="s">
        <v>60</v>
      </c>
      <c r="BB2086" s="30">
        <v>5</v>
      </c>
      <c r="BC2086" s="30" t="s">
        <v>60</v>
      </c>
      <c r="BD2086" s="30" t="s">
        <v>60</v>
      </c>
      <c r="BE2086" s="30" t="s">
        <v>60</v>
      </c>
      <c r="BF2086" s="32" t="str">
        <f>IFERROR(VLOOKUP(Data_Power_app[[#This Row],[PRO ODER]],'Result'!H:J,3,0),"")</f>
        <v>LAMINATION 6</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2521</v>
      </c>
      <c r="B2087" s="30" t="s">
        <v>11738</v>
      </c>
      <c r="C2087" s="30" t="s">
        <v>11739</v>
      </c>
      <c r="D2087" s="30" t="s">
        <v>57</v>
      </c>
      <c r="E2087" s="30" t="s">
        <v>106</v>
      </c>
      <c r="F2087" s="30" t="s">
        <v>59</v>
      </c>
      <c r="G2087" s="30">
        <v>303</v>
      </c>
      <c r="H2087" s="4">
        <v>45819</v>
      </c>
      <c r="I2087" s="4">
        <v>45818</v>
      </c>
      <c r="J2087" s="4">
        <v>45818</v>
      </c>
      <c r="K2087" s="4">
        <v>45824</v>
      </c>
      <c r="L2087" s="4"/>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119</v>
      </c>
      <c r="AH2087" s="30" t="s">
        <v>108</v>
      </c>
      <c r="AI2087" s="30" t="s">
        <v>11727</v>
      </c>
      <c r="AJ2087" s="30" t="s">
        <v>64</v>
      </c>
      <c r="AK2087" s="30" t="s">
        <v>100</v>
      </c>
      <c r="AL2087" s="30" t="s">
        <v>66</v>
      </c>
      <c r="AM2087" s="30" t="s">
        <v>67</v>
      </c>
      <c r="AN2087" s="30">
        <v>10.665710000000001</v>
      </c>
      <c r="AO2087" s="30" t="s">
        <v>68</v>
      </c>
      <c r="AP2087" s="30"/>
      <c r="AQ2087" s="30"/>
      <c r="AR2087" s="30" t="s">
        <v>68</v>
      </c>
      <c r="AS2087" s="30"/>
      <c r="AT2087" s="30"/>
      <c r="AU2087" s="30" t="s">
        <v>190</v>
      </c>
      <c r="AV2087" s="30" t="s">
        <v>191</v>
      </c>
      <c r="AW2087" s="30">
        <v>23.326360000000001</v>
      </c>
      <c r="AX2087" s="30" t="s">
        <v>157</v>
      </c>
      <c r="AY2087" s="30" t="s">
        <v>158</v>
      </c>
      <c r="AZ2087" s="3">
        <v>303</v>
      </c>
      <c r="BA2087" s="30" t="s">
        <v>60</v>
      </c>
      <c r="BB2087" s="30">
        <v>303</v>
      </c>
      <c r="BC2087" s="30" t="s">
        <v>60</v>
      </c>
      <c r="BD2087" s="30" t="s">
        <v>60</v>
      </c>
      <c r="BE2087" s="30" t="s">
        <v>60</v>
      </c>
      <c r="BF2087" s="32" t="str">
        <f>IFERROR(VLOOKUP(Data_Power_app[[#This Row],[PRO ODER]],'Result'!H:J,3,0),"")</f>
        <v>LAMINATION 6</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2522</v>
      </c>
      <c r="B2088" s="30" t="s">
        <v>11740</v>
      </c>
      <c r="C2088" s="30" t="s">
        <v>11741</v>
      </c>
      <c r="D2088" s="30" t="s">
        <v>57</v>
      </c>
      <c r="E2088" s="30" t="s">
        <v>106</v>
      </c>
      <c r="F2088" s="30" t="s">
        <v>59</v>
      </c>
      <c r="G2088" s="30">
        <v>131</v>
      </c>
      <c r="H2088" s="4">
        <v>45819</v>
      </c>
      <c r="I2088" s="4">
        <v>45818</v>
      </c>
      <c r="J2088" s="4">
        <v>45818</v>
      </c>
      <c r="K2088" s="4">
        <v>45824</v>
      </c>
      <c r="L2088" s="4"/>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119</v>
      </c>
      <c r="AH2088" s="30" t="s">
        <v>108</v>
      </c>
      <c r="AI2088" s="30" t="s">
        <v>11727</v>
      </c>
      <c r="AJ2088" s="30" t="s">
        <v>64</v>
      </c>
      <c r="AK2088" s="30" t="s">
        <v>100</v>
      </c>
      <c r="AL2088" s="30" t="s">
        <v>66</v>
      </c>
      <c r="AM2088" s="30" t="s">
        <v>67</v>
      </c>
      <c r="AN2088" s="30">
        <v>4.5724999999999998</v>
      </c>
      <c r="AO2088" s="30" t="s">
        <v>68</v>
      </c>
      <c r="AP2088" s="30"/>
      <c r="AQ2088" s="30"/>
      <c r="AR2088" s="30" t="s">
        <v>68</v>
      </c>
      <c r="AS2088" s="30"/>
      <c r="AT2088" s="30"/>
      <c r="AU2088" s="30" t="s">
        <v>190</v>
      </c>
      <c r="AV2088" s="30" t="s">
        <v>191</v>
      </c>
      <c r="AW2088" s="30">
        <v>10.00029</v>
      </c>
      <c r="AX2088" s="30" t="s">
        <v>157</v>
      </c>
      <c r="AY2088" s="30" t="s">
        <v>158</v>
      </c>
      <c r="AZ2088" s="3">
        <v>131</v>
      </c>
      <c r="BA2088" s="30" t="s">
        <v>60</v>
      </c>
      <c r="BB2088" s="30">
        <v>131</v>
      </c>
      <c r="BC2088" s="30" t="s">
        <v>60</v>
      </c>
      <c r="BD2088" s="30" t="s">
        <v>60</v>
      </c>
      <c r="BE2088" s="30" t="s">
        <v>60</v>
      </c>
      <c r="BF2088" s="32" t="str">
        <f>IFERROR(VLOOKUP(Data_Power_app[[#This Row],[PRO ODER]],'Result'!H:J,3,0),"")</f>
        <v>LAMINATION 6</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2523</v>
      </c>
      <c r="B2089" s="30" t="s">
        <v>11742</v>
      </c>
      <c r="C2089" s="30" t="s">
        <v>11743</v>
      </c>
      <c r="D2089" s="30" t="s">
        <v>57</v>
      </c>
      <c r="E2089" s="30" t="s">
        <v>106</v>
      </c>
      <c r="F2089" s="30" t="s">
        <v>59</v>
      </c>
      <c r="G2089" s="30">
        <v>207</v>
      </c>
      <c r="H2089" s="4">
        <v>45819</v>
      </c>
      <c r="I2089" s="4">
        <v>45818</v>
      </c>
      <c r="J2089" s="4">
        <v>45818</v>
      </c>
      <c r="K2089" s="4">
        <v>45824</v>
      </c>
      <c r="L2089" s="4"/>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119</v>
      </c>
      <c r="AH2089" s="30" t="s">
        <v>108</v>
      </c>
      <c r="AI2089" s="30" t="s">
        <v>11727</v>
      </c>
      <c r="AJ2089" s="30" t="s">
        <v>64</v>
      </c>
      <c r="AK2089" s="30" t="s">
        <v>100</v>
      </c>
      <c r="AL2089" s="30" t="s">
        <v>66</v>
      </c>
      <c r="AM2089" s="30" t="s">
        <v>67</v>
      </c>
      <c r="AN2089" s="30">
        <v>7.5113300000000001</v>
      </c>
      <c r="AO2089" s="30" t="s">
        <v>68</v>
      </c>
      <c r="AP2089" s="30"/>
      <c r="AQ2089" s="30"/>
      <c r="AR2089" s="30" t="s">
        <v>68</v>
      </c>
      <c r="AS2089" s="30"/>
      <c r="AT2089" s="30"/>
      <c r="AU2089" s="30" t="s">
        <v>190</v>
      </c>
      <c r="AV2089" s="30" t="s">
        <v>191</v>
      </c>
      <c r="AW2089" s="30">
        <v>16.42689</v>
      </c>
      <c r="AX2089" s="30" t="s">
        <v>157</v>
      </c>
      <c r="AY2089" s="30" t="s">
        <v>158</v>
      </c>
      <c r="AZ2089" s="3">
        <v>207</v>
      </c>
      <c r="BA2089" s="30" t="s">
        <v>60</v>
      </c>
      <c r="BB2089" s="30">
        <v>207</v>
      </c>
      <c r="BC2089" s="30" t="s">
        <v>60</v>
      </c>
      <c r="BD2089" s="30" t="s">
        <v>60</v>
      </c>
      <c r="BE2089" s="30" t="s">
        <v>60</v>
      </c>
      <c r="BF2089" s="32" t="str">
        <f>IFERROR(VLOOKUP(Data_Power_app[[#This Row],[PRO ODER]],'Result'!H:J,3,0),"")</f>
        <v>LAMINATION 6</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2524</v>
      </c>
      <c r="B2090" s="30" t="s">
        <v>11744</v>
      </c>
      <c r="C2090" s="30" t="s">
        <v>11745</v>
      </c>
      <c r="D2090" s="30" t="s">
        <v>57</v>
      </c>
      <c r="E2090" s="30" t="s">
        <v>106</v>
      </c>
      <c r="F2090" s="30" t="s">
        <v>59</v>
      </c>
      <c r="G2090" s="30">
        <v>80</v>
      </c>
      <c r="H2090" s="4">
        <v>45819</v>
      </c>
      <c r="I2090" s="4">
        <v>45818</v>
      </c>
      <c r="J2090" s="4">
        <v>45818</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108</v>
      </c>
      <c r="AI2090" s="30" t="s">
        <v>11727</v>
      </c>
      <c r="AJ2090" s="30" t="s">
        <v>64</v>
      </c>
      <c r="AK2090" s="30" t="s">
        <v>100</v>
      </c>
      <c r="AL2090" s="30" t="s">
        <v>66</v>
      </c>
      <c r="AM2090" s="30" t="s">
        <v>67</v>
      </c>
      <c r="AN2090" s="30">
        <v>2.9117000000000002</v>
      </c>
      <c r="AO2090" s="30" t="s">
        <v>68</v>
      </c>
      <c r="AP2090" s="30"/>
      <c r="AQ2090" s="30"/>
      <c r="AR2090" s="30" t="s">
        <v>68</v>
      </c>
      <c r="AS2090" s="30"/>
      <c r="AT2090" s="30"/>
      <c r="AU2090" s="30" t="s">
        <v>190</v>
      </c>
      <c r="AV2090" s="30" t="s">
        <v>191</v>
      </c>
      <c r="AW2090" s="30">
        <v>6.3676599999999999</v>
      </c>
      <c r="AX2090" s="30" t="s">
        <v>157</v>
      </c>
      <c r="AY2090" s="30" t="s">
        <v>158</v>
      </c>
      <c r="AZ2090" s="3">
        <v>80</v>
      </c>
      <c r="BA2090" s="30" t="s">
        <v>60</v>
      </c>
      <c r="BB2090" s="30">
        <v>80</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2525</v>
      </c>
      <c r="B2091" s="30" t="s">
        <v>14394</v>
      </c>
      <c r="C2091" s="30" t="s">
        <v>14395</v>
      </c>
      <c r="D2091" s="30" t="s">
        <v>57</v>
      </c>
      <c r="E2091" s="30" t="s">
        <v>106</v>
      </c>
      <c r="F2091" s="30" t="s">
        <v>59</v>
      </c>
      <c r="G2091" s="30">
        <v>454</v>
      </c>
      <c r="H2091" s="4">
        <v>45822</v>
      </c>
      <c r="I2091" s="4">
        <v>45819</v>
      </c>
      <c r="J2091" s="4" t="s">
        <v>60</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119</v>
      </c>
      <c r="AH2091" s="30" t="s">
        <v>108</v>
      </c>
      <c r="AI2091" s="30" t="s">
        <v>1354</v>
      </c>
      <c r="AJ2091" s="30" t="s">
        <v>64</v>
      </c>
      <c r="AK2091" s="30" t="s">
        <v>100</v>
      </c>
      <c r="AL2091" s="30" t="s">
        <v>66</v>
      </c>
      <c r="AM2091" s="30" t="s">
        <v>67</v>
      </c>
      <c r="AN2091" s="30">
        <v>16.592459999999999</v>
      </c>
      <c r="AO2091" s="30" t="s">
        <v>68</v>
      </c>
      <c r="AP2091" s="30"/>
      <c r="AQ2091" s="30"/>
      <c r="AR2091" s="30" t="s">
        <v>68</v>
      </c>
      <c r="AS2091" s="30"/>
      <c r="AT2091" s="30"/>
      <c r="AU2091" s="30" t="s">
        <v>759</v>
      </c>
      <c r="AV2091" s="30" t="s">
        <v>760</v>
      </c>
      <c r="AW2091" s="30">
        <v>36.286290000000001</v>
      </c>
      <c r="AX2091" s="30" t="s">
        <v>857</v>
      </c>
      <c r="AY2091" s="30" t="s">
        <v>109</v>
      </c>
      <c r="AZ2091" s="3">
        <v>454</v>
      </c>
      <c r="BA2091" s="30" t="s">
        <v>60</v>
      </c>
      <c r="BB2091" s="30">
        <v>454</v>
      </c>
      <c r="BC2091" s="30" t="s">
        <v>60</v>
      </c>
      <c r="BD2091" s="30" t="s">
        <v>60</v>
      </c>
      <c r="BE2091" s="30" t="s">
        <v>60</v>
      </c>
      <c r="BF2091" s="32" t="str">
        <f>IFERROR(VLOOKUP(Data_Power_app[[#This Row],[PRO ODER]],'Result'!H:J,3,0),"")</f>
        <v>LAMINATION 6</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2526</v>
      </c>
      <c r="B2092" s="30" t="s">
        <v>14396</v>
      </c>
      <c r="C2092" s="30" t="s">
        <v>14397</v>
      </c>
      <c r="D2092" s="30" t="s">
        <v>57</v>
      </c>
      <c r="E2092" s="30" t="s">
        <v>106</v>
      </c>
      <c r="F2092" s="30" t="s">
        <v>59</v>
      </c>
      <c r="G2092" s="30">
        <v>30</v>
      </c>
      <c r="H2092" s="4">
        <v>45822</v>
      </c>
      <c r="I2092" s="4">
        <v>45819</v>
      </c>
      <c r="J2092" s="4">
        <v>45819</v>
      </c>
      <c r="K2092" s="4">
        <v>45824</v>
      </c>
      <c r="L2092" s="4"/>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119</v>
      </c>
      <c r="AH2092" s="30" t="s">
        <v>108</v>
      </c>
      <c r="AI2092" s="30" t="s">
        <v>1354</v>
      </c>
      <c r="AJ2092" s="30" t="s">
        <v>64</v>
      </c>
      <c r="AK2092" s="30" t="s">
        <v>100</v>
      </c>
      <c r="AL2092" s="30" t="s">
        <v>66</v>
      </c>
      <c r="AM2092" s="30" t="s">
        <v>67</v>
      </c>
      <c r="AN2092" s="30">
        <v>1.0979300000000001</v>
      </c>
      <c r="AO2092" s="30" t="s">
        <v>68</v>
      </c>
      <c r="AP2092" s="30"/>
      <c r="AQ2092" s="30"/>
      <c r="AR2092" s="30" t="s">
        <v>68</v>
      </c>
      <c r="AS2092" s="30"/>
      <c r="AT2092" s="30"/>
      <c r="AU2092" s="30" t="s">
        <v>759</v>
      </c>
      <c r="AV2092" s="30" t="s">
        <v>760</v>
      </c>
      <c r="AW2092" s="30">
        <v>2.4010799999999999</v>
      </c>
      <c r="AX2092" s="30" t="s">
        <v>857</v>
      </c>
      <c r="AY2092" s="30" t="s">
        <v>109</v>
      </c>
      <c r="AZ2092" s="3">
        <v>30</v>
      </c>
      <c r="BA2092" s="30" t="s">
        <v>60</v>
      </c>
      <c r="BB2092" s="30">
        <v>30</v>
      </c>
      <c r="BC2092" s="30" t="s">
        <v>60</v>
      </c>
      <c r="BD2092" s="30" t="s">
        <v>60</v>
      </c>
      <c r="BE2092" s="30" t="s">
        <v>60</v>
      </c>
      <c r="BF2092" s="32" t="str">
        <f>IFERROR(VLOOKUP(Data_Power_app[[#This Row],[PRO ODER]],'Result'!H:J,3,0),"")</f>
        <v>LAMINATION 6</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2527</v>
      </c>
      <c r="B2093" s="30" t="s">
        <v>14398</v>
      </c>
      <c r="C2093" s="30" t="s">
        <v>14399</v>
      </c>
      <c r="D2093" s="30" t="s">
        <v>57</v>
      </c>
      <c r="E2093" s="30" t="s">
        <v>106</v>
      </c>
      <c r="F2093" s="30" t="s">
        <v>59</v>
      </c>
      <c r="G2093" s="30">
        <v>575</v>
      </c>
      <c r="H2093" s="4">
        <v>45822</v>
      </c>
      <c r="I2093" s="4">
        <v>45819</v>
      </c>
      <c r="J2093" s="4" t="s">
        <v>60</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1354</v>
      </c>
      <c r="AJ2093" s="30" t="s">
        <v>64</v>
      </c>
      <c r="AK2093" s="30" t="s">
        <v>100</v>
      </c>
      <c r="AL2093" s="30" t="s">
        <v>66</v>
      </c>
      <c r="AM2093" s="30" t="s">
        <v>67</v>
      </c>
      <c r="AN2093" s="30">
        <v>21.005189999999999</v>
      </c>
      <c r="AO2093" s="30" t="s">
        <v>68</v>
      </c>
      <c r="AP2093" s="30"/>
      <c r="AQ2093" s="30"/>
      <c r="AR2093" s="30" t="s">
        <v>68</v>
      </c>
      <c r="AS2093" s="30"/>
      <c r="AT2093" s="30"/>
      <c r="AU2093" s="30" t="s">
        <v>759</v>
      </c>
      <c r="AV2093" s="30" t="s">
        <v>760</v>
      </c>
      <c r="AW2093" s="30">
        <v>45.936509999999998</v>
      </c>
      <c r="AX2093" s="30" t="s">
        <v>857</v>
      </c>
      <c r="AY2093" s="30" t="s">
        <v>109</v>
      </c>
      <c r="AZ2093" s="3">
        <v>575</v>
      </c>
      <c r="BA2093" s="30" t="s">
        <v>60</v>
      </c>
      <c r="BB2093" s="30">
        <v>575</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2528</v>
      </c>
      <c r="B2094" s="30" t="s">
        <v>14400</v>
      </c>
      <c r="C2094" s="30" t="s">
        <v>14401</v>
      </c>
      <c r="D2094" s="30" t="s">
        <v>57</v>
      </c>
      <c r="E2094" s="30" t="s">
        <v>106</v>
      </c>
      <c r="F2094" s="30" t="s">
        <v>59</v>
      </c>
      <c r="G2094" s="30">
        <v>3145</v>
      </c>
      <c r="H2094" s="4">
        <v>45822</v>
      </c>
      <c r="I2094" s="4">
        <v>45819</v>
      </c>
      <c r="J2094" s="4" t="s">
        <v>60</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1354</v>
      </c>
      <c r="AJ2094" s="30" t="s">
        <v>64</v>
      </c>
      <c r="AK2094" s="30" t="s">
        <v>100</v>
      </c>
      <c r="AL2094" s="30" t="s">
        <v>66</v>
      </c>
      <c r="AM2094" s="30" t="s">
        <v>67</v>
      </c>
      <c r="AN2094" s="30">
        <v>117.03935</v>
      </c>
      <c r="AO2094" s="30" t="s">
        <v>68</v>
      </c>
      <c r="AP2094" s="30"/>
      <c r="AQ2094" s="30"/>
      <c r="AR2094" s="30" t="s">
        <v>68</v>
      </c>
      <c r="AS2094" s="30"/>
      <c r="AT2094" s="30"/>
      <c r="AU2094" s="30" t="s">
        <v>759</v>
      </c>
      <c r="AV2094" s="30" t="s">
        <v>760</v>
      </c>
      <c r="AW2094" s="30">
        <v>255.94841</v>
      </c>
      <c r="AX2094" s="30" t="s">
        <v>857</v>
      </c>
      <c r="AY2094" s="30" t="s">
        <v>109</v>
      </c>
      <c r="AZ2094" s="3">
        <v>3145</v>
      </c>
      <c r="BA2094" s="30" t="s">
        <v>60</v>
      </c>
      <c r="BB2094" s="30">
        <v>3145</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2529</v>
      </c>
      <c r="B2095" s="30" t="s">
        <v>14402</v>
      </c>
      <c r="C2095" s="30" t="s">
        <v>14403</v>
      </c>
      <c r="D2095" s="30" t="s">
        <v>57</v>
      </c>
      <c r="E2095" s="30" t="s">
        <v>106</v>
      </c>
      <c r="F2095" s="30" t="s">
        <v>59</v>
      </c>
      <c r="G2095" s="30">
        <v>404</v>
      </c>
      <c r="H2095" s="4">
        <v>45822</v>
      </c>
      <c r="I2095" s="4">
        <v>45819</v>
      </c>
      <c r="J2095" s="4" t="s">
        <v>60</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1354</v>
      </c>
      <c r="AJ2095" s="30" t="s">
        <v>64</v>
      </c>
      <c r="AK2095" s="30" t="s">
        <v>100</v>
      </c>
      <c r="AL2095" s="30" t="s">
        <v>66</v>
      </c>
      <c r="AM2095" s="30" t="s">
        <v>67</v>
      </c>
      <c r="AN2095" s="30">
        <v>14.59674</v>
      </c>
      <c r="AO2095" s="30" t="s">
        <v>68</v>
      </c>
      <c r="AP2095" s="30"/>
      <c r="AQ2095" s="30"/>
      <c r="AR2095" s="30" t="s">
        <v>68</v>
      </c>
      <c r="AS2095" s="30"/>
      <c r="AT2095" s="30"/>
      <c r="AU2095" s="30" t="s">
        <v>759</v>
      </c>
      <c r="AV2095" s="30" t="s">
        <v>760</v>
      </c>
      <c r="AW2095" s="30">
        <v>31.922129999999999</v>
      </c>
      <c r="AX2095" s="30" t="s">
        <v>857</v>
      </c>
      <c r="AY2095" s="30" t="s">
        <v>109</v>
      </c>
      <c r="AZ2095" s="3">
        <v>404</v>
      </c>
      <c r="BA2095" s="30" t="s">
        <v>60</v>
      </c>
      <c r="BB2095" s="30">
        <v>404</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2530</v>
      </c>
      <c r="B2096" s="30" t="s">
        <v>14404</v>
      </c>
      <c r="C2096" s="30" t="s">
        <v>14405</v>
      </c>
      <c r="D2096" s="30" t="s">
        <v>57</v>
      </c>
      <c r="E2096" s="30" t="s">
        <v>106</v>
      </c>
      <c r="F2096" s="30" t="s">
        <v>59</v>
      </c>
      <c r="G2096" s="30">
        <v>318</v>
      </c>
      <c r="H2096" s="4">
        <v>45822</v>
      </c>
      <c r="I2096" s="4">
        <v>45819</v>
      </c>
      <c r="J2096" s="4" t="s">
        <v>60</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1354</v>
      </c>
      <c r="AJ2096" s="30" t="s">
        <v>64</v>
      </c>
      <c r="AK2096" s="30" t="s">
        <v>100</v>
      </c>
      <c r="AL2096" s="30" t="s">
        <v>66</v>
      </c>
      <c r="AM2096" s="30" t="s">
        <v>67</v>
      </c>
      <c r="AN2096" s="30">
        <v>11.554959999999999</v>
      </c>
      <c r="AO2096" s="30" t="s">
        <v>68</v>
      </c>
      <c r="AP2096" s="30"/>
      <c r="AQ2096" s="30"/>
      <c r="AR2096" s="30" t="s">
        <v>68</v>
      </c>
      <c r="AS2096" s="30"/>
      <c r="AT2096" s="30"/>
      <c r="AU2096" s="30" t="s">
        <v>759</v>
      </c>
      <c r="AV2096" s="30" t="s">
        <v>760</v>
      </c>
      <c r="AW2096" s="30">
        <v>25.27</v>
      </c>
      <c r="AX2096" s="30" t="s">
        <v>857</v>
      </c>
      <c r="AY2096" s="30" t="s">
        <v>109</v>
      </c>
      <c r="AZ2096" s="3">
        <v>318</v>
      </c>
      <c r="BA2096" s="30" t="s">
        <v>60</v>
      </c>
      <c r="BB2096" s="30">
        <v>318</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2531</v>
      </c>
      <c r="B2097" s="30" t="s">
        <v>14406</v>
      </c>
      <c r="C2097" s="30" t="s">
        <v>14407</v>
      </c>
      <c r="D2097" s="30" t="s">
        <v>57</v>
      </c>
      <c r="E2097" s="30" t="s">
        <v>106</v>
      </c>
      <c r="F2097" s="30" t="s">
        <v>59</v>
      </c>
      <c r="G2097" s="30">
        <v>126</v>
      </c>
      <c r="H2097" s="4">
        <v>45822</v>
      </c>
      <c r="I2097" s="4">
        <v>45819</v>
      </c>
      <c r="J2097" s="4" t="s">
        <v>60</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1354</v>
      </c>
      <c r="AJ2097" s="30" t="s">
        <v>64</v>
      </c>
      <c r="AK2097" s="30" t="s">
        <v>100</v>
      </c>
      <c r="AL2097" s="30" t="s">
        <v>66</v>
      </c>
      <c r="AM2097" s="30" t="s">
        <v>67</v>
      </c>
      <c r="AN2097" s="30">
        <v>4.6316100000000002</v>
      </c>
      <c r="AO2097" s="30" t="s">
        <v>68</v>
      </c>
      <c r="AP2097" s="30"/>
      <c r="AQ2097" s="30"/>
      <c r="AR2097" s="30" t="s">
        <v>68</v>
      </c>
      <c r="AS2097" s="30"/>
      <c r="AT2097" s="30"/>
      <c r="AU2097" s="30" t="s">
        <v>759</v>
      </c>
      <c r="AV2097" s="30" t="s">
        <v>760</v>
      </c>
      <c r="AW2097" s="30">
        <v>10.128819999999999</v>
      </c>
      <c r="AX2097" s="30" t="s">
        <v>857</v>
      </c>
      <c r="AY2097" s="30" t="s">
        <v>109</v>
      </c>
      <c r="AZ2097" s="3">
        <v>126</v>
      </c>
      <c r="BA2097" s="30" t="s">
        <v>60</v>
      </c>
      <c r="BB2097" s="30">
        <v>126</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2532</v>
      </c>
      <c r="B2098" s="30" t="s">
        <v>14408</v>
      </c>
      <c r="C2098" s="30" t="s">
        <v>14409</v>
      </c>
      <c r="D2098" s="30" t="s">
        <v>57</v>
      </c>
      <c r="E2098" s="30" t="s">
        <v>106</v>
      </c>
      <c r="F2098" s="30" t="s">
        <v>59</v>
      </c>
      <c r="G2098" s="30">
        <v>65</v>
      </c>
      <c r="H2098" s="4">
        <v>45822</v>
      </c>
      <c r="I2098" s="4">
        <v>45819</v>
      </c>
      <c r="J2098" s="4" t="s">
        <v>60</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1354</v>
      </c>
      <c r="AJ2098" s="30" t="s">
        <v>64</v>
      </c>
      <c r="AK2098" s="30" t="s">
        <v>100</v>
      </c>
      <c r="AL2098" s="30" t="s">
        <v>66</v>
      </c>
      <c r="AM2098" s="30" t="s">
        <v>67</v>
      </c>
      <c r="AN2098" s="30">
        <v>2.2448299999999999</v>
      </c>
      <c r="AO2098" s="30" t="s">
        <v>68</v>
      </c>
      <c r="AP2098" s="30"/>
      <c r="AQ2098" s="30"/>
      <c r="AR2098" s="30" t="s">
        <v>68</v>
      </c>
      <c r="AS2098" s="30"/>
      <c r="AT2098" s="30"/>
      <c r="AU2098" s="30" t="s">
        <v>759</v>
      </c>
      <c r="AV2098" s="30" t="s">
        <v>760</v>
      </c>
      <c r="AW2098" s="30">
        <v>4.9095800000000001</v>
      </c>
      <c r="AX2098" s="30" t="s">
        <v>857</v>
      </c>
      <c r="AY2098" s="30" t="s">
        <v>109</v>
      </c>
      <c r="AZ2098" s="3">
        <v>65</v>
      </c>
      <c r="BA2098" s="30" t="s">
        <v>60</v>
      </c>
      <c r="BB2098" s="30">
        <v>65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2540</v>
      </c>
      <c r="B2099" s="30" t="s">
        <v>11746</v>
      </c>
      <c r="C2099" s="30" t="s">
        <v>11747</v>
      </c>
      <c r="D2099" s="30" t="s">
        <v>57</v>
      </c>
      <c r="E2099" s="30" t="s">
        <v>106</v>
      </c>
      <c r="F2099" s="30" t="s">
        <v>59</v>
      </c>
      <c r="G2099" s="30">
        <v>40</v>
      </c>
      <c r="H2099" s="4">
        <v>45819</v>
      </c>
      <c r="I2099" s="4">
        <v>45818</v>
      </c>
      <c r="J2099" s="4">
        <v>45818</v>
      </c>
      <c r="K2099" s="4">
        <v>45824</v>
      </c>
      <c r="L2099" s="4">
        <v>45819.431620370371</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11748</v>
      </c>
      <c r="AJ2099" s="30" t="s">
        <v>64</v>
      </c>
      <c r="AK2099" s="30" t="s">
        <v>100</v>
      </c>
      <c r="AL2099" s="30" t="s">
        <v>66</v>
      </c>
      <c r="AM2099" s="30" t="s">
        <v>67</v>
      </c>
      <c r="AN2099" s="30">
        <v>1.49797</v>
      </c>
      <c r="AO2099" s="30" t="s">
        <v>68</v>
      </c>
      <c r="AP2099" s="30"/>
      <c r="AQ2099" s="30"/>
      <c r="AR2099" s="30" t="s">
        <v>68</v>
      </c>
      <c r="AS2099" s="30"/>
      <c r="AT2099" s="30"/>
      <c r="AU2099" s="30" t="s">
        <v>11749</v>
      </c>
      <c r="AV2099" s="30" t="s">
        <v>11750</v>
      </c>
      <c r="AW2099" s="30">
        <v>3.27583</v>
      </c>
      <c r="AX2099" s="30" t="s">
        <v>857</v>
      </c>
      <c r="AY2099" s="30" t="s">
        <v>109</v>
      </c>
      <c r="AZ2099" s="3">
        <v>40</v>
      </c>
      <c r="BA2099" s="30" t="s">
        <v>60</v>
      </c>
      <c r="BB2099" s="30">
        <v>40</v>
      </c>
      <c r="BC2099" s="30" t="s">
        <v>60</v>
      </c>
      <c r="BD2099" s="30" t="s">
        <v>60</v>
      </c>
      <c r="BE2099" s="30" t="s">
        <v>60</v>
      </c>
      <c r="BF2099" s="32" t="str">
        <f>IFERROR(VLOOKUP(Data_Power_app[[#This Row],[PRO ODER]],'Result'!H:J,3,0),"")</f>
        <v>LAMINATION 6</v>
      </c>
      <c r="BG2099" s="13"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8">
        <v>2541</v>
      </c>
      <c r="B2100" s="30" t="s">
        <v>11751</v>
      </c>
      <c r="C2100" s="30" t="s">
        <v>11752</v>
      </c>
      <c r="D2100" s="30" t="s">
        <v>57</v>
      </c>
      <c r="E2100" s="30" t="s">
        <v>106</v>
      </c>
      <c r="F2100" s="30" t="s">
        <v>59</v>
      </c>
      <c r="G2100" s="30">
        <v>232</v>
      </c>
      <c r="H2100" s="4">
        <v>45819</v>
      </c>
      <c r="I2100" s="4">
        <v>45818</v>
      </c>
      <c r="J2100" s="4" t="s">
        <v>60</v>
      </c>
      <c r="K2100" s="4">
        <v>45824</v>
      </c>
      <c r="L2100" s="4">
        <v>45819.431666666664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11748</v>
      </c>
      <c r="AJ2100" s="30" t="s">
        <v>64</v>
      </c>
      <c r="AK2100" s="30" t="s">
        <v>100</v>
      </c>
      <c r="AL2100" s="30" t="s">
        <v>66</v>
      </c>
      <c r="AM2100" s="30" t="s">
        <v>67</v>
      </c>
      <c r="AN2100" s="30">
        <v>8.7166599999999992</v>
      </c>
      <c r="AO2100" s="30" t="s">
        <v>68</v>
      </c>
      <c r="AP2100" s="30"/>
      <c r="AQ2100" s="30"/>
      <c r="AR2100" s="30" t="s">
        <v>68</v>
      </c>
      <c r="AS2100" s="30"/>
      <c r="AT2100" s="30"/>
      <c r="AU2100" s="30" t="s">
        <v>11749</v>
      </c>
      <c r="AV2100" s="30" t="s">
        <v>11750</v>
      </c>
      <c r="AW2100" s="30">
        <v>19.062069999999999</v>
      </c>
      <c r="AX2100" s="30" t="s">
        <v>857</v>
      </c>
      <c r="AY2100" s="30" t="s">
        <v>109</v>
      </c>
      <c r="AZ2100" s="3">
        <v>232</v>
      </c>
      <c r="BA2100" s="30" t="s">
        <v>60</v>
      </c>
      <c r="BB2100" s="30">
        <v>232</v>
      </c>
      <c r="BC2100" s="30" t="s">
        <v>60</v>
      </c>
      <c r="BD2100" s="30" t="s">
        <v>60</v>
      </c>
      <c r="BE2100" s="30" t="s">
        <v>60</v>
      </c>
      <c r="BF2100" s="32" t="str">
        <f>IFERROR(VLOOKUP(Data_Power_app[[#This Row],[PRO ODER]],'Result'!H:J,3,0),"")</f>
        <v>LAMINATION 6</v>
      </c>
      <c r="BG2100" s="13" t="str">
        <f>IFERROR(VLOOKUP(Data_Power_app[[#This Row],[PRO ODER]]&amp;"LAM",'Real Time'!A:E,4,0),"")</f>
        <v>ML-07</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8">
        <v>2542</v>
      </c>
      <c r="B2101" s="30" t="s">
        <v>11753</v>
      </c>
      <c r="C2101" s="30" t="s">
        <v>11754</v>
      </c>
      <c r="D2101" s="30" t="s">
        <v>57</v>
      </c>
      <c r="E2101" s="30" t="s">
        <v>106</v>
      </c>
      <c r="F2101" s="30" t="s">
        <v>59</v>
      </c>
      <c r="G2101" s="30">
        <v>101</v>
      </c>
      <c r="H2101" s="4">
        <v>45819</v>
      </c>
      <c r="I2101" s="4">
        <v>45818</v>
      </c>
      <c r="J2101" s="4">
        <v>45818</v>
      </c>
      <c r="K2101" s="4">
        <v>45824</v>
      </c>
      <c r="L2101" s="4">
        <v>45819.43172453704</v>
      </c>
      <c r="M2101" s="4">
        <v>45824</v>
      </c>
      <c r="N2101" s="4"/>
      <c r="O2101" s="4" t="s">
        <v>60</v>
      </c>
      <c r="P2101" s="4" t="s">
        <v>60</v>
      </c>
      <c r="Q2101" s="4" t="s">
        <v>60</v>
      </c>
      <c r="R2101" s="4" t="s">
        <v>60</v>
      </c>
      <c r="S2101" s="4" t="s">
        <v>60</v>
      </c>
      <c r="T2101" s="4">
        <v>45825</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11748</v>
      </c>
      <c r="AJ2101" s="30" t="s">
        <v>64</v>
      </c>
      <c r="AK2101" s="30" t="s">
        <v>100</v>
      </c>
      <c r="AL2101" s="30" t="s">
        <v>66</v>
      </c>
      <c r="AM2101" s="30" t="s">
        <v>67</v>
      </c>
      <c r="AN2101" s="30">
        <v>3.7216200000000002</v>
      </c>
      <c r="AO2101" s="30" t="s">
        <v>68</v>
      </c>
      <c r="AP2101" s="30"/>
      <c r="AQ2101" s="30"/>
      <c r="AR2101" s="30" t="s">
        <v>68</v>
      </c>
      <c r="AS2101" s="30"/>
      <c r="AT2101" s="30"/>
      <c r="AU2101" s="30" t="s">
        <v>11749</v>
      </c>
      <c r="AV2101" s="30" t="s">
        <v>11750</v>
      </c>
      <c r="AW2101" s="30">
        <v>8.1386900000000004</v>
      </c>
      <c r="AX2101" s="30" t="s">
        <v>857</v>
      </c>
      <c r="AY2101" s="30" t="s">
        <v>109</v>
      </c>
      <c r="AZ2101" s="3">
        <v>101</v>
      </c>
      <c r="BA2101" s="30" t="s">
        <v>60</v>
      </c>
      <c r="BB2101" s="30">
        <v>101</v>
      </c>
      <c r="BC2101" s="30" t="s">
        <v>60</v>
      </c>
      <c r="BD2101" s="30" t="s">
        <v>60</v>
      </c>
      <c r="BE2101" s="30" t="s">
        <v>60</v>
      </c>
      <c r="BF2101" s="32" t="str">
        <f>IFERROR(VLOOKUP(Data_Power_app[[#This Row],[PRO ODER]],'Result'!H:J,3,0),"")</f>
        <v>LAMINATION 6</v>
      </c>
      <c r="BG2101" s="13"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2" spans="1:60" x14ac:dyDescent="0.25">
      <c r="A2102" s="28">
        <v>2543</v>
      </c>
      <c r="B2102" s="30" t="s">
        <v>11755</v>
      </c>
      <c r="C2102" s="30" t="s">
        <v>11756</v>
      </c>
      <c r="D2102" s="30" t="s">
        <v>57</v>
      </c>
      <c r="E2102" s="30" t="s">
        <v>106</v>
      </c>
      <c r="F2102" s="30" t="s">
        <v>59</v>
      </c>
      <c r="G2102" s="30">
        <v>323</v>
      </c>
      <c r="H2102" s="4">
        <v>45819</v>
      </c>
      <c r="I2102" s="4">
        <v>45818</v>
      </c>
      <c r="J2102" s="4" t="s">
        <v>60</v>
      </c>
      <c r="K2102" s="4">
        <v>45824</v>
      </c>
      <c r="L2102" s="4">
        <v>45819.431770833333</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11748</v>
      </c>
      <c r="AJ2102" s="30" t="s">
        <v>64</v>
      </c>
      <c r="AK2102" s="30" t="s">
        <v>100</v>
      </c>
      <c r="AL2102" s="30" t="s">
        <v>66</v>
      </c>
      <c r="AM2102" s="30" t="s">
        <v>67</v>
      </c>
      <c r="AN2102" s="30">
        <v>11.995290000000001</v>
      </c>
      <c r="AO2102" s="30" t="s">
        <v>68</v>
      </c>
      <c r="AP2102" s="30"/>
      <c r="AQ2102" s="30"/>
      <c r="AR2102" s="30" t="s">
        <v>68</v>
      </c>
      <c r="AS2102" s="30"/>
      <c r="AT2102" s="30"/>
      <c r="AU2102" s="30" t="s">
        <v>11749</v>
      </c>
      <c r="AV2102" s="30" t="s">
        <v>11750</v>
      </c>
      <c r="AW2102" s="30">
        <v>26.232050000000001</v>
      </c>
      <c r="AX2102" s="30" t="s">
        <v>857</v>
      </c>
      <c r="AY2102" s="30" t="s">
        <v>109</v>
      </c>
      <c r="AZ2102" s="3">
        <v>323</v>
      </c>
      <c r="BA2102" s="30" t="s">
        <v>60</v>
      </c>
      <c r="BB2102" s="30">
        <v>323</v>
      </c>
      <c r="BC2102" s="30" t="s">
        <v>60</v>
      </c>
      <c r="BD2102" s="30" t="s">
        <v>60</v>
      </c>
      <c r="BE2102" s="30" t="s">
        <v>60</v>
      </c>
      <c r="BF2102" s="32" t="str">
        <f>IFERROR(VLOOKUP(Data_Power_app[[#This Row],[PRO ODER]],'Result'!H:J,3,0),"")</f>
        <v>LAMINATION 6</v>
      </c>
      <c r="BG2102" s="13" t="str">
        <f>IFERROR(VLOOKUP(Data_Power_app[[#This Row],[PRO ODER]]&amp;"LAM",'Real Time'!A:E,4,0),"")</f>
        <v>ML-07</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8">
        <v>2545</v>
      </c>
      <c r="B2103" s="30" t="s">
        <v>14410</v>
      </c>
      <c r="C2103" s="30" t="s">
        <v>14411</v>
      </c>
      <c r="D2103" s="30" t="s">
        <v>57</v>
      </c>
      <c r="E2103" s="30" t="s">
        <v>106</v>
      </c>
      <c r="F2103" s="30" t="s">
        <v>59</v>
      </c>
      <c r="G2103" s="30">
        <v>212</v>
      </c>
      <c r="H2103" s="4">
        <v>45822</v>
      </c>
      <c r="I2103" s="4">
        <v>45819</v>
      </c>
      <c r="J2103" s="4">
        <v>45819</v>
      </c>
      <c r="K2103" s="4">
        <v>45824</v>
      </c>
      <c r="L2103" s="4"/>
      <c r="M2103" s="4">
        <v>45824</v>
      </c>
      <c r="N2103" s="4"/>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45828</v>
      </c>
      <c r="AE2103" s="4">
        <v>45829</v>
      </c>
      <c r="AF2103" s="4"/>
      <c r="AG2103" s="30" t="s">
        <v>119</v>
      </c>
      <c r="AH2103" s="30" t="s">
        <v>63</v>
      </c>
      <c r="AI2103" s="30" t="s">
        <v>330</v>
      </c>
      <c r="AJ2103" s="30" t="s">
        <v>64</v>
      </c>
      <c r="AK2103" s="30" t="s">
        <v>65</v>
      </c>
      <c r="AL2103" s="30" t="s">
        <v>66</v>
      </c>
      <c r="AM2103" s="30" t="s">
        <v>67</v>
      </c>
      <c r="AN2103" s="30">
        <v>6.3734099999999998</v>
      </c>
      <c r="AO2103" s="30" t="s">
        <v>68</v>
      </c>
      <c r="AP2103" s="30"/>
      <c r="AQ2103" s="30"/>
      <c r="AR2103" s="30" t="s">
        <v>68</v>
      </c>
      <c r="AS2103" s="30"/>
      <c r="AT2103" s="30"/>
      <c r="AU2103" s="30" t="s">
        <v>190</v>
      </c>
      <c r="AV2103" s="30" t="s">
        <v>191</v>
      </c>
      <c r="AW2103" s="30">
        <v>13.939410000000001</v>
      </c>
      <c r="AX2103" s="30" t="s">
        <v>115</v>
      </c>
      <c r="AY2103" s="30" t="s">
        <v>116</v>
      </c>
      <c r="AZ2103" s="3">
        <v>212</v>
      </c>
      <c r="BA2103" s="30" t="s">
        <v>60</v>
      </c>
      <c r="BB2103" s="30">
        <v>212</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2546</v>
      </c>
      <c r="B2104" s="30" t="s">
        <v>14412</v>
      </c>
      <c r="C2104" s="30" t="s">
        <v>14413</v>
      </c>
      <c r="D2104" s="30" t="s">
        <v>57</v>
      </c>
      <c r="E2104" s="30" t="s">
        <v>106</v>
      </c>
      <c r="F2104" s="30" t="s">
        <v>59</v>
      </c>
      <c r="G2104" s="30">
        <v>131</v>
      </c>
      <c r="H2104" s="4">
        <v>45822</v>
      </c>
      <c r="I2104" s="4">
        <v>45819</v>
      </c>
      <c r="J2104" s="4">
        <v>45819</v>
      </c>
      <c r="K2104" s="4">
        <v>45824</v>
      </c>
      <c r="L2104" s="4"/>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45828</v>
      </c>
      <c r="AE2104" s="4">
        <v>45829</v>
      </c>
      <c r="AF2104" s="4"/>
      <c r="AG2104" s="30" t="s">
        <v>119</v>
      </c>
      <c r="AH2104" s="30" t="s">
        <v>63</v>
      </c>
      <c r="AI2104" s="30" t="s">
        <v>330</v>
      </c>
      <c r="AJ2104" s="30" t="s">
        <v>64</v>
      </c>
      <c r="AK2104" s="30" t="s">
        <v>65</v>
      </c>
      <c r="AL2104" s="30" t="s">
        <v>66</v>
      </c>
      <c r="AM2104" s="30" t="s">
        <v>67</v>
      </c>
      <c r="AN2104" s="30">
        <v>3.9507699999999999</v>
      </c>
      <c r="AO2104" s="30" t="s">
        <v>68</v>
      </c>
      <c r="AP2104" s="30"/>
      <c r="AQ2104" s="30"/>
      <c r="AR2104" s="30" t="s">
        <v>68</v>
      </c>
      <c r="AS2104" s="30"/>
      <c r="AT2104" s="30"/>
      <c r="AU2104" s="30" t="s">
        <v>190</v>
      </c>
      <c r="AV2104" s="30" t="s">
        <v>191</v>
      </c>
      <c r="AW2104" s="30">
        <v>8.6409099999999999</v>
      </c>
      <c r="AX2104" s="30" t="s">
        <v>115</v>
      </c>
      <c r="AY2104" s="30" t="s">
        <v>116</v>
      </c>
      <c r="AZ2104" s="3">
        <v>131</v>
      </c>
      <c r="BA2104" s="30" t="s">
        <v>60</v>
      </c>
      <c r="BB2104" s="30">
        <v>131</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2547</v>
      </c>
      <c r="B2105" s="30" t="s">
        <v>14414</v>
      </c>
      <c r="C2105" s="30" t="s">
        <v>14415</v>
      </c>
      <c r="D2105" s="30" t="s">
        <v>57</v>
      </c>
      <c r="E2105" s="30" t="s">
        <v>112</v>
      </c>
      <c r="F2105" s="30" t="s">
        <v>59</v>
      </c>
      <c r="G2105" s="30">
        <v>25</v>
      </c>
      <c r="H2105" s="4">
        <v>45822</v>
      </c>
      <c r="I2105" s="4">
        <v>45819</v>
      </c>
      <c r="J2105" s="4">
        <v>45819</v>
      </c>
      <c r="K2105" s="4">
        <v>45824</v>
      </c>
      <c r="L2105" s="4">
        <v>45819.112673611111</v>
      </c>
      <c r="M2105" s="4">
        <v>45824</v>
      </c>
      <c r="N2105" s="4">
        <v>45820.274722222224</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45828</v>
      </c>
      <c r="AE2105" s="4">
        <v>45829</v>
      </c>
      <c r="AF2105" s="4"/>
      <c r="AG2105" s="30" t="s">
        <v>242</v>
      </c>
      <c r="AH2105" s="30" t="s">
        <v>108</v>
      </c>
      <c r="AI2105" s="30" t="s">
        <v>596</v>
      </c>
      <c r="AJ2105" s="30" t="s">
        <v>64</v>
      </c>
      <c r="AK2105" s="30" t="s">
        <v>100</v>
      </c>
      <c r="AL2105" s="30" t="s">
        <v>66</v>
      </c>
      <c r="AM2105" s="30" t="s">
        <v>67</v>
      </c>
      <c r="AN2105" s="30">
        <v>0.88892000000000004</v>
      </c>
      <c r="AO2105" s="30" t="s">
        <v>68</v>
      </c>
      <c r="AP2105" s="30"/>
      <c r="AQ2105" s="30"/>
      <c r="AR2105" s="30" t="s">
        <v>68</v>
      </c>
      <c r="AS2105" s="30"/>
      <c r="AT2105" s="30"/>
      <c r="AU2105" s="30" t="s">
        <v>597</v>
      </c>
      <c r="AV2105" s="30" t="s">
        <v>598</v>
      </c>
      <c r="AW2105" s="30">
        <v>1.9441200000000001</v>
      </c>
      <c r="AX2105" s="30" t="s">
        <v>599</v>
      </c>
      <c r="AY2105" s="30" t="s">
        <v>600</v>
      </c>
      <c r="AZ2105" s="3">
        <v>25</v>
      </c>
      <c r="BA2105" s="30" t="s">
        <v>60</v>
      </c>
      <c r="BB2105" s="30">
        <v>25</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2596</v>
      </c>
      <c r="B2106" s="30" t="s">
        <v>10003</v>
      </c>
      <c r="C2106" s="30" t="s">
        <v>10004</v>
      </c>
      <c r="D2106" s="30" t="s">
        <v>86</v>
      </c>
      <c r="E2106" s="30" t="s">
        <v>163</v>
      </c>
      <c r="F2106" s="30" t="s">
        <v>59</v>
      </c>
      <c r="G2106" s="30">
        <v>4800</v>
      </c>
      <c r="H2106" s="4">
        <v>45818</v>
      </c>
      <c r="I2106" s="4">
        <v>45817</v>
      </c>
      <c r="J2106" s="4">
        <v>45817</v>
      </c>
      <c r="K2106" s="4">
        <v>45819</v>
      </c>
      <c r="L2106" s="4"/>
      <c r="M2106" s="4">
        <v>45820</v>
      </c>
      <c r="N2106" s="4"/>
      <c r="O2106" s="4" t="s">
        <v>60</v>
      </c>
      <c r="P2106" s="4" t="s">
        <v>60</v>
      </c>
      <c r="Q2106" s="4" t="s">
        <v>60</v>
      </c>
      <c r="R2106" s="4" t="s">
        <v>60</v>
      </c>
      <c r="S2106" s="4" t="s">
        <v>60</v>
      </c>
      <c r="T2106" s="4">
        <v>45824</v>
      </c>
      <c r="U2106" s="4"/>
      <c r="V2106" s="4"/>
      <c r="W2106" s="4">
        <v>45825</v>
      </c>
      <c r="X2106" s="4"/>
      <c r="Y2106" s="4" t="s">
        <v>60</v>
      </c>
      <c r="Z2106" s="4">
        <v>45826</v>
      </c>
      <c r="AA2106" s="4"/>
      <c r="AB2106" s="4" t="s">
        <v>60</v>
      </c>
      <c r="AC2106" s="4">
        <v>45827</v>
      </c>
      <c r="AD2106" s="4">
        <v>45828</v>
      </c>
      <c r="AE2106" s="4">
        <v>45829</v>
      </c>
      <c r="AF2106" s="4"/>
      <c r="AG2106" s="30" t="s">
        <v>119</v>
      </c>
      <c r="AH2106" s="30" t="s">
        <v>438</v>
      </c>
      <c r="AI2106" s="30" t="s">
        <v>839</v>
      </c>
      <c r="AJ2106" s="30" t="s">
        <v>172</v>
      </c>
      <c r="AK2106" s="30" t="s">
        <v>65</v>
      </c>
      <c r="AL2106" s="30" t="s">
        <v>439</v>
      </c>
      <c r="AM2106" s="30" t="s">
        <v>440</v>
      </c>
      <c r="AN2106" s="30">
        <v>145.54383000000001</v>
      </c>
      <c r="AO2106" s="30" t="s">
        <v>68</v>
      </c>
      <c r="AP2106" s="30"/>
      <c r="AQ2106" s="30"/>
      <c r="AR2106" s="30" t="s">
        <v>68</v>
      </c>
      <c r="AS2106" s="30"/>
      <c r="AT2106" s="30"/>
      <c r="AU2106" s="30" t="s">
        <v>292</v>
      </c>
      <c r="AV2106" s="30" t="s">
        <v>293</v>
      </c>
      <c r="AW2106" s="30">
        <v>318.30110999999999</v>
      </c>
      <c r="AX2106" s="30" t="s">
        <v>840</v>
      </c>
      <c r="AY2106" s="30" t="s">
        <v>841</v>
      </c>
      <c r="AZ2106" s="3">
        <v>4800</v>
      </c>
      <c r="BA2106" s="30" t="s">
        <v>60</v>
      </c>
      <c r="BB2106" s="30">
        <v>4800</v>
      </c>
      <c r="BC2106" s="30" t="s">
        <v>60</v>
      </c>
      <c r="BD2106" s="30" t="s">
        <v>60</v>
      </c>
      <c r="BE2106" s="30" t="s">
        <v>60</v>
      </c>
      <c r="BF2106" s="32" t="str">
        <f>IFERROR(VLOOKUP(Data_Power_app[[#This Row],[PRO ODER]],'Result'!H:J,3,0),"")</f>
        <v>LAMINATION 5</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2597</v>
      </c>
      <c r="B2107" s="30" t="s">
        <v>10005</v>
      </c>
      <c r="C2107" s="30" t="s">
        <v>10006</v>
      </c>
      <c r="D2107" s="30" t="s">
        <v>86</v>
      </c>
      <c r="E2107" s="30" t="s">
        <v>163</v>
      </c>
      <c r="F2107" s="30" t="s">
        <v>59</v>
      </c>
      <c r="G2107" s="30">
        <v>5452</v>
      </c>
      <c r="H2107" s="4">
        <v>45818</v>
      </c>
      <c r="I2107" s="4">
        <v>45817</v>
      </c>
      <c r="J2107" s="4">
        <v>45817</v>
      </c>
      <c r="K2107" s="4">
        <v>45819</v>
      </c>
      <c r="L2107" s="4"/>
      <c r="M2107" s="4">
        <v>45820</v>
      </c>
      <c r="N2107" s="4"/>
      <c r="O2107" s="4" t="s">
        <v>60</v>
      </c>
      <c r="P2107" s="4" t="s">
        <v>60</v>
      </c>
      <c r="Q2107" s="4" t="s">
        <v>60</v>
      </c>
      <c r="R2107" s="4" t="s">
        <v>60</v>
      </c>
      <c r="S2107" s="4" t="s">
        <v>60</v>
      </c>
      <c r="T2107" s="4">
        <v>45824</v>
      </c>
      <c r="U2107" s="4"/>
      <c r="V2107" s="4"/>
      <c r="W2107" s="4">
        <v>45825</v>
      </c>
      <c r="X2107" s="4"/>
      <c r="Y2107" s="4" t="s">
        <v>60</v>
      </c>
      <c r="Z2107" s="4">
        <v>45826</v>
      </c>
      <c r="AA2107" s="4"/>
      <c r="AB2107" s="4" t="s">
        <v>60</v>
      </c>
      <c r="AC2107" s="4">
        <v>45827</v>
      </c>
      <c r="AD2107" s="4">
        <v>45828</v>
      </c>
      <c r="AE2107" s="4">
        <v>45829</v>
      </c>
      <c r="AF2107" s="4"/>
      <c r="AG2107" s="30" t="s">
        <v>119</v>
      </c>
      <c r="AH2107" s="30" t="s">
        <v>438</v>
      </c>
      <c r="AI2107" s="30" t="s">
        <v>839</v>
      </c>
      <c r="AJ2107" s="30" t="s">
        <v>172</v>
      </c>
      <c r="AK2107" s="30" t="s">
        <v>65</v>
      </c>
      <c r="AL2107" s="30" t="s">
        <v>439</v>
      </c>
      <c r="AM2107" s="30" t="s">
        <v>440</v>
      </c>
      <c r="AN2107" s="30">
        <v>164.93538000000001</v>
      </c>
      <c r="AO2107" s="30" t="s">
        <v>68</v>
      </c>
      <c r="AP2107" s="30"/>
      <c r="AQ2107" s="30"/>
      <c r="AR2107" s="30" t="s">
        <v>68</v>
      </c>
      <c r="AS2107" s="30"/>
      <c r="AT2107" s="30"/>
      <c r="AU2107" s="30" t="s">
        <v>292</v>
      </c>
      <c r="AV2107" s="30" t="s">
        <v>293</v>
      </c>
      <c r="AW2107" s="30">
        <v>360.70841000000001</v>
      </c>
      <c r="AX2107" s="30" t="s">
        <v>840</v>
      </c>
      <c r="AY2107" s="30" t="s">
        <v>841</v>
      </c>
      <c r="AZ2107" s="3">
        <v>5452</v>
      </c>
      <c r="BA2107" s="30" t="s">
        <v>60</v>
      </c>
      <c r="BB2107" s="30">
        <v>5452</v>
      </c>
      <c r="BC2107" s="30" t="s">
        <v>60</v>
      </c>
      <c r="BD2107" s="30" t="s">
        <v>60</v>
      </c>
      <c r="BE2107" s="30" t="s">
        <v>60</v>
      </c>
      <c r="BF2107" s="32" t="str">
        <f>IFERROR(VLOOKUP(Data_Power_app[[#This Row],[PRO ODER]],'Result'!H:J,3,0),"")</f>
        <v>LAMINATION 5</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2598</v>
      </c>
      <c r="B2108" s="30" t="s">
        <v>11757</v>
      </c>
      <c r="C2108" s="30" t="s">
        <v>11758</v>
      </c>
      <c r="D2108" s="30" t="s">
        <v>57</v>
      </c>
      <c r="E2108" s="30" t="s">
        <v>131</v>
      </c>
      <c r="F2108" s="30" t="s">
        <v>59</v>
      </c>
      <c r="G2108" s="30">
        <v>10</v>
      </c>
      <c r="H2108" s="4">
        <v>45821</v>
      </c>
      <c r="I2108" s="4">
        <v>45818</v>
      </c>
      <c r="J2108" s="4" t="s">
        <v>60</v>
      </c>
      <c r="K2108" s="4">
        <v>45824</v>
      </c>
      <c r="L2108" s="4">
        <v>45819.444791666669</v>
      </c>
      <c r="M2108" s="4">
        <v>45824</v>
      </c>
      <c r="N2108" s="4">
        <v>45819.660949074074</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45828</v>
      </c>
      <c r="AE2108" s="4">
        <v>45829</v>
      </c>
      <c r="AF2108" s="4"/>
      <c r="AG2108" s="30" t="s">
        <v>242</v>
      </c>
      <c r="AH2108" s="30" t="s">
        <v>132</v>
      </c>
      <c r="AI2108" s="30" t="s">
        <v>11759</v>
      </c>
      <c r="AJ2108" s="30" t="s">
        <v>64</v>
      </c>
      <c r="AK2108" s="30" t="s">
        <v>100</v>
      </c>
      <c r="AL2108" s="30" t="s">
        <v>66</v>
      </c>
      <c r="AM2108" s="30" t="s">
        <v>67</v>
      </c>
      <c r="AN2108" s="30">
        <v>0.40004000000000001</v>
      </c>
      <c r="AO2108" s="30" t="s">
        <v>68</v>
      </c>
      <c r="AP2108" s="30"/>
      <c r="AQ2108" s="30"/>
      <c r="AR2108" s="30" t="s">
        <v>68</v>
      </c>
      <c r="AS2108" s="30"/>
      <c r="AT2108" s="30"/>
      <c r="AU2108" s="30" t="s">
        <v>759</v>
      </c>
      <c r="AV2108" s="30" t="s">
        <v>760</v>
      </c>
      <c r="AW2108" s="30">
        <v>0.87475000000000003</v>
      </c>
      <c r="AX2108" s="30" t="s">
        <v>762</v>
      </c>
      <c r="AY2108" s="30" t="s">
        <v>763</v>
      </c>
      <c r="AZ2108" s="3">
        <v>10</v>
      </c>
      <c r="BA2108" s="30" t="s">
        <v>60</v>
      </c>
      <c r="BB2108" s="30">
        <v>10</v>
      </c>
      <c r="BC2108" s="30" t="s">
        <v>60</v>
      </c>
      <c r="BD2108" s="30" t="s">
        <v>60</v>
      </c>
      <c r="BE2108" s="30" t="s">
        <v>60</v>
      </c>
      <c r="BF2108" s="32" t="str">
        <f>IFERROR(VLOOKUP(Data_Power_app[[#This Row],[PRO ODER]],'Result'!H:J,3,0),"")</f>
        <v>LAMINATION 6</v>
      </c>
      <c r="BG2108" s="13"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8">
        <v>2599</v>
      </c>
      <c r="B2109" s="30" t="s">
        <v>11760</v>
      </c>
      <c r="C2109" s="30" t="s">
        <v>11761</v>
      </c>
      <c r="D2109" s="30" t="s">
        <v>57</v>
      </c>
      <c r="E2109" s="30" t="s">
        <v>131</v>
      </c>
      <c r="F2109" s="30" t="s">
        <v>59</v>
      </c>
      <c r="G2109" s="30">
        <v>20</v>
      </c>
      <c r="H2109" s="4">
        <v>45821</v>
      </c>
      <c r="I2109" s="4">
        <v>45818</v>
      </c>
      <c r="J2109" s="4" t="s">
        <v>60</v>
      </c>
      <c r="K2109" s="4">
        <v>45824</v>
      </c>
      <c r="L2109" s="4">
        <v>45819.444872685184</v>
      </c>
      <c r="M2109" s="4">
        <v>45824</v>
      </c>
      <c r="N2109" s="4">
        <v>45819.660844907405</v>
      </c>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45828</v>
      </c>
      <c r="AE2109" s="4">
        <v>45829</v>
      </c>
      <c r="AF2109" s="4"/>
      <c r="AG2109" s="30" t="s">
        <v>242</v>
      </c>
      <c r="AH2109" s="30" t="s">
        <v>132</v>
      </c>
      <c r="AI2109" s="30" t="s">
        <v>11762</v>
      </c>
      <c r="AJ2109" s="30" t="s">
        <v>64</v>
      </c>
      <c r="AK2109" s="30" t="s">
        <v>65</v>
      </c>
      <c r="AL2109" s="30" t="s">
        <v>66</v>
      </c>
      <c r="AM2109" s="30" t="s">
        <v>67</v>
      </c>
      <c r="AN2109" s="30">
        <v>0.61812</v>
      </c>
      <c r="AO2109" s="30" t="s">
        <v>68</v>
      </c>
      <c r="AP2109" s="30"/>
      <c r="AQ2109" s="30"/>
      <c r="AR2109" s="30" t="s">
        <v>68</v>
      </c>
      <c r="AS2109" s="30"/>
      <c r="AT2109" s="30"/>
      <c r="AU2109" s="30" t="s">
        <v>759</v>
      </c>
      <c r="AV2109" s="30" t="s">
        <v>760</v>
      </c>
      <c r="AW2109" s="30">
        <v>1.3519000000000001</v>
      </c>
      <c r="AX2109" s="30" t="s">
        <v>762</v>
      </c>
      <c r="AY2109" s="30" t="s">
        <v>763</v>
      </c>
      <c r="AZ2109" s="3">
        <v>20</v>
      </c>
      <c r="BA2109" s="30" t="s">
        <v>60</v>
      </c>
      <c r="BB2109" s="30">
        <v>20</v>
      </c>
      <c r="BC2109" s="30" t="s">
        <v>60</v>
      </c>
      <c r="BD2109" s="30" t="s">
        <v>60</v>
      </c>
      <c r="BE2109" s="30" t="s">
        <v>60</v>
      </c>
      <c r="BF2109" s="32" t="str">
        <f>IFERROR(VLOOKUP(Data_Power_app[[#This Row],[PRO ODER]],'Result'!H:J,3,0),"")</f>
        <v>LAMINATION 6</v>
      </c>
      <c r="BG2109" s="13" t="str">
        <f>IFERROR(VLOOKUP(Data_Power_app[[#This Row],[PRO ODER]]&amp;"LAM",'Real Time'!A:E,4,0),"")</f>
        <v>ML-07</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8">
        <v>2600</v>
      </c>
      <c r="B2110" s="30" t="s">
        <v>8286</v>
      </c>
      <c r="C2110" s="30" t="s">
        <v>7859</v>
      </c>
      <c r="D2110" s="30" t="s">
        <v>86</v>
      </c>
      <c r="E2110" s="30" t="s">
        <v>182</v>
      </c>
      <c r="F2110" s="30" t="s">
        <v>59</v>
      </c>
      <c r="G2110" s="30">
        <v>89</v>
      </c>
      <c r="H2110" s="4">
        <v>45818</v>
      </c>
      <c r="I2110" s="4">
        <v>45815</v>
      </c>
      <c r="J2110" s="4">
        <v>45815</v>
      </c>
      <c r="K2110" s="4">
        <v>45819</v>
      </c>
      <c r="L2110" s="4">
        <v>45815.131782407407</v>
      </c>
      <c r="M2110" s="4">
        <v>45820</v>
      </c>
      <c r="N2110" s="4">
        <v>45817.087511574071</v>
      </c>
      <c r="O2110" s="4" t="s">
        <v>60</v>
      </c>
      <c r="P2110" s="4" t="s">
        <v>60</v>
      </c>
      <c r="Q2110" s="4" t="s">
        <v>60</v>
      </c>
      <c r="R2110" s="4" t="s">
        <v>60</v>
      </c>
      <c r="S2110" s="4" t="s">
        <v>60</v>
      </c>
      <c r="T2110" s="4">
        <v>45824</v>
      </c>
      <c r="U2110" s="4"/>
      <c r="V2110" s="4"/>
      <c r="W2110" s="4">
        <v>45825</v>
      </c>
      <c r="X2110" s="4"/>
      <c r="Y2110" s="4" t="s">
        <v>60</v>
      </c>
      <c r="Z2110" s="4">
        <v>45826</v>
      </c>
      <c r="AA2110" s="4"/>
      <c r="AB2110" s="4" t="s">
        <v>60</v>
      </c>
      <c r="AC2110" s="4">
        <v>45827</v>
      </c>
      <c r="AD2110" s="4">
        <v>45828</v>
      </c>
      <c r="AE2110" s="4">
        <v>45829</v>
      </c>
      <c r="AF2110" s="4"/>
      <c r="AG2110" s="30" t="s">
        <v>242</v>
      </c>
      <c r="AH2110" s="30" t="s">
        <v>183</v>
      </c>
      <c r="AI2110" s="30" t="s">
        <v>1974</v>
      </c>
      <c r="AJ2110" s="30" t="s">
        <v>184</v>
      </c>
      <c r="AK2110" s="30" t="s">
        <v>100</v>
      </c>
      <c r="AL2110" s="30" t="s">
        <v>166</v>
      </c>
      <c r="AM2110" s="30" t="s">
        <v>167</v>
      </c>
      <c r="AN2110" s="30">
        <v>3.3240400000000001</v>
      </c>
      <c r="AO2110" s="30" t="s">
        <v>68</v>
      </c>
      <c r="AP2110" s="30"/>
      <c r="AQ2110" s="30"/>
      <c r="AR2110" s="30" t="s">
        <v>68</v>
      </c>
      <c r="AS2110" s="30"/>
      <c r="AT2110" s="30"/>
      <c r="AU2110" s="30" t="s">
        <v>185</v>
      </c>
      <c r="AV2110" s="30" t="s">
        <v>186</v>
      </c>
      <c r="AW2110" s="30">
        <v>7.2700300000000002</v>
      </c>
      <c r="AX2110" s="30" t="s">
        <v>11523</v>
      </c>
      <c r="AY2110" s="30" t="s">
        <v>11524</v>
      </c>
      <c r="AZ2110" s="3">
        <v>47</v>
      </c>
      <c r="BA2110" s="30" t="s">
        <v>60</v>
      </c>
      <c r="BB2110" s="30">
        <v>89</v>
      </c>
      <c r="BC2110" s="30" t="s">
        <v>60</v>
      </c>
      <c r="BD2110" s="30" t="s">
        <v>60</v>
      </c>
      <c r="BE2110" s="30" t="s">
        <v>60</v>
      </c>
      <c r="BF2110" s="32" t="str">
        <f>IFERROR(VLOOKUP(Data_Power_app[[#This Row],[PRO ODER]],'Result'!H:J,3,0),"")</f>
        <v>LAMINATION 7</v>
      </c>
      <c r="BG2110" s="13" t="str">
        <f>IFERROR(VLOOKUP(Data_Power_app[[#This Row],[PRO ODER]]&amp;"LAM",'Real Time'!A:E,4,0),"")</f>
        <v>ML-01</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8">
        <v>2601</v>
      </c>
      <c r="B2111" s="30" t="s">
        <v>8287</v>
      </c>
      <c r="C2111" s="30" t="s">
        <v>7860</v>
      </c>
      <c r="D2111" s="30" t="s">
        <v>86</v>
      </c>
      <c r="E2111" s="30" t="s">
        <v>182</v>
      </c>
      <c r="F2111" s="30" t="s">
        <v>59</v>
      </c>
      <c r="G2111" s="30">
        <v>49</v>
      </c>
      <c r="H2111" s="4">
        <v>45818</v>
      </c>
      <c r="I2111" s="4">
        <v>45815</v>
      </c>
      <c r="J2111" s="4">
        <v>45815</v>
      </c>
      <c r="K2111" s="4">
        <v>45819</v>
      </c>
      <c r="L2111" s="4">
        <v>45815.132210648146</v>
      </c>
      <c r="M2111" s="4">
        <v>45820</v>
      </c>
      <c r="N2111" s="4">
        <v>45817.087129629632</v>
      </c>
      <c r="O2111" s="4" t="s">
        <v>60</v>
      </c>
      <c r="P2111" s="4" t="s">
        <v>60</v>
      </c>
      <c r="Q2111" s="4" t="s">
        <v>60</v>
      </c>
      <c r="R2111" s="4" t="s">
        <v>60</v>
      </c>
      <c r="S2111" s="4" t="s">
        <v>60</v>
      </c>
      <c r="T2111" s="4">
        <v>45824</v>
      </c>
      <c r="U2111" s="4"/>
      <c r="V2111" s="4"/>
      <c r="W2111" s="4">
        <v>45825</v>
      </c>
      <c r="X2111" s="4"/>
      <c r="Y2111" s="4" t="s">
        <v>60</v>
      </c>
      <c r="Z2111" s="4">
        <v>45826</v>
      </c>
      <c r="AA2111" s="4"/>
      <c r="AB2111" s="4" t="s">
        <v>60</v>
      </c>
      <c r="AC2111" s="4">
        <v>45827</v>
      </c>
      <c r="AD2111" s="4">
        <v>45828</v>
      </c>
      <c r="AE2111" s="4">
        <v>45829</v>
      </c>
      <c r="AF2111" s="4"/>
      <c r="AG2111" s="30" t="s">
        <v>242</v>
      </c>
      <c r="AH2111" s="30" t="s">
        <v>183</v>
      </c>
      <c r="AI2111" s="30" t="s">
        <v>8288</v>
      </c>
      <c r="AJ2111" s="30" t="s">
        <v>184</v>
      </c>
      <c r="AK2111" s="30" t="s">
        <v>65</v>
      </c>
      <c r="AL2111" s="30" t="s">
        <v>166</v>
      </c>
      <c r="AM2111" s="30" t="s">
        <v>167</v>
      </c>
      <c r="AN2111" s="30">
        <v>1.5462400000000001</v>
      </c>
      <c r="AO2111" s="30" t="s">
        <v>68</v>
      </c>
      <c r="AP2111" s="30"/>
      <c r="AQ2111" s="30"/>
      <c r="AR2111" s="30" t="s">
        <v>68</v>
      </c>
      <c r="AS2111" s="30"/>
      <c r="AT2111" s="30"/>
      <c r="AU2111" s="30" t="s">
        <v>734</v>
      </c>
      <c r="AV2111" s="30" t="s">
        <v>735</v>
      </c>
      <c r="AW2111" s="30">
        <v>3.3818600000000001</v>
      </c>
      <c r="AX2111" s="30" t="s">
        <v>11763</v>
      </c>
      <c r="AY2111" s="30" t="s">
        <v>11764</v>
      </c>
      <c r="AZ2111" s="3">
        <v>42</v>
      </c>
      <c r="BA2111" s="30" t="s">
        <v>60</v>
      </c>
      <c r="BB2111" s="30">
        <v>49</v>
      </c>
      <c r="BC2111" s="30" t="s">
        <v>60</v>
      </c>
      <c r="BD2111" s="30" t="s">
        <v>60</v>
      </c>
      <c r="BE2111" s="30" t="s">
        <v>60</v>
      </c>
      <c r="BF2111" s="32" t="str">
        <f>IFERROR(VLOOKUP(Data_Power_app[[#This Row],[PRO ODER]],'Result'!H:J,3,0),"")</f>
        <v>LAMINATION 7</v>
      </c>
      <c r="BG2111" s="13" t="str">
        <f>IFERROR(VLOOKUP(Data_Power_app[[#This Row],[PRO ODER]]&amp;"LAM",'Real Time'!A:E,4,0),"")</f>
        <v>ML-01</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2602</v>
      </c>
      <c r="B2112" s="30" t="s">
        <v>5658</v>
      </c>
      <c r="C2112" s="30" t="s">
        <v>5659</v>
      </c>
      <c r="D2112" s="30" t="s">
        <v>86</v>
      </c>
      <c r="E2112" s="30" t="s">
        <v>325</v>
      </c>
      <c r="F2112" s="30" t="s">
        <v>72</v>
      </c>
      <c r="G2112" s="30">
        <v>333</v>
      </c>
      <c r="H2112" s="4">
        <v>45821</v>
      </c>
      <c r="I2112" s="4">
        <v>45812</v>
      </c>
      <c r="J2112" s="4">
        <v>45812</v>
      </c>
      <c r="K2112" s="4">
        <v>45822</v>
      </c>
      <c r="L2112" s="4">
        <v>45813.483576388891</v>
      </c>
      <c r="M2112" s="4" t="s">
        <v>60</v>
      </c>
      <c r="N2112" s="4"/>
      <c r="O2112" s="4" t="s">
        <v>60</v>
      </c>
      <c r="P2112" s="4" t="s">
        <v>60</v>
      </c>
      <c r="Q2112" s="4" t="s">
        <v>60</v>
      </c>
      <c r="R2112" s="4" t="s">
        <v>60</v>
      </c>
      <c r="S2112" s="4" t="s">
        <v>60</v>
      </c>
      <c r="T2112" s="4" t="s">
        <v>60</v>
      </c>
      <c r="U2112" s="4"/>
      <c r="V2112" s="4"/>
      <c r="W2112" s="4"/>
      <c r="X2112" s="4">
        <v>45814.351331018515</v>
      </c>
      <c r="Y2112" s="4" t="s">
        <v>73</v>
      </c>
      <c r="Z2112" s="4" t="s">
        <v>60</v>
      </c>
      <c r="AA2112" s="4">
        <v>45814.682986111111</v>
      </c>
      <c r="AB2112" s="4" t="s">
        <v>60</v>
      </c>
      <c r="AC2112" s="4" t="s">
        <v>60</v>
      </c>
      <c r="AD2112" s="4">
        <v>45828</v>
      </c>
      <c r="AE2112" s="4">
        <v>45829</v>
      </c>
      <c r="AF2112" s="4">
        <v>45819</v>
      </c>
      <c r="AG2112" s="30" t="s">
        <v>1106</v>
      </c>
      <c r="AH2112" s="30" t="s">
        <v>644</v>
      </c>
      <c r="AI2112" s="30" t="s">
        <v>1796</v>
      </c>
      <c r="AJ2112" s="30" t="s">
        <v>74</v>
      </c>
      <c r="AK2112" s="30" t="s">
        <v>100</v>
      </c>
      <c r="AL2112" s="30" t="s">
        <v>321</v>
      </c>
      <c r="AM2112" s="30" t="s">
        <v>322</v>
      </c>
      <c r="AN2112" s="30">
        <v>7.6837</v>
      </c>
      <c r="AO2112" s="30" t="s">
        <v>68</v>
      </c>
      <c r="AP2112" s="30"/>
      <c r="AQ2112" s="30"/>
      <c r="AR2112" s="30" t="s">
        <v>68</v>
      </c>
      <c r="AS2112" s="30"/>
      <c r="AT2112" s="30"/>
      <c r="AU2112" s="30" t="s">
        <v>1359</v>
      </c>
      <c r="AV2112" s="30" t="s">
        <v>1360</v>
      </c>
      <c r="AW2112" s="30">
        <v>16.804200000000002</v>
      </c>
      <c r="AX2112" s="30" t="s">
        <v>1361</v>
      </c>
      <c r="AY2112" s="30" t="s">
        <v>1362</v>
      </c>
      <c r="AZ2112" s="3">
        <v>333</v>
      </c>
      <c r="BA2112" s="30" t="s">
        <v>213</v>
      </c>
      <c r="BB2112" s="30">
        <v>0</v>
      </c>
      <c r="BC2112" s="30" t="s">
        <v>60</v>
      </c>
      <c r="BD2112" s="30" t="s">
        <v>60</v>
      </c>
      <c r="BE2112" s="30" t="s">
        <v>645</v>
      </c>
      <c r="BF2112" s="32" t="str">
        <f>IFERROR(VLOOKUP(Data_Power_app[[#This Row],[PRO ODER]],'Result'!H:J,3,0),"")</f>
        <v>LAMINATION 3</v>
      </c>
      <c r="BG2112" s="13"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2603</v>
      </c>
      <c r="B2113" s="30" t="s">
        <v>11765</v>
      </c>
      <c r="C2113" s="30" t="s">
        <v>11766</v>
      </c>
      <c r="D2113" s="30" t="s">
        <v>86</v>
      </c>
      <c r="E2113" s="30" t="s">
        <v>163</v>
      </c>
      <c r="F2113" s="30" t="s">
        <v>59</v>
      </c>
      <c r="G2113" s="30">
        <v>77</v>
      </c>
      <c r="H2113" s="4">
        <v>45819</v>
      </c>
      <c r="I2113" s="4">
        <v>45818</v>
      </c>
      <c r="J2113" s="4">
        <v>45818</v>
      </c>
      <c r="K2113" s="4">
        <v>45824</v>
      </c>
      <c r="L2113" s="4">
        <v>45819.40252314815</v>
      </c>
      <c r="M2113" s="4">
        <v>45824</v>
      </c>
      <c r="N2113" s="4">
        <v>45820.357499999998</v>
      </c>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242</v>
      </c>
      <c r="AH2113" s="30" t="s">
        <v>268</v>
      </c>
      <c r="AI2113" s="30" t="s">
        <v>2663</v>
      </c>
      <c r="AJ2113" s="30" t="s">
        <v>194</v>
      </c>
      <c r="AK2113" s="30" t="s">
        <v>100</v>
      </c>
      <c r="AL2113" s="30" t="s">
        <v>269</v>
      </c>
      <c r="AM2113" s="30" t="s">
        <v>270</v>
      </c>
      <c r="AN2113" s="30">
        <v>2.8418700000000001</v>
      </c>
      <c r="AO2113" s="30" t="s">
        <v>68</v>
      </c>
      <c r="AP2113" s="30"/>
      <c r="AQ2113" s="30"/>
      <c r="AR2113" s="30" t="s">
        <v>68</v>
      </c>
      <c r="AS2113" s="30"/>
      <c r="AT2113" s="30"/>
      <c r="AU2113" s="30" t="s">
        <v>774</v>
      </c>
      <c r="AV2113" s="30" t="s">
        <v>775</v>
      </c>
      <c r="AW2113" s="30">
        <v>6.21509</v>
      </c>
      <c r="AX2113" s="30" t="s">
        <v>615</v>
      </c>
      <c r="AY2113" s="30" t="s">
        <v>616</v>
      </c>
      <c r="AZ2113" s="3">
        <v>77</v>
      </c>
      <c r="BA2113" s="30" t="s">
        <v>60</v>
      </c>
      <c r="BB2113" s="30">
        <v>77</v>
      </c>
      <c r="BC2113" s="30" t="s">
        <v>60</v>
      </c>
      <c r="BD2113" s="30" t="s">
        <v>60</v>
      </c>
      <c r="BE2113" s="30" t="s">
        <v>60</v>
      </c>
      <c r="BF2113" s="32" t="str">
        <f>IFERROR(VLOOKUP(Data_Power_app[[#This Row],[PRO ODER]],'Result'!H:J,3,0),"")</f>
        <v>LAMINATION 5</v>
      </c>
      <c r="BG2113" s="13"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2604</v>
      </c>
      <c r="B2114" s="30" t="s">
        <v>11767</v>
      </c>
      <c r="C2114" s="30" t="s">
        <v>11768</v>
      </c>
      <c r="D2114" s="30" t="s">
        <v>86</v>
      </c>
      <c r="E2114" s="30" t="s">
        <v>163</v>
      </c>
      <c r="F2114" s="30" t="s">
        <v>59</v>
      </c>
      <c r="G2114" s="30">
        <v>39</v>
      </c>
      <c r="H2114" s="4">
        <v>45819</v>
      </c>
      <c r="I2114" s="4">
        <v>45818</v>
      </c>
      <c r="J2114" s="4">
        <v>45818</v>
      </c>
      <c r="K2114" s="4">
        <v>45824</v>
      </c>
      <c r="L2114" s="4">
        <v>45819.402777777781</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268</v>
      </c>
      <c r="AI2114" s="30" t="s">
        <v>2663</v>
      </c>
      <c r="AJ2114" s="30" t="s">
        <v>194</v>
      </c>
      <c r="AK2114" s="30" t="s">
        <v>100</v>
      </c>
      <c r="AL2114" s="30" t="s">
        <v>269</v>
      </c>
      <c r="AM2114" s="30" t="s">
        <v>270</v>
      </c>
      <c r="AN2114" s="30">
        <v>1.4386699999999999</v>
      </c>
      <c r="AO2114" s="30" t="s">
        <v>68</v>
      </c>
      <c r="AP2114" s="30"/>
      <c r="AQ2114" s="30"/>
      <c r="AR2114" s="30" t="s">
        <v>68</v>
      </c>
      <c r="AS2114" s="30"/>
      <c r="AT2114" s="30"/>
      <c r="AU2114" s="30" t="s">
        <v>774</v>
      </c>
      <c r="AV2114" s="30" t="s">
        <v>775</v>
      </c>
      <c r="AW2114" s="30">
        <v>3.1462699999999999</v>
      </c>
      <c r="AX2114" s="30" t="s">
        <v>615</v>
      </c>
      <c r="AY2114" s="30" t="s">
        <v>616</v>
      </c>
      <c r="AZ2114" s="3">
        <v>39</v>
      </c>
      <c r="BA2114" s="30" t="s">
        <v>60</v>
      </c>
      <c r="BB2114" s="30">
        <v>39</v>
      </c>
      <c r="BC2114" s="30" t="s">
        <v>60</v>
      </c>
      <c r="BD2114" s="30" t="s">
        <v>60</v>
      </c>
      <c r="BE2114" s="30" t="s">
        <v>60</v>
      </c>
      <c r="BF2114" s="32" t="str">
        <f>IFERROR(VLOOKUP(Data_Power_app[[#This Row],[PRO ODER]],'Result'!H:J,3,0),"")</f>
        <v>LAMINATION 5</v>
      </c>
      <c r="BG2114" s="13"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2605</v>
      </c>
      <c r="B2115" s="30" t="s">
        <v>10007</v>
      </c>
      <c r="C2115" s="30" t="s">
        <v>10008</v>
      </c>
      <c r="D2115" s="30" t="s">
        <v>86</v>
      </c>
      <c r="E2115" s="30" t="s">
        <v>192</v>
      </c>
      <c r="F2115" s="30" t="s">
        <v>59</v>
      </c>
      <c r="G2115" s="30">
        <v>66</v>
      </c>
      <c r="H2115" s="4">
        <v>45818</v>
      </c>
      <c r="I2115" s="4">
        <v>45817</v>
      </c>
      <c r="J2115" s="4">
        <v>45817</v>
      </c>
      <c r="K2115" s="4">
        <v>45819</v>
      </c>
      <c r="L2115" s="4">
        <v>45818.317708333336</v>
      </c>
      <c r="M2115" s="4">
        <v>45820</v>
      </c>
      <c r="N2115" s="4">
        <v>45818.512407407405</v>
      </c>
      <c r="O2115" s="4" t="s">
        <v>60</v>
      </c>
      <c r="P2115" s="4" t="s">
        <v>60</v>
      </c>
      <c r="Q2115" s="4" t="s">
        <v>60</v>
      </c>
      <c r="R2115" s="4" t="s">
        <v>60</v>
      </c>
      <c r="S2115" s="4" t="s">
        <v>60</v>
      </c>
      <c r="T2115" s="4">
        <v>45824</v>
      </c>
      <c r="U2115" s="4"/>
      <c r="V2115" s="4"/>
      <c r="W2115" s="4">
        <v>45825</v>
      </c>
      <c r="X2115" s="4"/>
      <c r="Y2115" s="4" t="s">
        <v>60</v>
      </c>
      <c r="Z2115" s="4">
        <v>45826</v>
      </c>
      <c r="AA2115" s="4"/>
      <c r="AB2115" s="4" t="s">
        <v>60</v>
      </c>
      <c r="AC2115" s="4">
        <v>45827</v>
      </c>
      <c r="AD2115" s="4">
        <v>45828</v>
      </c>
      <c r="AE2115" s="4">
        <v>45829</v>
      </c>
      <c r="AF2115" s="4"/>
      <c r="AG2115" s="30" t="s">
        <v>242</v>
      </c>
      <c r="AH2115" s="30" t="s">
        <v>193</v>
      </c>
      <c r="AI2115" s="30" t="s">
        <v>10009</v>
      </c>
      <c r="AJ2115" s="30" t="s">
        <v>194</v>
      </c>
      <c r="AK2115" s="30" t="s">
        <v>100</v>
      </c>
      <c r="AL2115" s="30" t="s">
        <v>195</v>
      </c>
      <c r="AM2115" s="30" t="s">
        <v>196</v>
      </c>
      <c r="AN2115" s="30">
        <v>2.3161700000000001</v>
      </c>
      <c r="AO2115" s="30" t="s">
        <v>68</v>
      </c>
      <c r="AP2115" s="30"/>
      <c r="AQ2115" s="30"/>
      <c r="AR2115" s="30" t="s">
        <v>68</v>
      </c>
      <c r="AS2115" s="30"/>
      <c r="AT2115" s="30"/>
      <c r="AU2115" s="30" t="s">
        <v>185</v>
      </c>
      <c r="AV2115" s="30" t="s">
        <v>186</v>
      </c>
      <c r="AW2115" s="30">
        <v>5.0654000000000003</v>
      </c>
      <c r="AX2115" s="30" t="s">
        <v>10010</v>
      </c>
      <c r="AY2115" s="30" t="s">
        <v>10011</v>
      </c>
      <c r="AZ2115" s="3">
        <v>66</v>
      </c>
      <c r="BA2115" s="30" t="s">
        <v>60</v>
      </c>
      <c r="BB2115" s="30">
        <v>66</v>
      </c>
      <c r="BC2115" s="30" t="s">
        <v>60</v>
      </c>
      <c r="BD2115" s="30" t="s">
        <v>60</v>
      </c>
      <c r="BE2115" s="30" t="s">
        <v>60</v>
      </c>
      <c r="BF2115" s="32" t="str">
        <f>IFERROR(VLOOKUP(Data_Power_app[[#This Row],[PRO ODER]],'Result'!H:J,3,0),"")</f>
        <v>LAMINATION 7</v>
      </c>
      <c r="BG2115" s="13"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6" spans="1:60" x14ac:dyDescent="0.25">
      <c r="A2116" s="28">
        <v>2606</v>
      </c>
      <c r="B2116" s="30" t="s">
        <v>12264</v>
      </c>
      <c r="C2116" s="30" t="s">
        <v>12265</v>
      </c>
      <c r="D2116" s="30" t="s">
        <v>86</v>
      </c>
      <c r="E2116" s="30" t="s">
        <v>163</v>
      </c>
      <c r="F2116" s="30" t="s">
        <v>59</v>
      </c>
      <c r="G2116" s="30">
        <v>258</v>
      </c>
      <c r="H2116" s="4">
        <v>45819</v>
      </c>
      <c r="I2116" s="4">
        <v>45818</v>
      </c>
      <c r="J2116" s="4">
        <v>45818</v>
      </c>
      <c r="K2116" s="4">
        <v>45822</v>
      </c>
      <c r="L2116" s="4">
        <v>45818.076006944444</v>
      </c>
      <c r="M2116" s="4">
        <v>45822</v>
      </c>
      <c r="N2116" s="4">
        <v>45819.299525462964</v>
      </c>
      <c r="O2116" s="4" t="s">
        <v>60</v>
      </c>
      <c r="P2116" s="4" t="s">
        <v>60</v>
      </c>
      <c r="Q2116" s="4" t="s">
        <v>60</v>
      </c>
      <c r="R2116" s="4" t="s">
        <v>60</v>
      </c>
      <c r="S2116" s="4" t="s">
        <v>60</v>
      </c>
      <c r="T2116" s="4">
        <v>45824</v>
      </c>
      <c r="U2116" s="4">
        <v>45819.757789351854</v>
      </c>
      <c r="V2116" s="4"/>
      <c r="W2116" s="4">
        <v>45825</v>
      </c>
      <c r="X2116" s="4"/>
      <c r="Y2116" s="4" t="s">
        <v>60</v>
      </c>
      <c r="Z2116" s="4">
        <v>45826</v>
      </c>
      <c r="AA2116" s="4"/>
      <c r="AB2116" s="4" t="s">
        <v>60</v>
      </c>
      <c r="AC2116" s="4">
        <v>45827</v>
      </c>
      <c r="AD2116" s="4">
        <v>45828</v>
      </c>
      <c r="AE2116" s="4">
        <v>45829</v>
      </c>
      <c r="AF2116" s="4"/>
      <c r="AG2116" s="30" t="s">
        <v>242</v>
      </c>
      <c r="AH2116" s="30" t="s">
        <v>268</v>
      </c>
      <c r="AI2116" s="30" t="s">
        <v>726</v>
      </c>
      <c r="AJ2116" s="30" t="s">
        <v>194</v>
      </c>
      <c r="AK2116" s="30" t="s">
        <v>100</v>
      </c>
      <c r="AL2116" s="30" t="s">
        <v>269</v>
      </c>
      <c r="AM2116" s="30" t="s">
        <v>270</v>
      </c>
      <c r="AN2116" s="30">
        <v>9.4260000000000002</v>
      </c>
      <c r="AO2116" s="30" t="s">
        <v>68</v>
      </c>
      <c r="AP2116" s="30"/>
      <c r="AQ2116" s="30"/>
      <c r="AR2116" s="30" t="s">
        <v>68</v>
      </c>
      <c r="AS2116" s="30"/>
      <c r="AT2116" s="30"/>
      <c r="AU2116" s="30" t="s">
        <v>250</v>
      </c>
      <c r="AV2116" s="30" t="s">
        <v>251</v>
      </c>
      <c r="AW2116" s="30">
        <v>20.614039999999999</v>
      </c>
      <c r="AX2116" s="30" t="s">
        <v>700</v>
      </c>
      <c r="AY2116" s="30" t="s">
        <v>389</v>
      </c>
      <c r="AZ2116" s="3">
        <v>258</v>
      </c>
      <c r="BA2116" s="30" t="s">
        <v>60</v>
      </c>
      <c r="BB2116" s="30">
        <v>258</v>
      </c>
      <c r="BC2116" s="30" t="s">
        <v>60</v>
      </c>
      <c r="BD2116" s="30" t="s">
        <v>60</v>
      </c>
      <c r="BE2116" s="30" t="s">
        <v>60</v>
      </c>
      <c r="BF2116" s="32" t="str">
        <f>IFERROR(VLOOKUP(Data_Power_app[[#This Row],[PRO ODER]],'Result'!H:J,3,0),"")</f>
        <v>LAMINATION 5</v>
      </c>
      <c r="BG2116" s="13" t="str">
        <f>IFERROR(VLOOKUP(Data_Power_app[[#This Row],[PRO ODER]]&amp;"LAM",'Real Time'!A:E,4,0),"")</f>
        <v>ML-03</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2607</v>
      </c>
      <c r="B2117" s="30" t="s">
        <v>12266</v>
      </c>
      <c r="C2117" s="30" t="s">
        <v>12267</v>
      </c>
      <c r="D2117" s="30" t="s">
        <v>57</v>
      </c>
      <c r="E2117" s="30" t="s">
        <v>271</v>
      </c>
      <c r="F2117" s="30" t="s">
        <v>59</v>
      </c>
      <c r="G2117" s="30">
        <v>20</v>
      </c>
      <c r="H2117" s="4">
        <v>45819</v>
      </c>
      <c r="I2117" s="4">
        <v>45818</v>
      </c>
      <c r="J2117" s="4">
        <v>45818</v>
      </c>
      <c r="K2117" s="4">
        <v>45822</v>
      </c>
      <c r="L2117" s="4">
        <v>45819.445937500001</v>
      </c>
      <c r="M2117" s="4">
        <v>45822</v>
      </c>
      <c r="N2117" s="4">
        <v>45819.661006944443</v>
      </c>
      <c r="O2117" s="4" t="s">
        <v>60</v>
      </c>
      <c r="P2117" s="4" t="s">
        <v>60</v>
      </c>
      <c r="Q2117" s="4" t="s">
        <v>60</v>
      </c>
      <c r="R2117" s="4" t="s">
        <v>60</v>
      </c>
      <c r="S2117" s="4" t="s">
        <v>60</v>
      </c>
      <c r="T2117" s="4">
        <v>45824</v>
      </c>
      <c r="U2117" s="4"/>
      <c r="V2117" s="4"/>
      <c r="W2117" s="4">
        <v>45825</v>
      </c>
      <c r="X2117" s="4"/>
      <c r="Y2117" s="4" t="s">
        <v>60</v>
      </c>
      <c r="Z2117" s="4">
        <v>45826</v>
      </c>
      <c r="AA2117" s="4"/>
      <c r="AB2117" s="4" t="s">
        <v>60</v>
      </c>
      <c r="AC2117" s="4">
        <v>45827</v>
      </c>
      <c r="AD2117" s="4">
        <v>45828</v>
      </c>
      <c r="AE2117" s="4">
        <v>45829</v>
      </c>
      <c r="AF2117" s="4"/>
      <c r="AG2117" s="30" t="s">
        <v>242</v>
      </c>
      <c r="AH2117" s="30" t="s">
        <v>132</v>
      </c>
      <c r="AI2117" s="30" t="s">
        <v>3489</v>
      </c>
      <c r="AJ2117" s="30" t="s">
        <v>64</v>
      </c>
      <c r="AK2117" s="30" t="s">
        <v>65</v>
      </c>
      <c r="AL2117" s="30" t="s">
        <v>66</v>
      </c>
      <c r="AM2117" s="30" t="s">
        <v>67</v>
      </c>
      <c r="AN2117" s="30">
        <v>0.55986999999999998</v>
      </c>
      <c r="AO2117" s="30" t="s">
        <v>68</v>
      </c>
      <c r="AP2117" s="30"/>
      <c r="AQ2117" s="30"/>
      <c r="AR2117" s="30" t="s">
        <v>68</v>
      </c>
      <c r="AS2117" s="30"/>
      <c r="AT2117" s="30"/>
      <c r="AU2117" s="30" t="s">
        <v>3490</v>
      </c>
      <c r="AV2117" s="30" t="s">
        <v>3491</v>
      </c>
      <c r="AW2117" s="30">
        <v>1.22441</v>
      </c>
      <c r="AX2117" s="30" t="s">
        <v>69</v>
      </c>
      <c r="AY2117" s="30" t="s">
        <v>70</v>
      </c>
      <c r="AZ2117" s="3">
        <v>20</v>
      </c>
      <c r="BA2117" s="30" t="s">
        <v>60</v>
      </c>
      <c r="BB2117" s="30">
        <v>20</v>
      </c>
      <c r="BC2117" s="30" t="s">
        <v>60</v>
      </c>
      <c r="BD2117" s="30" t="s">
        <v>60</v>
      </c>
      <c r="BE2117" s="30" t="s">
        <v>60</v>
      </c>
      <c r="BF2117" s="32" t="str">
        <f>IFERROR(VLOOKUP(Data_Power_app[[#This Row],[PRO ODER]],'Result'!H:J,3,0),"")</f>
        <v>LAMINATION 6</v>
      </c>
      <c r="BG2117" s="13"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2608</v>
      </c>
      <c r="B2118" s="30" t="s">
        <v>12268</v>
      </c>
      <c r="C2118" s="30" t="s">
        <v>12269</v>
      </c>
      <c r="D2118" s="30" t="s">
        <v>57</v>
      </c>
      <c r="E2118" s="30" t="s">
        <v>271</v>
      </c>
      <c r="F2118" s="30" t="s">
        <v>59</v>
      </c>
      <c r="G2118" s="30">
        <v>25</v>
      </c>
      <c r="H2118" s="4">
        <v>45819</v>
      </c>
      <c r="I2118" s="4">
        <v>45818</v>
      </c>
      <c r="J2118" s="4">
        <v>45818</v>
      </c>
      <c r="K2118" s="4">
        <v>45822</v>
      </c>
      <c r="L2118" s="4">
        <v>45819.445868055554</v>
      </c>
      <c r="M2118" s="4">
        <v>45822</v>
      </c>
      <c r="N2118" s="4">
        <v>45819.599143518521</v>
      </c>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242</v>
      </c>
      <c r="AH2118" s="30" t="s">
        <v>132</v>
      </c>
      <c r="AI2118" s="30" t="s">
        <v>3489</v>
      </c>
      <c r="AJ2118" s="30" t="s">
        <v>64</v>
      </c>
      <c r="AK2118" s="30" t="s">
        <v>65</v>
      </c>
      <c r="AL2118" s="30" t="s">
        <v>66</v>
      </c>
      <c r="AM2118" s="30" t="s">
        <v>67</v>
      </c>
      <c r="AN2118" s="30">
        <v>0.78591</v>
      </c>
      <c r="AO2118" s="30" t="s">
        <v>68</v>
      </c>
      <c r="AP2118" s="30"/>
      <c r="AQ2118" s="30"/>
      <c r="AR2118" s="30" t="s">
        <v>68</v>
      </c>
      <c r="AS2118" s="30"/>
      <c r="AT2118" s="30"/>
      <c r="AU2118" s="30" t="s">
        <v>3490</v>
      </c>
      <c r="AV2118" s="30" t="s">
        <v>3491</v>
      </c>
      <c r="AW2118" s="30">
        <v>1.71896</v>
      </c>
      <c r="AX2118" s="30" t="s">
        <v>69</v>
      </c>
      <c r="AY2118" s="30" t="s">
        <v>70</v>
      </c>
      <c r="AZ2118" s="3">
        <v>25</v>
      </c>
      <c r="BA2118" s="30" t="s">
        <v>60</v>
      </c>
      <c r="BB2118" s="30">
        <v>25</v>
      </c>
      <c r="BC2118" s="30" t="s">
        <v>60</v>
      </c>
      <c r="BD2118" s="30" t="s">
        <v>60</v>
      </c>
      <c r="BE2118" s="30" t="s">
        <v>60</v>
      </c>
      <c r="BF2118" s="32" t="str">
        <f>IFERROR(VLOOKUP(Data_Power_app[[#This Row],[PRO ODER]],'Result'!H:J,3,0),"")</f>
        <v>LAMINATION 6</v>
      </c>
      <c r="BG2118" s="13"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2609</v>
      </c>
      <c r="B2119" s="30" t="s">
        <v>12281</v>
      </c>
      <c r="C2119" s="30" t="s">
        <v>12282</v>
      </c>
      <c r="D2119" s="30" t="s">
        <v>86</v>
      </c>
      <c r="E2119" s="30" t="s">
        <v>192</v>
      </c>
      <c r="F2119" s="30" t="s">
        <v>59</v>
      </c>
      <c r="G2119" s="30">
        <v>158</v>
      </c>
      <c r="H2119" s="4">
        <v>45819</v>
      </c>
      <c r="I2119" s="4">
        <v>45818</v>
      </c>
      <c r="J2119" s="4" t="s">
        <v>60</v>
      </c>
      <c r="K2119" s="4">
        <v>45821</v>
      </c>
      <c r="L2119" s="4">
        <v>45818.073518518519</v>
      </c>
      <c r="M2119" s="4">
        <v>45822</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88</v>
      </c>
      <c r="AH2119" s="30" t="s">
        <v>730</v>
      </c>
      <c r="AI2119" s="30" t="s">
        <v>12283</v>
      </c>
      <c r="AJ2119" s="30" t="s">
        <v>194</v>
      </c>
      <c r="AK2119" s="30" t="s">
        <v>100</v>
      </c>
      <c r="AL2119" s="30" t="s">
        <v>732</v>
      </c>
      <c r="AM2119" s="30" t="s">
        <v>733</v>
      </c>
      <c r="AN2119" s="30">
        <v>6.8372900000000003</v>
      </c>
      <c r="AO2119" s="30" t="s">
        <v>68</v>
      </c>
      <c r="AP2119" s="30"/>
      <c r="AQ2119" s="30"/>
      <c r="AR2119" s="30" t="s">
        <v>68</v>
      </c>
      <c r="AS2119" s="30"/>
      <c r="AT2119" s="30"/>
      <c r="AU2119" s="30" t="s">
        <v>734</v>
      </c>
      <c r="AV2119" s="30" t="s">
        <v>735</v>
      </c>
      <c r="AW2119" s="30">
        <v>12.71072</v>
      </c>
      <c r="AX2119" s="30" t="s">
        <v>12284</v>
      </c>
      <c r="AY2119" s="30" t="s">
        <v>12285</v>
      </c>
      <c r="AZ2119" s="3">
        <v>105</v>
      </c>
      <c r="BA2119" s="30" t="s">
        <v>60</v>
      </c>
      <c r="BB2119" s="30">
        <v>158</v>
      </c>
      <c r="BC2119" s="30" t="s">
        <v>60</v>
      </c>
      <c r="BD2119" s="30" t="s">
        <v>60</v>
      </c>
      <c r="BE2119" s="30" t="s">
        <v>60</v>
      </c>
      <c r="BF2119" s="32" t="str">
        <f>IFERROR(VLOOKUP(Data_Power_app[[#This Row],[PRO ODER]],'Result'!H:J,3,0),"")</f>
        <v>LAMINATION 1</v>
      </c>
      <c r="BG2119" s="13" t="str">
        <f>IFERROR(VLOOKUP(Data_Power_app[[#This Row],[PRO ODER]]&amp;"LAM",'Real Time'!A:E,4,0),"")</f>
        <v>ML-03</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2610</v>
      </c>
      <c r="B2120" s="30" t="s">
        <v>12286</v>
      </c>
      <c r="C2120" s="30" t="s">
        <v>12287</v>
      </c>
      <c r="D2120" s="30" t="s">
        <v>86</v>
      </c>
      <c r="E2120" s="30" t="s">
        <v>192</v>
      </c>
      <c r="F2120" s="30" t="s">
        <v>59</v>
      </c>
      <c r="G2120" s="30">
        <v>217</v>
      </c>
      <c r="H2120" s="4">
        <v>45819</v>
      </c>
      <c r="I2120" s="4">
        <v>45818</v>
      </c>
      <c r="J2120" s="4" t="s">
        <v>60</v>
      </c>
      <c r="K2120" s="4">
        <v>45821</v>
      </c>
      <c r="L2120" s="4">
        <v>45818.073310185187</v>
      </c>
      <c r="M2120" s="4">
        <v>45822</v>
      </c>
      <c r="N2120" s="4"/>
      <c r="O2120" s="4" t="s">
        <v>60</v>
      </c>
      <c r="P2120" s="4" t="s">
        <v>60</v>
      </c>
      <c r="Q2120" s="4" t="s">
        <v>60</v>
      </c>
      <c r="R2120" s="4" t="s">
        <v>60</v>
      </c>
      <c r="S2120" s="4" t="s">
        <v>60</v>
      </c>
      <c r="T2120" s="4">
        <v>45824</v>
      </c>
      <c r="U2120" s="4"/>
      <c r="V2120" s="4"/>
      <c r="W2120" s="4">
        <v>45825</v>
      </c>
      <c r="X2120" s="4"/>
      <c r="Y2120" s="4" t="s">
        <v>60</v>
      </c>
      <c r="Z2120" s="4">
        <v>45826</v>
      </c>
      <c r="AA2120" s="4"/>
      <c r="AB2120" s="4" t="s">
        <v>60</v>
      </c>
      <c r="AC2120" s="4">
        <v>45827</v>
      </c>
      <c r="AD2120" s="4">
        <v>45828</v>
      </c>
      <c r="AE2120" s="4">
        <v>45829</v>
      </c>
      <c r="AF2120" s="4"/>
      <c r="AG2120" s="30" t="s">
        <v>88</v>
      </c>
      <c r="AH2120" s="30" t="s">
        <v>730</v>
      </c>
      <c r="AI2120" s="30" t="s">
        <v>12283</v>
      </c>
      <c r="AJ2120" s="30" t="s">
        <v>194</v>
      </c>
      <c r="AK2120" s="30" t="s">
        <v>100</v>
      </c>
      <c r="AL2120" s="30" t="s">
        <v>732</v>
      </c>
      <c r="AM2120" s="30" t="s">
        <v>733</v>
      </c>
      <c r="AN2120" s="30">
        <v>9.3956800000000005</v>
      </c>
      <c r="AO2120" s="30" t="s">
        <v>68</v>
      </c>
      <c r="AP2120" s="30"/>
      <c r="AQ2120" s="30"/>
      <c r="AR2120" s="30" t="s">
        <v>68</v>
      </c>
      <c r="AS2120" s="30"/>
      <c r="AT2120" s="30"/>
      <c r="AU2120" s="30" t="s">
        <v>734</v>
      </c>
      <c r="AV2120" s="30" t="s">
        <v>735</v>
      </c>
      <c r="AW2120" s="30">
        <v>17.466550000000002</v>
      </c>
      <c r="AX2120" s="30" t="s">
        <v>12284</v>
      </c>
      <c r="AY2120" s="30" t="s">
        <v>12285</v>
      </c>
      <c r="AZ2120" s="3">
        <v>177</v>
      </c>
      <c r="BA2120" s="30" t="s">
        <v>60</v>
      </c>
      <c r="BB2120" s="30">
        <v>217</v>
      </c>
      <c r="BC2120" s="30" t="s">
        <v>60</v>
      </c>
      <c r="BD2120" s="30" t="s">
        <v>60</v>
      </c>
      <c r="BE2120" s="30" t="s">
        <v>60</v>
      </c>
      <c r="BF2120" s="32" t="str">
        <f>IFERROR(VLOOKUP(Data_Power_app[[#This Row],[PRO ODER]],'Result'!H:J,3,0),"")</f>
        <v>LAMINATION 1</v>
      </c>
      <c r="BG2120" s="13" t="str">
        <f>IFERROR(VLOOKUP(Data_Power_app[[#This Row],[PRO ODER]]&amp;"LAM",'Real Time'!A:E,4,0),"")</f>
        <v>ML-03</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2611</v>
      </c>
      <c r="B2121" s="30" t="s">
        <v>12288</v>
      </c>
      <c r="C2121" s="30" t="s">
        <v>12289</v>
      </c>
      <c r="D2121" s="30" t="s">
        <v>86</v>
      </c>
      <c r="E2121" s="30" t="s">
        <v>192</v>
      </c>
      <c r="F2121" s="30" t="s">
        <v>59</v>
      </c>
      <c r="G2121" s="30">
        <v>6</v>
      </c>
      <c r="H2121" s="4">
        <v>45819</v>
      </c>
      <c r="I2121" s="4">
        <v>45818</v>
      </c>
      <c r="J2121" s="4" t="s">
        <v>60</v>
      </c>
      <c r="K2121" s="4">
        <v>45821</v>
      </c>
      <c r="L2121" s="4">
        <v>45818.075486111113</v>
      </c>
      <c r="M2121" s="4">
        <v>45822</v>
      </c>
      <c r="N2121" s="4"/>
      <c r="O2121" s="4" t="s">
        <v>60</v>
      </c>
      <c r="P2121" s="4" t="s">
        <v>60</v>
      </c>
      <c r="Q2121" s="4" t="s">
        <v>60</v>
      </c>
      <c r="R2121" s="4" t="s">
        <v>60</v>
      </c>
      <c r="S2121" s="4" t="s">
        <v>60</v>
      </c>
      <c r="T2121" s="4">
        <v>45824</v>
      </c>
      <c r="U2121" s="4"/>
      <c r="V2121" s="4"/>
      <c r="W2121" s="4">
        <v>45825</v>
      </c>
      <c r="X2121" s="4"/>
      <c r="Y2121" s="4" t="s">
        <v>60</v>
      </c>
      <c r="Z2121" s="4">
        <v>45826</v>
      </c>
      <c r="AA2121" s="4"/>
      <c r="AB2121" s="4" t="s">
        <v>60</v>
      </c>
      <c r="AC2121" s="4">
        <v>45827</v>
      </c>
      <c r="AD2121" s="4">
        <v>45828</v>
      </c>
      <c r="AE2121" s="4">
        <v>45829</v>
      </c>
      <c r="AF2121" s="4"/>
      <c r="AG2121" s="30" t="s">
        <v>88</v>
      </c>
      <c r="AH2121" s="30" t="s">
        <v>730</v>
      </c>
      <c r="AI2121" s="30" t="s">
        <v>12283</v>
      </c>
      <c r="AJ2121" s="30" t="s">
        <v>194</v>
      </c>
      <c r="AK2121" s="30" t="s">
        <v>100</v>
      </c>
      <c r="AL2121" s="30" t="s">
        <v>732</v>
      </c>
      <c r="AM2121" s="30" t="s">
        <v>733</v>
      </c>
      <c r="AN2121" s="30">
        <v>0.22252</v>
      </c>
      <c r="AO2121" s="30" t="s">
        <v>68</v>
      </c>
      <c r="AP2121" s="30"/>
      <c r="AQ2121" s="30"/>
      <c r="AR2121" s="30" t="s">
        <v>68</v>
      </c>
      <c r="AS2121" s="30"/>
      <c r="AT2121" s="30"/>
      <c r="AU2121" s="30" t="s">
        <v>734</v>
      </c>
      <c r="AV2121" s="30" t="s">
        <v>735</v>
      </c>
      <c r="AW2121" s="30">
        <v>0.41371000000000002</v>
      </c>
      <c r="AX2121" s="30" t="s">
        <v>12290</v>
      </c>
      <c r="AY2121" s="30" t="s">
        <v>12291</v>
      </c>
      <c r="AZ2121" s="3">
        <v>6</v>
      </c>
      <c r="BA2121" s="30" t="s">
        <v>60</v>
      </c>
      <c r="BB2121" s="30">
        <v>6</v>
      </c>
      <c r="BC2121" s="30" t="s">
        <v>60</v>
      </c>
      <c r="BD2121" s="30" t="s">
        <v>60</v>
      </c>
      <c r="BE2121" s="30" t="s">
        <v>60</v>
      </c>
      <c r="BF2121" s="32" t="str">
        <f>IFERROR(VLOOKUP(Data_Power_app[[#This Row],[PRO ODER]],'Result'!H:J,3,0),"")</f>
        <v>LAMINATION 1</v>
      </c>
      <c r="BG2121" s="13" t="str">
        <f>IFERROR(VLOOKUP(Data_Power_app[[#This Row],[PRO ODER]]&amp;"LAM",'Real Time'!A:E,4,0),"")</f>
        <v>ML-03</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2612</v>
      </c>
      <c r="B2122" s="30" t="s">
        <v>12292</v>
      </c>
      <c r="C2122" s="30" t="s">
        <v>12293</v>
      </c>
      <c r="D2122" s="30" t="s">
        <v>86</v>
      </c>
      <c r="E2122" s="30" t="s">
        <v>192</v>
      </c>
      <c r="F2122" s="30" t="s">
        <v>59</v>
      </c>
      <c r="G2122" s="30">
        <v>16</v>
      </c>
      <c r="H2122" s="4">
        <v>45819</v>
      </c>
      <c r="I2122" s="4">
        <v>45818</v>
      </c>
      <c r="J2122" s="4" t="s">
        <v>60</v>
      </c>
      <c r="K2122" s="4">
        <v>45821</v>
      </c>
      <c r="L2122" s="4">
        <v>45818.075532407405</v>
      </c>
      <c r="M2122" s="4">
        <v>45822</v>
      </c>
      <c r="N2122" s="4"/>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0" t="s">
        <v>88</v>
      </c>
      <c r="AH2122" s="30" t="s">
        <v>730</v>
      </c>
      <c r="AI2122" s="30" t="s">
        <v>12283</v>
      </c>
      <c r="AJ2122" s="30" t="s">
        <v>194</v>
      </c>
      <c r="AK2122" s="30" t="s">
        <v>100</v>
      </c>
      <c r="AL2122" s="30" t="s">
        <v>732</v>
      </c>
      <c r="AM2122" s="30" t="s">
        <v>733</v>
      </c>
      <c r="AN2122" s="30">
        <v>0.65280000000000005</v>
      </c>
      <c r="AO2122" s="30" t="s">
        <v>68</v>
      </c>
      <c r="AP2122" s="30"/>
      <c r="AQ2122" s="30"/>
      <c r="AR2122" s="30" t="s">
        <v>68</v>
      </c>
      <c r="AS2122" s="30"/>
      <c r="AT2122" s="30"/>
      <c r="AU2122" s="30" t="s">
        <v>734</v>
      </c>
      <c r="AV2122" s="30" t="s">
        <v>735</v>
      </c>
      <c r="AW2122" s="30">
        <v>1.21356</v>
      </c>
      <c r="AX2122" s="30" t="s">
        <v>12290</v>
      </c>
      <c r="AY2122" s="30" t="s">
        <v>12291</v>
      </c>
      <c r="AZ2122" s="3">
        <v>16</v>
      </c>
      <c r="BA2122" s="30" t="s">
        <v>60</v>
      </c>
      <c r="BB2122" s="30">
        <v>16</v>
      </c>
      <c r="BC2122" s="30" t="s">
        <v>60</v>
      </c>
      <c r="BD2122" s="30" t="s">
        <v>60</v>
      </c>
      <c r="BE2122" s="30" t="s">
        <v>60</v>
      </c>
      <c r="BF2122" s="32" t="str">
        <f>IFERROR(VLOOKUP(Data_Power_app[[#This Row],[PRO ODER]],'Result'!H:J,3,0),"")</f>
        <v>LAMINATION 1</v>
      </c>
      <c r="BG2122" s="13" t="str">
        <f>IFERROR(VLOOKUP(Data_Power_app[[#This Row],[PRO ODER]]&amp;"LAM",'Real Time'!A:E,4,0),"")</f>
        <v>ML-03</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2613</v>
      </c>
      <c r="B2123" s="30" t="s">
        <v>12294</v>
      </c>
      <c r="C2123" s="30" t="s">
        <v>12295</v>
      </c>
      <c r="D2123" s="30" t="s">
        <v>86</v>
      </c>
      <c r="E2123" s="30" t="s">
        <v>192</v>
      </c>
      <c r="F2123" s="30" t="s">
        <v>59</v>
      </c>
      <c r="G2123" s="30">
        <v>28</v>
      </c>
      <c r="H2123" s="4">
        <v>45819</v>
      </c>
      <c r="I2123" s="4">
        <v>45818</v>
      </c>
      <c r="J2123" s="4" t="s">
        <v>60</v>
      </c>
      <c r="K2123" s="4">
        <v>45821</v>
      </c>
      <c r="L2123" s="4">
        <v>45818.075428240743</v>
      </c>
      <c r="M2123" s="4">
        <v>45822</v>
      </c>
      <c r="N2123" s="4"/>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88</v>
      </c>
      <c r="AH2123" s="30" t="s">
        <v>730</v>
      </c>
      <c r="AI2123" s="30" t="s">
        <v>12283</v>
      </c>
      <c r="AJ2123" s="30" t="s">
        <v>194</v>
      </c>
      <c r="AK2123" s="30" t="s">
        <v>100</v>
      </c>
      <c r="AL2123" s="30" t="s">
        <v>732</v>
      </c>
      <c r="AM2123" s="30" t="s">
        <v>733</v>
      </c>
      <c r="AN2123" s="30">
        <v>1.1424000000000001</v>
      </c>
      <c r="AO2123" s="30" t="s">
        <v>68</v>
      </c>
      <c r="AP2123" s="30"/>
      <c r="AQ2123" s="30"/>
      <c r="AR2123" s="30" t="s">
        <v>68</v>
      </c>
      <c r="AS2123" s="30"/>
      <c r="AT2123" s="30"/>
      <c r="AU2123" s="30" t="s">
        <v>734</v>
      </c>
      <c r="AV2123" s="30" t="s">
        <v>735</v>
      </c>
      <c r="AW2123" s="30">
        <v>2.1237200000000001</v>
      </c>
      <c r="AX2123" s="30" t="s">
        <v>12290</v>
      </c>
      <c r="AY2123" s="30" t="s">
        <v>12291</v>
      </c>
      <c r="AZ2123" s="3">
        <v>28</v>
      </c>
      <c r="BA2123" s="30" t="s">
        <v>60</v>
      </c>
      <c r="BB2123" s="30">
        <v>28</v>
      </c>
      <c r="BC2123" s="30" t="s">
        <v>60</v>
      </c>
      <c r="BD2123" s="30" t="s">
        <v>60</v>
      </c>
      <c r="BE2123" s="30" t="s">
        <v>60</v>
      </c>
      <c r="BF2123" s="32" t="str">
        <f>IFERROR(VLOOKUP(Data_Power_app[[#This Row],[PRO ODER]],'Result'!H:J,3,0),"")</f>
        <v>LAMINATION 1</v>
      </c>
      <c r="BG2123" s="13" t="str">
        <f>IFERROR(VLOOKUP(Data_Power_app[[#This Row],[PRO ODER]]&amp;"LAM",'Real Time'!A:E,4,0),"")</f>
        <v>ML-03</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2614</v>
      </c>
      <c r="B2124" s="30" t="s">
        <v>12298</v>
      </c>
      <c r="C2124" s="30" t="s">
        <v>12299</v>
      </c>
      <c r="D2124" s="30" t="s">
        <v>86</v>
      </c>
      <c r="E2124" s="30" t="s">
        <v>192</v>
      </c>
      <c r="F2124" s="30" t="s">
        <v>59</v>
      </c>
      <c r="G2124" s="30">
        <v>857</v>
      </c>
      <c r="H2124" s="4">
        <v>45819</v>
      </c>
      <c r="I2124" s="4">
        <v>45818</v>
      </c>
      <c r="J2124" s="4" t="s">
        <v>60</v>
      </c>
      <c r="K2124" s="4">
        <v>45821</v>
      </c>
      <c r="L2124" s="4">
        <v>45818.073958333334</v>
      </c>
      <c r="M2124" s="4">
        <v>45822</v>
      </c>
      <c r="N2124" s="4"/>
      <c r="O2124" s="4" t="s">
        <v>60</v>
      </c>
      <c r="P2124" s="4" t="s">
        <v>60</v>
      </c>
      <c r="Q2124" s="4" t="s">
        <v>60</v>
      </c>
      <c r="R2124" s="4" t="s">
        <v>60</v>
      </c>
      <c r="S2124" s="4" t="s">
        <v>60</v>
      </c>
      <c r="T2124" s="4">
        <v>45824</v>
      </c>
      <c r="U2124" s="4"/>
      <c r="V2124" s="4"/>
      <c r="W2124" s="4">
        <v>45825</v>
      </c>
      <c r="X2124" s="4"/>
      <c r="Y2124" s="4" t="s">
        <v>60</v>
      </c>
      <c r="Z2124" s="4">
        <v>45826</v>
      </c>
      <c r="AA2124" s="4"/>
      <c r="AB2124" s="4" t="s">
        <v>60</v>
      </c>
      <c r="AC2124" s="4">
        <v>45827</v>
      </c>
      <c r="AD2124" s="4">
        <v>45828</v>
      </c>
      <c r="AE2124" s="4">
        <v>45829</v>
      </c>
      <c r="AF2124" s="4"/>
      <c r="AG2124" s="30" t="s">
        <v>88</v>
      </c>
      <c r="AH2124" s="30" t="s">
        <v>730</v>
      </c>
      <c r="AI2124" s="30" t="s">
        <v>12283</v>
      </c>
      <c r="AJ2124" s="30" t="s">
        <v>194</v>
      </c>
      <c r="AK2124" s="30" t="s">
        <v>100</v>
      </c>
      <c r="AL2124" s="30" t="s">
        <v>732</v>
      </c>
      <c r="AM2124" s="30" t="s">
        <v>733</v>
      </c>
      <c r="AN2124" s="30">
        <v>38.403039999999997</v>
      </c>
      <c r="AO2124" s="30" t="s">
        <v>68</v>
      </c>
      <c r="AP2124" s="30"/>
      <c r="AQ2124" s="30"/>
      <c r="AR2124" s="30" t="s">
        <v>68</v>
      </c>
      <c r="AS2124" s="30"/>
      <c r="AT2124" s="30"/>
      <c r="AU2124" s="30" t="s">
        <v>734</v>
      </c>
      <c r="AV2124" s="30" t="s">
        <v>735</v>
      </c>
      <c r="AW2124" s="30">
        <v>71.391630000000006</v>
      </c>
      <c r="AX2124" s="30" t="s">
        <v>12284</v>
      </c>
      <c r="AY2124" s="30" t="s">
        <v>12285</v>
      </c>
      <c r="AZ2124" s="3">
        <v>732</v>
      </c>
      <c r="BA2124" s="30" t="s">
        <v>60</v>
      </c>
      <c r="BB2124" s="30">
        <v>857</v>
      </c>
      <c r="BC2124" s="30" t="s">
        <v>60</v>
      </c>
      <c r="BD2124" s="30" t="s">
        <v>60</v>
      </c>
      <c r="BE2124" s="30" t="s">
        <v>60</v>
      </c>
      <c r="BF2124" s="32" t="str">
        <f>IFERROR(VLOOKUP(Data_Power_app[[#This Row],[PRO ODER]],'Result'!H:J,3,0),"")</f>
        <v>LAMINATION 1</v>
      </c>
      <c r="BG2124" s="13" t="str">
        <f>IFERROR(VLOOKUP(Data_Power_app[[#This Row],[PRO ODER]]&amp;"LAM",'Real Time'!A:E,4,0),"")</f>
        <v>ML-03</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2615</v>
      </c>
      <c r="B2125" s="30" t="s">
        <v>12300</v>
      </c>
      <c r="C2125" s="30" t="s">
        <v>12301</v>
      </c>
      <c r="D2125" s="30" t="s">
        <v>86</v>
      </c>
      <c r="E2125" s="30" t="s">
        <v>192</v>
      </c>
      <c r="F2125" s="30" t="s">
        <v>59</v>
      </c>
      <c r="G2125" s="30">
        <v>5</v>
      </c>
      <c r="H2125" s="4">
        <v>45819</v>
      </c>
      <c r="I2125" s="4">
        <v>45818</v>
      </c>
      <c r="J2125" s="4" t="s">
        <v>60</v>
      </c>
      <c r="K2125" s="4">
        <v>45821</v>
      </c>
      <c r="L2125" s="4">
        <v>45818.075381944444</v>
      </c>
      <c r="M2125" s="4">
        <v>45822</v>
      </c>
      <c r="N2125" s="4"/>
      <c r="O2125" s="4" t="s">
        <v>60</v>
      </c>
      <c r="P2125" s="4" t="s">
        <v>60</v>
      </c>
      <c r="Q2125" s="4" t="s">
        <v>60</v>
      </c>
      <c r="R2125" s="4" t="s">
        <v>60</v>
      </c>
      <c r="S2125" s="4" t="s">
        <v>60</v>
      </c>
      <c r="T2125" s="4">
        <v>45824</v>
      </c>
      <c r="U2125" s="4"/>
      <c r="V2125" s="4"/>
      <c r="W2125" s="4">
        <v>45825</v>
      </c>
      <c r="X2125" s="4"/>
      <c r="Y2125" s="4" t="s">
        <v>60</v>
      </c>
      <c r="Z2125" s="4">
        <v>45826</v>
      </c>
      <c r="AA2125" s="4"/>
      <c r="AB2125" s="4" t="s">
        <v>60</v>
      </c>
      <c r="AC2125" s="4">
        <v>45827</v>
      </c>
      <c r="AD2125" s="4">
        <v>45828</v>
      </c>
      <c r="AE2125" s="4">
        <v>45829</v>
      </c>
      <c r="AF2125" s="4"/>
      <c r="AG2125" s="30" t="s">
        <v>88</v>
      </c>
      <c r="AH2125" s="30" t="s">
        <v>730</v>
      </c>
      <c r="AI2125" s="30" t="s">
        <v>12283</v>
      </c>
      <c r="AJ2125" s="30" t="s">
        <v>194</v>
      </c>
      <c r="AK2125" s="30" t="s">
        <v>100</v>
      </c>
      <c r="AL2125" s="30" t="s">
        <v>732</v>
      </c>
      <c r="AM2125" s="30" t="s">
        <v>733</v>
      </c>
      <c r="AN2125" s="30">
        <v>0.20199</v>
      </c>
      <c r="AO2125" s="30" t="s">
        <v>68</v>
      </c>
      <c r="AP2125" s="30"/>
      <c r="AQ2125" s="30"/>
      <c r="AR2125" s="30" t="s">
        <v>68</v>
      </c>
      <c r="AS2125" s="30"/>
      <c r="AT2125" s="30"/>
      <c r="AU2125" s="30" t="s">
        <v>734</v>
      </c>
      <c r="AV2125" s="30" t="s">
        <v>735</v>
      </c>
      <c r="AW2125" s="30">
        <v>0.3755</v>
      </c>
      <c r="AX2125" s="30" t="s">
        <v>12290</v>
      </c>
      <c r="AY2125" s="30" t="s">
        <v>12291</v>
      </c>
      <c r="AZ2125" s="3">
        <v>4</v>
      </c>
      <c r="BA2125" s="30" t="s">
        <v>60</v>
      </c>
      <c r="BB2125" s="30">
        <v>5</v>
      </c>
      <c r="BC2125" s="30" t="s">
        <v>60</v>
      </c>
      <c r="BD2125" s="30" t="s">
        <v>60</v>
      </c>
      <c r="BE2125" s="30" t="s">
        <v>60</v>
      </c>
      <c r="BF2125" s="32" t="str">
        <f>IFERROR(VLOOKUP(Data_Power_app[[#This Row],[PRO ODER]],'Result'!H:J,3,0),"")</f>
        <v>LAMINATION 1</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2616</v>
      </c>
      <c r="B2126" s="30" t="s">
        <v>12307</v>
      </c>
      <c r="C2126" s="30" t="s">
        <v>12308</v>
      </c>
      <c r="D2126" s="30" t="s">
        <v>86</v>
      </c>
      <c r="E2126" s="30" t="s">
        <v>192</v>
      </c>
      <c r="F2126" s="30" t="s">
        <v>59</v>
      </c>
      <c r="G2126" s="30">
        <v>1</v>
      </c>
      <c r="H2126" s="4">
        <v>45819</v>
      </c>
      <c r="I2126" s="4">
        <v>45818</v>
      </c>
      <c r="J2126" s="4" t="s">
        <v>60</v>
      </c>
      <c r="K2126" s="4">
        <v>45821</v>
      </c>
      <c r="L2126" s="4">
        <v>45818.075335648151</v>
      </c>
      <c r="M2126" s="4">
        <v>45822</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88</v>
      </c>
      <c r="AH2126" s="30" t="s">
        <v>730</v>
      </c>
      <c r="AI2126" s="30" t="s">
        <v>12283</v>
      </c>
      <c r="AJ2126" s="30" t="s">
        <v>194</v>
      </c>
      <c r="AK2126" s="30" t="s">
        <v>100</v>
      </c>
      <c r="AL2126" s="30" t="s">
        <v>732</v>
      </c>
      <c r="AM2126" s="30" t="s">
        <v>733</v>
      </c>
      <c r="AN2126" s="30">
        <v>3.4000000000000002E-2</v>
      </c>
      <c r="AO2126" s="30" t="s">
        <v>68</v>
      </c>
      <c r="AP2126" s="30"/>
      <c r="AQ2126" s="30"/>
      <c r="AR2126" s="30" t="s">
        <v>68</v>
      </c>
      <c r="AS2126" s="30"/>
      <c r="AT2126" s="30"/>
      <c r="AU2126" s="30" t="s">
        <v>734</v>
      </c>
      <c r="AV2126" s="30" t="s">
        <v>735</v>
      </c>
      <c r="AW2126" s="30">
        <v>6.3210000000000002E-2</v>
      </c>
      <c r="AX2126" s="30" t="s">
        <v>12290</v>
      </c>
      <c r="AY2126" s="30" t="s">
        <v>12291</v>
      </c>
      <c r="AZ2126" s="3">
        <v>1</v>
      </c>
      <c r="BA2126" s="30" t="s">
        <v>60</v>
      </c>
      <c r="BB2126" s="30">
        <v>1</v>
      </c>
      <c r="BC2126" s="30" t="s">
        <v>60</v>
      </c>
      <c r="BD2126" s="30" t="s">
        <v>60</v>
      </c>
      <c r="BE2126" s="30" t="s">
        <v>60</v>
      </c>
      <c r="BF2126" s="32" t="str">
        <f>IFERROR(VLOOKUP(Data_Power_app[[#This Row],[PRO ODER]],'Result'!H:J,3,0),"")</f>
        <v>LAMINATION 1</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2618</v>
      </c>
      <c r="B2127" s="30" t="s">
        <v>12309</v>
      </c>
      <c r="C2127" s="30" t="s">
        <v>12310</v>
      </c>
      <c r="D2127" s="30" t="s">
        <v>86</v>
      </c>
      <c r="E2127" s="30" t="s">
        <v>192</v>
      </c>
      <c r="F2127" s="30" t="s">
        <v>59</v>
      </c>
      <c r="G2127" s="30">
        <v>380</v>
      </c>
      <c r="H2127" s="4">
        <v>45819</v>
      </c>
      <c r="I2127" s="4">
        <v>45818</v>
      </c>
      <c r="J2127" s="4" t="s">
        <v>60</v>
      </c>
      <c r="K2127" s="4">
        <v>45821</v>
      </c>
      <c r="L2127" s="4">
        <v>45818.075266203705</v>
      </c>
      <c r="M2127" s="4">
        <v>45822</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88</v>
      </c>
      <c r="AH2127" s="30" t="s">
        <v>730</v>
      </c>
      <c r="AI2127" s="30" t="s">
        <v>12311</v>
      </c>
      <c r="AJ2127" s="30" t="s">
        <v>194</v>
      </c>
      <c r="AK2127" s="30" t="s">
        <v>100</v>
      </c>
      <c r="AL2127" s="30" t="s">
        <v>732</v>
      </c>
      <c r="AM2127" s="30" t="s">
        <v>733</v>
      </c>
      <c r="AN2127" s="30">
        <v>15.97343</v>
      </c>
      <c r="AO2127" s="30" t="s">
        <v>68</v>
      </c>
      <c r="AP2127" s="30"/>
      <c r="AQ2127" s="30"/>
      <c r="AR2127" s="30" t="s">
        <v>68</v>
      </c>
      <c r="AS2127" s="30"/>
      <c r="AT2127" s="30"/>
      <c r="AU2127" s="30" t="s">
        <v>734</v>
      </c>
      <c r="AV2127" s="30" t="s">
        <v>735</v>
      </c>
      <c r="AW2127" s="30">
        <v>29.69454</v>
      </c>
      <c r="AX2127" s="30" t="s">
        <v>12312</v>
      </c>
      <c r="AY2127" s="30" t="s">
        <v>12313</v>
      </c>
      <c r="AZ2127" s="3">
        <v>217</v>
      </c>
      <c r="BA2127" s="30" t="s">
        <v>60</v>
      </c>
      <c r="BB2127" s="30">
        <v>380</v>
      </c>
      <c r="BC2127" s="30" t="s">
        <v>60</v>
      </c>
      <c r="BD2127" s="30" t="s">
        <v>60</v>
      </c>
      <c r="BE2127" s="30" t="s">
        <v>60</v>
      </c>
      <c r="BF2127" s="32" t="str">
        <f>IFERROR(VLOOKUP(Data_Power_app[[#This Row],[PRO ODER]],'Result'!H:J,3,0),"")</f>
        <v>LAMINATION 1</v>
      </c>
      <c r="BG2127" s="13" t="str">
        <f>IFERROR(VLOOKUP(Data_Power_app[[#This Row],[PRO ODER]]&amp;"LAM",'Real Time'!A:E,4,0),"")</f>
        <v>ML-03</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2619</v>
      </c>
      <c r="B2128" s="30" t="s">
        <v>12314</v>
      </c>
      <c r="C2128" s="30" t="s">
        <v>12315</v>
      </c>
      <c r="D2128" s="30" t="s">
        <v>86</v>
      </c>
      <c r="E2128" s="30" t="s">
        <v>192</v>
      </c>
      <c r="F2128" s="30" t="s">
        <v>59</v>
      </c>
      <c r="G2128" s="30">
        <v>26</v>
      </c>
      <c r="H2128" s="4">
        <v>45819</v>
      </c>
      <c r="I2128" s="4">
        <v>45818</v>
      </c>
      <c r="J2128" s="4" t="s">
        <v>60</v>
      </c>
      <c r="K2128" s="4">
        <v>45821</v>
      </c>
      <c r="L2128" s="4">
        <v>45818.075208333335</v>
      </c>
      <c r="M2128" s="4">
        <v>45822</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0" t="s">
        <v>88</v>
      </c>
      <c r="AH2128" s="30" t="s">
        <v>730</v>
      </c>
      <c r="AI2128" s="30" t="s">
        <v>12311</v>
      </c>
      <c r="AJ2128" s="30" t="s">
        <v>194</v>
      </c>
      <c r="AK2128" s="30" t="s">
        <v>100</v>
      </c>
      <c r="AL2128" s="30" t="s">
        <v>732</v>
      </c>
      <c r="AM2128" s="30" t="s">
        <v>733</v>
      </c>
      <c r="AN2128" s="30">
        <v>1.17855</v>
      </c>
      <c r="AO2128" s="30" t="s">
        <v>68</v>
      </c>
      <c r="AP2128" s="30"/>
      <c r="AQ2128" s="30"/>
      <c r="AR2128" s="30" t="s">
        <v>68</v>
      </c>
      <c r="AS2128" s="30"/>
      <c r="AT2128" s="30"/>
      <c r="AU2128" s="30" t="s">
        <v>734</v>
      </c>
      <c r="AV2128" s="30" t="s">
        <v>735</v>
      </c>
      <c r="AW2128" s="30">
        <v>2.1910799999999999</v>
      </c>
      <c r="AX2128" s="30" t="s">
        <v>12312</v>
      </c>
      <c r="AY2128" s="30" t="s">
        <v>12313</v>
      </c>
      <c r="AZ2128" s="3">
        <v>26</v>
      </c>
      <c r="BA2128" s="30" t="s">
        <v>60</v>
      </c>
      <c r="BB2128" s="30">
        <v>26</v>
      </c>
      <c r="BC2128" s="30" t="s">
        <v>60</v>
      </c>
      <c r="BD2128" s="30" t="s">
        <v>60</v>
      </c>
      <c r="BE2128" s="30" t="s">
        <v>60</v>
      </c>
      <c r="BF2128" s="32" t="str">
        <f>IFERROR(VLOOKUP(Data_Power_app[[#This Row],[PRO ODER]],'Result'!H:J,3,0),"")</f>
        <v>LAMINATION 1</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2623</v>
      </c>
      <c r="B2129" s="30" t="s">
        <v>7312</v>
      </c>
      <c r="C2129" s="30" t="s">
        <v>7313</v>
      </c>
      <c r="D2129" s="30" t="s">
        <v>222</v>
      </c>
      <c r="E2129" s="30" t="s">
        <v>375</v>
      </c>
      <c r="F2129" s="30" t="s">
        <v>59</v>
      </c>
      <c r="G2129" s="30">
        <v>1242</v>
      </c>
      <c r="H2129" s="4">
        <v>45817</v>
      </c>
      <c r="I2129" s="4">
        <v>45814</v>
      </c>
      <c r="J2129" s="4" t="s">
        <v>60</v>
      </c>
      <c r="K2129" s="4">
        <v>45818</v>
      </c>
      <c r="L2129" s="4">
        <v>45815.345590277779</v>
      </c>
      <c r="M2129" s="4">
        <v>45819</v>
      </c>
      <c r="N2129" s="4">
        <v>45815.859780092593</v>
      </c>
      <c r="O2129" s="4">
        <v>45820</v>
      </c>
      <c r="P2129" s="4" t="s">
        <v>60</v>
      </c>
      <c r="Q2129" s="4" t="s">
        <v>60</v>
      </c>
      <c r="R2129" s="4" t="s">
        <v>60</v>
      </c>
      <c r="S2129" s="4" t="s">
        <v>60</v>
      </c>
      <c r="T2129" s="4">
        <v>45821</v>
      </c>
      <c r="U2129" s="4">
        <v>45815.048692129632</v>
      </c>
      <c r="V2129" s="4">
        <v>45818.694027777776</v>
      </c>
      <c r="W2129" s="4">
        <v>45824</v>
      </c>
      <c r="X2129" s="4"/>
      <c r="Y2129" s="4" t="s">
        <v>60</v>
      </c>
      <c r="Z2129" s="4">
        <v>45826</v>
      </c>
      <c r="AA2129" s="4"/>
      <c r="AB2129" s="4" t="s">
        <v>60</v>
      </c>
      <c r="AC2129" s="4">
        <v>45827</v>
      </c>
      <c r="AD2129" s="4">
        <v>45828</v>
      </c>
      <c r="AE2129" s="4">
        <v>45830</v>
      </c>
      <c r="AF2129" s="4"/>
      <c r="AG2129" s="30" t="s">
        <v>1969</v>
      </c>
      <c r="AH2129" s="30" t="s">
        <v>371</v>
      </c>
      <c r="AI2129" s="30" t="s">
        <v>7314</v>
      </c>
      <c r="AJ2129" s="30" t="s">
        <v>372</v>
      </c>
      <c r="AK2129" s="30" t="s">
        <v>177</v>
      </c>
      <c r="AL2129" s="30" t="s">
        <v>373</v>
      </c>
      <c r="AM2129" s="30" t="s">
        <v>374</v>
      </c>
      <c r="AN2129" s="30">
        <v>22.065719999999999</v>
      </c>
      <c r="AO2129" s="30" t="s">
        <v>68</v>
      </c>
      <c r="AP2129" s="30"/>
      <c r="AQ2129" s="30"/>
      <c r="AR2129" s="30" t="s">
        <v>68</v>
      </c>
      <c r="AS2129" s="30"/>
      <c r="AT2129" s="30"/>
      <c r="AU2129" s="30" t="s">
        <v>515</v>
      </c>
      <c r="AV2129" s="30" t="s">
        <v>516</v>
      </c>
      <c r="AW2129" s="30">
        <v>96.504009999999994</v>
      </c>
      <c r="AX2129" s="30" t="s">
        <v>7315</v>
      </c>
      <c r="AY2129" s="30" t="s">
        <v>7316</v>
      </c>
      <c r="AZ2129" s="3">
        <v>1242</v>
      </c>
      <c r="BA2129" s="30" t="s">
        <v>60</v>
      </c>
      <c r="BB2129" s="30">
        <v>1242</v>
      </c>
      <c r="BC2129" s="30" t="s">
        <v>60</v>
      </c>
      <c r="BD2129" s="30" t="s">
        <v>60</v>
      </c>
      <c r="BE2129" s="30" t="s">
        <v>60</v>
      </c>
      <c r="BF2129" s="32" t="str">
        <f>IFERROR(VLOOKUP(Data_Power_app[[#This Row],[PRO ODER]],'Result'!H:J,3,0),"")</f>
        <v>LAMINATION 6</v>
      </c>
      <c r="BG2129" s="13"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2624</v>
      </c>
      <c r="B2130" s="30" t="s">
        <v>7317</v>
      </c>
      <c r="C2130" s="30" t="s">
        <v>7318</v>
      </c>
      <c r="D2130" s="30" t="s">
        <v>222</v>
      </c>
      <c r="E2130" s="30" t="s">
        <v>375</v>
      </c>
      <c r="F2130" s="30" t="s">
        <v>59</v>
      </c>
      <c r="G2130" s="30">
        <v>3426</v>
      </c>
      <c r="H2130" s="4">
        <v>45817</v>
      </c>
      <c r="I2130" s="4">
        <v>45814</v>
      </c>
      <c r="J2130" s="4">
        <v>45819</v>
      </c>
      <c r="K2130" s="4">
        <v>45818</v>
      </c>
      <c r="L2130" s="4">
        <v>45815.332002314812</v>
      </c>
      <c r="M2130" s="4">
        <v>45819</v>
      </c>
      <c r="N2130" s="4">
        <v>45815.056377314817</v>
      </c>
      <c r="O2130" s="4">
        <v>45820</v>
      </c>
      <c r="P2130" s="4" t="s">
        <v>60</v>
      </c>
      <c r="Q2130" s="4" t="s">
        <v>60</v>
      </c>
      <c r="R2130" s="4" t="s">
        <v>60</v>
      </c>
      <c r="S2130" s="4" t="s">
        <v>60</v>
      </c>
      <c r="T2130" s="4">
        <v>45821</v>
      </c>
      <c r="U2130" s="4">
        <v>45817.262060185189</v>
      </c>
      <c r="V2130" s="4"/>
      <c r="W2130" s="4">
        <v>45824</v>
      </c>
      <c r="X2130" s="4"/>
      <c r="Y2130" s="4" t="s">
        <v>60</v>
      </c>
      <c r="Z2130" s="4">
        <v>45826</v>
      </c>
      <c r="AA2130" s="4"/>
      <c r="AB2130" s="4" t="s">
        <v>60</v>
      </c>
      <c r="AC2130" s="4">
        <v>45827</v>
      </c>
      <c r="AD2130" s="4">
        <v>45828</v>
      </c>
      <c r="AE2130" s="4">
        <v>45830</v>
      </c>
      <c r="AF2130" s="4"/>
      <c r="AG2130" s="30" t="s">
        <v>242</v>
      </c>
      <c r="AH2130" s="30" t="s">
        <v>371</v>
      </c>
      <c r="AI2130" s="30" t="s">
        <v>7319</v>
      </c>
      <c r="AJ2130" s="30" t="s">
        <v>372</v>
      </c>
      <c r="AK2130" s="30" t="s">
        <v>100</v>
      </c>
      <c r="AL2130" s="30" t="s">
        <v>373</v>
      </c>
      <c r="AM2130" s="30" t="s">
        <v>374</v>
      </c>
      <c r="AN2130" s="30">
        <v>63.74483</v>
      </c>
      <c r="AO2130" s="30" t="s">
        <v>68</v>
      </c>
      <c r="AP2130" s="30"/>
      <c r="AQ2130" s="30"/>
      <c r="AR2130" s="30" t="s">
        <v>68</v>
      </c>
      <c r="AS2130" s="30"/>
      <c r="AT2130" s="30"/>
      <c r="AU2130" s="30" t="s">
        <v>7320</v>
      </c>
      <c r="AV2130" s="30" t="s">
        <v>7321</v>
      </c>
      <c r="AW2130" s="30">
        <v>278.79291999999998</v>
      </c>
      <c r="AX2130" s="30" t="s">
        <v>7322</v>
      </c>
      <c r="AY2130" s="30" t="s">
        <v>7323</v>
      </c>
      <c r="AZ2130" s="3">
        <v>3426</v>
      </c>
      <c r="BA2130" s="30" t="s">
        <v>60</v>
      </c>
      <c r="BB2130" s="30">
        <v>3426</v>
      </c>
      <c r="BC2130" s="30" t="s">
        <v>60</v>
      </c>
      <c r="BD2130" s="30" t="s">
        <v>60</v>
      </c>
      <c r="BE2130" s="30" t="s">
        <v>60</v>
      </c>
      <c r="BF2130" s="32" t="str">
        <f>IFERROR(VLOOKUP(Data_Power_app[[#This Row],[PRO ODER]],'Result'!H:J,3,0),"")</f>
        <v>LAMINATION 2</v>
      </c>
      <c r="BG2130" s="13"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2625</v>
      </c>
      <c r="B2131" s="30" t="s">
        <v>7324</v>
      </c>
      <c r="C2131" s="30" t="s">
        <v>7325</v>
      </c>
      <c r="D2131" s="30" t="s">
        <v>222</v>
      </c>
      <c r="E2131" s="30" t="s">
        <v>375</v>
      </c>
      <c r="F2131" s="30" t="s">
        <v>59</v>
      </c>
      <c r="G2131" s="30">
        <v>2748</v>
      </c>
      <c r="H2131" s="4">
        <v>45817</v>
      </c>
      <c r="I2131" s="4">
        <v>45814</v>
      </c>
      <c r="J2131" s="4" t="s">
        <v>60</v>
      </c>
      <c r="K2131" s="4">
        <v>45818</v>
      </c>
      <c r="L2131" s="4">
        <v>45815.345636574071</v>
      </c>
      <c r="M2131" s="4">
        <v>45819</v>
      </c>
      <c r="N2131" s="4">
        <v>45815.80804398148</v>
      </c>
      <c r="O2131" s="4">
        <v>45820</v>
      </c>
      <c r="P2131" s="4" t="s">
        <v>60</v>
      </c>
      <c r="Q2131" s="4" t="s">
        <v>60</v>
      </c>
      <c r="R2131" s="4" t="s">
        <v>60</v>
      </c>
      <c r="S2131" s="4" t="s">
        <v>60</v>
      </c>
      <c r="T2131" s="4">
        <v>45821</v>
      </c>
      <c r="U2131" s="4">
        <v>45815.81753472222</v>
      </c>
      <c r="V2131" s="4">
        <v>45817.185150462959</v>
      </c>
      <c r="W2131" s="4">
        <v>45824</v>
      </c>
      <c r="X2131" s="4"/>
      <c r="Y2131" s="4" t="s">
        <v>60</v>
      </c>
      <c r="Z2131" s="4">
        <v>45826</v>
      </c>
      <c r="AA2131" s="4"/>
      <c r="AB2131" s="4" t="s">
        <v>60</v>
      </c>
      <c r="AC2131" s="4">
        <v>45827</v>
      </c>
      <c r="AD2131" s="4">
        <v>45828</v>
      </c>
      <c r="AE2131" s="4">
        <v>45830</v>
      </c>
      <c r="AF2131" s="4"/>
      <c r="AG2131" s="30" t="s">
        <v>1969</v>
      </c>
      <c r="AH2131" s="30" t="s">
        <v>371</v>
      </c>
      <c r="AI2131" s="30" t="s">
        <v>637</v>
      </c>
      <c r="AJ2131" s="30" t="s">
        <v>372</v>
      </c>
      <c r="AK2131" s="30" t="s">
        <v>100</v>
      </c>
      <c r="AL2131" s="30" t="s">
        <v>373</v>
      </c>
      <c r="AM2131" s="30" t="s">
        <v>374</v>
      </c>
      <c r="AN2131" s="30">
        <v>47.985019999999999</v>
      </c>
      <c r="AO2131" s="30" t="s">
        <v>68</v>
      </c>
      <c r="AP2131" s="30"/>
      <c r="AQ2131" s="30"/>
      <c r="AR2131" s="30" t="s">
        <v>68</v>
      </c>
      <c r="AS2131" s="30"/>
      <c r="AT2131" s="30"/>
      <c r="AU2131" s="30" t="s">
        <v>515</v>
      </c>
      <c r="AV2131" s="30" t="s">
        <v>516</v>
      </c>
      <c r="AW2131" s="30">
        <v>209.86014</v>
      </c>
      <c r="AX2131" s="30" t="s">
        <v>638</v>
      </c>
      <c r="AY2131" s="30" t="s">
        <v>639</v>
      </c>
      <c r="AZ2131" s="3">
        <v>2748</v>
      </c>
      <c r="BA2131" s="30" t="s">
        <v>60</v>
      </c>
      <c r="BB2131" s="30">
        <v>2748</v>
      </c>
      <c r="BC2131" s="30" t="s">
        <v>60</v>
      </c>
      <c r="BD2131" s="30" t="s">
        <v>60</v>
      </c>
      <c r="BE2131" s="30" t="s">
        <v>60</v>
      </c>
      <c r="BF2131" s="32" t="str">
        <f>IFERROR(VLOOKUP(Data_Power_app[[#This Row],[PRO ODER]],'Result'!H:J,3,0),"")</f>
        <v>LAMINATION 6</v>
      </c>
      <c r="BG2131" s="13"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2626</v>
      </c>
      <c r="B2132" s="30" t="s">
        <v>7326</v>
      </c>
      <c r="C2132" s="30" t="s">
        <v>7327</v>
      </c>
      <c r="D2132" s="30" t="s">
        <v>222</v>
      </c>
      <c r="E2132" s="30" t="s">
        <v>375</v>
      </c>
      <c r="F2132" s="30" t="s">
        <v>59</v>
      </c>
      <c r="G2132" s="30">
        <v>2040</v>
      </c>
      <c r="H2132" s="4">
        <v>45817</v>
      </c>
      <c r="I2132" s="4">
        <v>45814</v>
      </c>
      <c r="J2132" s="4" t="s">
        <v>60</v>
      </c>
      <c r="K2132" s="4">
        <v>45818</v>
      </c>
      <c r="L2132" s="4">
        <v>45815.664699074077</v>
      </c>
      <c r="M2132" s="4">
        <v>45819</v>
      </c>
      <c r="N2132" s="4">
        <v>45815.111678240741</v>
      </c>
      <c r="O2132" s="4">
        <v>45820</v>
      </c>
      <c r="P2132" s="4" t="s">
        <v>60</v>
      </c>
      <c r="Q2132" s="4" t="s">
        <v>60</v>
      </c>
      <c r="R2132" s="4" t="s">
        <v>60</v>
      </c>
      <c r="S2132" s="4" t="s">
        <v>60</v>
      </c>
      <c r="T2132" s="4">
        <v>45821</v>
      </c>
      <c r="U2132" s="4">
        <v>45817.262013888889</v>
      </c>
      <c r="V2132" s="4">
        <v>45817.059467592589</v>
      </c>
      <c r="W2132" s="4">
        <v>45824</v>
      </c>
      <c r="X2132" s="4"/>
      <c r="Y2132" s="4" t="s">
        <v>60</v>
      </c>
      <c r="Z2132" s="4">
        <v>45826</v>
      </c>
      <c r="AA2132" s="4"/>
      <c r="AB2132" s="4" t="s">
        <v>60</v>
      </c>
      <c r="AC2132" s="4">
        <v>45827</v>
      </c>
      <c r="AD2132" s="4">
        <v>45828</v>
      </c>
      <c r="AE2132" s="4">
        <v>45830</v>
      </c>
      <c r="AF2132" s="4"/>
      <c r="AG2132" s="30" t="s">
        <v>1969</v>
      </c>
      <c r="AH2132" s="30" t="s">
        <v>371</v>
      </c>
      <c r="AI2132" s="30" t="s">
        <v>4482</v>
      </c>
      <c r="AJ2132" s="30" t="s">
        <v>372</v>
      </c>
      <c r="AK2132" s="30" t="s">
        <v>100</v>
      </c>
      <c r="AL2132" s="30" t="s">
        <v>373</v>
      </c>
      <c r="AM2132" s="30" t="s">
        <v>374</v>
      </c>
      <c r="AN2132" s="30">
        <v>37.193370000000002</v>
      </c>
      <c r="AO2132" s="30" t="s">
        <v>68</v>
      </c>
      <c r="AP2132" s="30"/>
      <c r="AQ2132" s="30"/>
      <c r="AR2132" s="30" t="s">
        <v>68</v>
      </c>
      <c r="AS2132" s="30"/>
      <c r="AT2132" s="30"/>
      <c r="AU2132" s="30" t="s">
        <v>4483</v>
      </c>
      <c r="AV2132" s="30" t="s">
        <v>4484</v>
      </c>
      <c r="AW2132" s="30">
        <v>162.66905</v>
      </c>
      <c r="AX2132" s="30" t="s">
        <v>4485</v>
      </c>
      <c r="AY2132" s="30" t="s">
        <v>4486</v>
      </c>
      <c r="AZ2132" s="3">
        <v>2040</v>
      </c>
      <c r="BA2132" s="30" t="s">
        <v>60</v>
      </c>
      <c r="BB2132" s="30">
        <v>2040</v>
      </c>
      <c r="BC2132" s="30" t="s">
        <v>60</v>
      </c>
      <c r="BD2132" s="30" t="s">
        <v>60</v>
      </c>
      <c r="BE2132" s="30" t="s">
        <v>60</v>
      </c>
      <c r="BF2132" s="32" t="str">
        <f>IFERROR(VLOOKUP(Data_Power_app[[#This Row],[PRO ODER]],'Result'!H:J,3,0),"")</f>
        <v>LAMINATION 6</v>
      </c>
      <c r="BG2132" s="13"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2627</v>
      </c>
      <c r="B2133" s="30" t="s">
        <v>8289</v>
      </c>
      <c r="C2133" s="30" t="s">
        <v>7843</v>
      </c>
      <c r="D2133" s="30" t="s">
        <v>222</v>
      </c>
      <c r="E2133" s="30" t="s">
        <v>375</v>
      </c>
      <c r="F2133" s="30" t="s">
        <v>59</v>
      </c>
      <c r="G2133" s="30">
        <v>702</v>
      </c>
      <c r="H2133" s="4">
        <v>45818</v>
      </c>
      <c r="I2133" s="4">
        <v>45815</v>
      </c>
      <c r="J2133" s="4" t="s">
        <v>60</v>
      </c>
      <c r="K2133" s="4">
        <v>45819</v>
      </c>
      <c r="L2133" s="4">
        <v>45817.833379629628</v>
      </c>
      <c r="M2133" s="4">
        <v>45820</v>
      </c>
      <c r="N2133" s="4">
        <v>45817.879212962966</v>
      </c>
      <c r="O2133" s="4">
        <v>45822</v>
      </c>
      <c r="P2133" s="4" t="s">
        <v>60</v>
      </c>
      <c r="Q2133" s="4" t="s">
        <v>60</v>
      </c>
      <c r="R2133" s="4" t="s">
        <v>60</v>
      </c>
      <c r="S2133" s="4" t="s">
        <v>60</v>
      </c>
      <c r="T2133" s="4">
        <v>45821</v>
      </c>
      <c r="U2133" s="4">
        <v>45817.978148148148</v>
      </c>
      <c r="V2133" s="4">
        <v>45819.346307870372</v>
      </c>
      <c r="W2133" s="4">
        <v>45824</v>
      </c>
      <c r="X2133" s="4"/>
      <c r="Y2133" s="4" t="s">
        <v>60</v>
      </c>
      <c r="Z2133" s="4">
        <v>45826</v>
      </c>
      <c r="AA2133" s="4"/>
      <c r="AB2133" s="4" t="s">
        <v>60</v>
      </c>
      <c r="AC2133" s="4">
        <v>45827</v>
      </c>
      <c r="AD2133" s="4">
        <v>45828</v>
      </c>
      <c r="AE2133" s="4">
        <v>45830</v>
      </c>
      <c r="AF2133" s="4"/>
      <c r="AG2133" s="30" t="s">
        <v>1969</v>
      </c>
      <c r="AH2133" s="30" t="s">
        <v>371</v>
      </c>
      <c r="AI2133" s="30" t="s">
        <v>637</v>
      </c>
      <c r="AJ2133" s="30" t="s">
        <v>372</v>
      </c>
      <c r="AK2133" s="30" t="s">
        <v>100</v>
      </c>
      <c r="AL2133" s="30" t="s">
        <v>373</v>
      </c>
      <c r="AM2133" s="30" t="s">
        <v>374</v>
      </c>
      <c r="AN2133" s="30">
        <v>12.74977</v>
      </c>
      <c r="AO2133" s="30" t="s">
        <v>68</v>
      </c>
      <c r="AP2133" s="30"/>
      <c r="AQ2133" s="30"/>
      <c r="AR2133" s="30" t="s">
        <v>68</v>
      </c>
      <c r="AS2133" s="30"/>
      <c r="AT2133" s="30"/>
      <c r="AU2133" s="30" t="s">
        <v>515</v>
      </c>
      <c r="AV2133" s="30" t="s">
        <v>516</v>
      </c>
      <c r="AW2133" s="30">
        <v>55.76191</v>
      </c>
      <c r="AX2133" s="30" t="s">
        <v>638</v>
      </c>
      <c r="AY2133" s="30" t="s">
        <v>639</v>
      </c>
      <c r="AZ2133" s="3">
        <v>702</v>
      </c>
      <c r="BA2133" s="30" t="s">
        <v>60</v>
      </c>
      <c r="BB2133" s="30">
        <v>702</v>
      </c>
      <c r="BC2133" s="30" t="s">
        <v>60</v>
      </c>
      <c r="BD2133" s="30" t="s">
        <v>60</v>
      </c>
      <c r="BE2133" s="30" t="s">
        <v>60</v>
      </c>
      <c r="BF2133" s="32" t="str">
        <f>IFERROR(VLOOKUP(Data_Power_app[[#This Row],[PRO ODER]],'Result'!H:J,3,0),"")</f>
        <v>LAMINATION 5</v>
      </c>
      <c r="BG2133" s="13"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2628</v>
      </c>
      <c r="B2134" s="30" t="s">
        <v>8290</v>
      </c>
      <c r="C2134" s="30" t="s">
        <v>7844</v>
      </c>
      <c r="D2134" s="30" t="s">
        <v>222</v>
      </c>
      <c r="E2134" s="30" t="s">
        <v>375</v>
      </c>
      <c r="F2134" s="30" t="s">
        <v>59</v>
      </c>
      <c r="G2134" s="30">
        <v>437</v>
      </c>
      <c r="H2134" s="4">
        <v>45818</v>
      </c>
      <c r="I2134" s="4">
        <v>45815</v>
      </c>
      <c r="J2134" s="4" t="s">
        <v>60</v>
      </c>
      <c r="K2134" s="4">
        <v>45819</v>
      </c>
      <c r="L2134" s="4">
        <v>45817.833564814813</v>
      </c>
      <c r="M2134" s="4">
        <v>45820</v>
      </c>
      <c r="N2134" s="4">
        <v>45817.879178240742</v>
      </c>
      <c r="O2134" s="4">
        <v>45822</v>
      </c>
      <c r="P2134" s="4" t="s">
        <v>60</v>
      </c>
      <c r="Q2134" s="4" t="s">
        <v>60</v>
      </c>
      <c r="R2134" s="4" t="s">
        <v>60</v>
      </c>
      <c r="S2134" s="4" t="s">
        <v>60</v>
      </c>
      <c r="T2134" s="4">
        <v>45822</v>
      </c>
      <c r="U2134" s="4">
        <v>45817.978101851855</v>
      </c>
      <c r="V2134" s="4">
        <v>45819.346261574072</v>
      </c>
      <c r="W2134" s="4">
        <v>45824</v>
      </c>
      <c r="X2134" s="4"/>
      <c r="Y2134" s="4" t="s">
        <v>60</v>
      </c>
      <c r="Z2134" s="4">
        <v>45826</v>
      </c>
      <c r="AA2134" s="4"/>
      <c r="AB2134" s="4" t="s">
        <v>60</v>
      </c>
      <c r="AC2134" s="4">
        <v>45827</v>
      </c>
      <c r="AD2134" s="4">
        <v>45828</v>
      </c>
      <c r="AE2134" s="4">
        <v>45830</v>
      </c>
      <c r="AF2134" s="4"/>
      <c r="AG2134" s="30" t="s">
        <v>1969</v>
      </c>
      <c r="AH2134" s="30" t="s">
        <v>371</v>
      </c>
      <c r="AI2134" s="30" t="s">
        <v>637</v>
      </c>
      <c r="AJ2134" s="30" t="s">
        <v>372</v>
      </c>
      <c r="AK2134" s="30" t="s">
        <v>100</v>
      </c>
      <c r="AL2134" s="30" t="s">
        <v>373</v>
      </c>
      <c r="AM2134" s="30" t="s">
        <v>374</v>
      </c>
      <c r="AN2134" s="30">
        <v>7.6273600000000004</v>
      </c>
      <c r="AO2134" s="30" t="s">
        <v>68</v>
      </c>
      <c r="AP2134" s="30"/>
      <c r="AQ2134" s="30"/>
      <c r="AR2134" s="30" t="s">
        <v>68</v>
      </c>
      <c r="AS2134" s="30"/>
      <c r="AT2134" s="30"/>
      <c r="AU2134" s="30" t="s">
        <v>515</v>
      </c>
      <c r="AV2134" s="30" t="s">
        <v>516</v>
      </c>
      <c r="AW2134" s="30">
        <v>33.357729999999997</v>
      </c>
      <c r="AX2134" s="30" t="s">
        <v>638</v>
      </c>
      <c r="AY2134" s="30" t="s">
        <v>639</v>
      </c>
      <c r="AZ2134" s="3">
        <v>437</v>
      </c>
      <c r="BA2134" s="30" t="s">
        <v>60</v>
      </c>
      <c r="BB2134" s="30">
        <v>437</v>
      </c>
      <c r="BC2134" s="30" t="s">
        <v>60</v>
      </c>
      <c r="BD2134" s="30" t="s">
        <v>60</v>
      </c>
      <c r="BE2134" s="30" t="s">
        <v>60</v>
      </c>
      <c r="BF2134" s="32" t="str">
        <f>IFERROR(VLOOKUP(Data_Power_app[[#This Row],[PRO ODER]],'Result'!H:J,3,0),"")</f>
        <v>LAMINATION 5</v>
      </c>
      <c r="BG2134" s="13"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2629</v>
      </c>
      <c r="B2135" s="30" t="s">
        <v>8291</v>
      </c>
      <c r="C2135" s="30" t="s">
        <v>7845</v>
      </c>
      <c r="D2135" s="30" t="s">
        <v>222</v>
      </c>
      <c r="E2135" s="30" t="s">
        <v>375</v>
      </c>
      <c r="F2135" s="30" t="s">
        <v>59</v>
      </c>
      <c r="G2135" s="30">
        <v>6846</v>
      </c>
      <c r="H2135" s="4">
        <v>45818</v>
      </c>
      <c r="I2135" s="4">
        <v>45815</v>
      </c>
      <c r="J2135" s="4" t="s">
        <v>60</v>
      </c>
      <c r="K2135" s="4">
        <v>45819</v>
      </c>
      <c r="L2135" s="4">
        <v>45818.289861111109</v>
      </c>
      <c r="M2135" s="4">
        <v>45820</v>
      </c>
      <c r="N2135" s="4">
        <v>45819.322071759256</v>
      </c>
      <c r="O2135" s="4">
        <v>45822</v>
      </c>
      <c r="P2135" s="4" t="s">
        <v>60</v>
      </c>
      <c r="Q2135" s="4" t="s">
        <v>60</v>
      </c>
      <c r="R2135" s="4" t="s">
        <v>60</v>
      </c>
      <c r="S2135" s="4" t="s">
        <v>60</v>
      </c>
      <c r="T2135" s="4">
        <v>45822</v>
      </c>
      <c r="U2135" s="4">
        <v>45819.322604166664</v>
      </c>
      <c r="V2135" s="4"/>
      <c r="W2135" s="4">
        <v>45824</v>
      </c>
      <c r="X2135" s="4"/>
      <c r="Y2135" s="4" t="s">
        <v>60</v>
      </c>
      <c r="Z2135" s="4">
        <v>45826</v>
      </c>
      <c r="AA2135" s="4"/>
      <c r="AB2135" s="4" t="s">
        <v>60</v>
      </c>
      <c r="AC2135" s="4">
        <v>45827</v>
      </c>
      <c r="AD2135" s="4">
        <v>45828</v>
      </c>
      <c r="AE2135" s="4">
        <v>45830</v>
      </c>
      <c r="AF2135" s="4"/>
      <c r="AG2135" s="30" t="s">
        <v>242</v>
      </c>
      <c r="AH2135" s="30" t="s">
        <v>371</v>
      </c>
      <c r="AI2135" s="30" t="s">
        <v>8292</v>
      </c>
      <c r="AJ2135" s="30" t="s">
        <v>372</v>
      </c>
      <c r="AK2135" s="30" t="s">
        <v>177</v>
      </c>
      <c r="AL2135" s="30" t="s">
        <v>465</v>
      </c>
      <c r="AM2135" s="30" t="s">
        <v>466</v>
      </c>
      <c r="AN2135" s="30">
        <v>122.17821000000001</v>
      </c>
      <c r="AO2135" s="30" t="s">
        <v>68</v>
      </c>
      <c r="AP2135" s="30"/>
      <c r="AQ2135" s="30"/>
      <c r="AR2135" s="30" t="s">
        <v>68</v>
      </c>
      <c r="AS2135" s="30"/>
      <c r="AT2135" s="30"/>
      <c r="AU2135" s="30" t="s">
        <v>382</v>
      </c>
      <c r="AV2135" s="30" t="s">
        <v>383</v>
      </c>
      <c r="AW2135" s="30">
        <v>534.42307000000005</v>
      </c>
      <c r="AX2135" s="30" t="s">
        <v>8293</v>
      </c>
      <c r="AY2135" s="30" t="s">
        <v>8294</v>
      </c>
      <c r="AZ2135" s="3">
        <v>6846</v>
      </c>
      <c r="BA2135" s="30" t="s">
        <v>60</v>
      </c>
      <c r="BB2135" s="30">
        <v>6846</v>
      </c>
      <c r="BC2135" s="30" t="s">
        <v>60</v>
      </c>
      <c r="BD2135" s="30" t="s">
        <v>60</v>
      </c>
      <c r="BE2135" s="30" t="s">
        <v>60</v>
      </c>
      <c r="BF2135" s="32" t="str">
        <f>IFERROR(VLOOKUP(Data_Power_app[[#This Row],[PRO ODER]],'Result'!H:J,3,0),"")</f>
        <v>LAMINATION 7</v>
      </c>
      <c r="BG2135" s="13"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2630</v>
      </c>
      <c r="B2136" s="30" t="s">
        <v>8295</v>
      </c>
      <c r="C2136" s="30" t="s">
        <v>7846</v>
      </c>
      <c r="D2136" s="30" t="s">
        <v>222</v>
      </c>
      <c r="E2136" s="30" t="s">
        <v>375</v>
      </c>
      <c r="F2136" s="30" t="s">
        <v>59</v>
      </c>
      <c r="G2136" s="30">
        <v>10362</v>
      </c>
      <c r="H2136" s="4">
        <v>45818</v>
      </c>
      <c r="I2136" s="4">
        <v>45815</v>
      </c>
      <c r="J2136" s="4" t="s">
        <v>60</v>
      </c>
      <c r="K2136" s="4">
        <v>45819</v>
      </c>
      <c r="L2136" s="4">
        <v>45817.780243055553</v>
      </c>
      <c r="M2136" s="4">
        <v>45820</v>
      </c>
      <c r="N2136" s="4">
        <v>45818.49</v>
      </c>
      <c r="O2136" s="4">
        <v>45822</v>
      </c>
      <c r="P2136" s="4" t="s">
        <v>60</v>
      </c>
      <c r="Q2136" s="4" t="s">
        <v>60</v>
      </c>
      <c r="R2136" s="4" t="s">
        <v>60</v>
      </c>
      <c r="S2136" s="4" t="s">
        <v>60</v>
      </c>
      <c r="T2136" s="4">
        <v>45822</v>
      </c>
      <c r="U2136" s="4">
        <v>45819.400138888886</v>
      </c>
      <c r="V2136" s="4"/>
      <c r="W2136" s="4">
        <v>45824</v>
      </c>
      <c r="X2136" s="4"/>
      <c r="Y2136" s="4" t="s">
        <v>60</v>
      </c>
      <c r="Z2136" s="4">
        <v>45826</v>
      </c>
      <c r="AA2136" s="4"/>
      <c r="AB2136" s="4" t="s">
        <v>60</v>
      </c>
      <c r="AC2136" s="4">
        <v>45827</v>
      </c>
      <c r="AD2136" s="4">
        <v>45828</v>
      </c>
      <c r="AE2136" s="4">
        <v>45830</v>
      </c>
      <c r="AF2136" s="4"/>
      <c r="AG2136" s="30" t="s">
        <v>242</v>
      </c>
      <c r="AH2136" s="30" t="s">
        <v>371</v>
      </c>
      <c r="AI2136" s="30" t="s">
        <v>637</v>
      </c>
      <c r="AJ2136" s="30" t="s">
        <v>372</v>
      </c>
      <c r="AK2136" s="30" t="s">
        <v>100</v>
      </c>
      <c r="AL2136" s="30" t="s">
        <v>373</v>
      </c>
      <c r="AM2136" s="30" t="s">
        <v>374</v>
      </c>
      <c r="AN2136" s="30">
        <v>177.29639</v>
      </c>
      <c r="AO2136" s="30" t="s">
        <v>68</v>
      </c>
      <c r="AP2136" s="30"/>
      <c r="AQ2136" s="30"/>
      <c r="AR2136" s="30" t="s">
        <v>68</v>
      </c>
      <c r="AS2136" s="30"/>
      <c r="AT2136" s="30"/>
      <c r="AU2136" s="30" t="s">
        <v>515</v>
      </c>
      <c r="AV2136" s="30" t="s">
        <v>516</v>
      </c>
      <c r="AW2136" s="30">
        <v>775.38833999999997</v>
      </c>
      <c r="AX2136" s="30" t="s">
        <v>638</v>
      </c>
      <c r="AY2136" s="30" t="s">
        <v>639</v>
      </c>
      <c r="AZ2136" s="3">
        <v>10362</v>
      </c>
      <c r="BA2136" s="30" t="s">
        <v>60</v>
      </c>
      <c r="BB2136" s="30">
        <v>10362</v>
      </c>
      <c r="BC2136" s="30" t="s">
        <v>60</v>
      </c>
      <c r="BD2136" s="30" t="s">
        <v>60</v>
      </c>
      <c r="BE2136" s="30" t="s">
        <v>60</v>
      </c>
      <c r="BF2136" s="32" t="str">
        <f>IFERROR(VLOOKUP(Data_Power_app[[#This Row],[PRO ODER]],'Result'!H:J,3,0),"")</f>
        <v>LAMINATION 5</v>
      </c>
      <c r="BG2136" s="13"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2631</v>
      </c>
      <c r="B2137" s="30" t="s">
        <v>8296</v>
      </c>
      <c r="C2137" s="30" t="s">
        <v>7847</v>
      </c>
      <c r="D2137" s="30" t="s">
        <v>222</v>
      </c>
      <c r="E2137" s="30" t="s">
        <v>375</v>
      </c>
      <c r="F2137" s="30" t="s">
        <v>59</v>
      </c>
      <c r="G2137" s="30">
        <v>3582</v>
      </c>
      <c r="H2137" s="4">
        <v>45818</v>
      </c>
      <c r="I2137" s="4">
        <v>45815</v>
      </c>
      <c r="J2137" s="4" t="s">
        <v>60</v>
      </c>
      <c r="K2137" s="4">
        <v>45819</v>
      </c>
      <c r="L2137" s="4">
        <v>45817.833043981482</v>
      </c>
      <c r="M2137" s="4">
        <v>45820</v>
      </c>
      <c r="N2137" s="4">
        <v>45817.879108796296</v>
      </c>
      <c r="O2137" s="4">
        <v>45822</v>
      </c>
      <c r="P2137" s="4" t="s">
        <v>60</v>
      </c>
      <c r="Q2137" s="4" t="s">
        <v>60</v>
      </c>
      <c r="R2137" s="4" t="s">
        <v>60</v>
      </c>
      <c r="S2137" s="4" t="s">
        <v>60</v>
      </c>
      <c r="T2137" s="4">
        <v>45824</v>
      </c>
      <c r="U2137" s="4">
        <v>45817.978090277778</v>
      </c>
      <c r="V2137" s="4">
        <v>45819.346192129633</v>
      </c>
      <c r="W2137" s="4">
        <v>45825</v>
      </c>
      <c r="X2137" s="4"/>
      <c r="Y2137" s="4" t="s">
        <v>60</v>
      </c>
      <c r="Z2137" s="4">
        <v>45826</v>
      </c>
      <c r="AA2137" s="4"/>
      <c r="AB2137" s="4" t="s">
        <v>60</v>
      </c>
      <c r="AC2137" s="4">
        <v>45827</v>
      </c>
      <c r="AD2137" s="4">
        <v>45828</v>
      </c>
      <c r="AE2137" s="4">
        <v>45830</v>
      </c>
      <c r="AF2137" s="4"/>
      <c r="AG2137" s="30" t="s">
        <v>1969</v>
      </c>
      <c r="AH2137" s="30" t="s">
        <v>371</v>
      </c>
      <c r="AI2137" s="30" t="s">
        <v>637</v>
      </c>
      <c r="AJ2137" s="30" t="s">
        <v>372</v>
      </c>
      <c r="AK2137" s="30" t="s">
        <v>100</v>
      </c>
      <c r="AL2137" s="30" t="s">
        <v>373</v>
      </c>
      <c r="AM2137" s="30" t="s">
        <v>374</v>
      </c>
      <c r="AN2137" s="30">
        <v>65.227080000000001</v>
      </c>
      <c r="AO2137" s="30" t="s">
        <v>68</v>
      </c>
      <c r="AP2137" s="30"/>
      <c r="AQ2137" s="30"/>
      <c r="AR2137" s="30" t="s">
        <v>68</v>
      </c>
      <c r="AS2137" s="30"/>
      <c r="AT2137" s="30"/>
      <c r="AU2137" s="30" t="s">
        <v>515</v>
      </c>
      <c r="AV2137" s="30" t="s">
        <v>516</v>
      </c>
      <c r="AW2137" s="30">
        <v>285.27584000000002</v>
      </c>
      <c r="AX2137" s="30" t="s">
        <v>638</v>
      </c>
      <c r="AY2137" s="30" t="s">
        <v>639</v>
      </c>
      <c r="AZ2137" s="3">
        <v>3582</v>
      </c>
      <c r="BA2137" s="30" t="s">
        <v>60</v>
      </c>
      <c r="BB2137" s="30">
        <v>3582</v>
      </c>
      <c r="BC2137" s="30" t="s">
        <v>60</v>
      </c>
      <c r="BD2137" s="30" t="s">
        <v>60</v>
      </c>
      <c r="BE2137" s="30" t="s">
        <v>60</v>
      </c>
      <c r="BF2137" s="32" t="str">
        <f>IFERROR(VLOOKUP(Data_Power_app[[#This Row],[PRO ODER]],'Result'!H:J,3,0),"")</f>
        <v>LAMINATION 5</v>
      </c>
      <c r="BG2137" s="13"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2632</v>
      </c>
      <c r="B2138" s="30" t="s">
        <v>10012</v>
      </c>
      <c r="C2138" s="30" t="s">
        <v>10013</v>
      </c>
      <c r="D2138" s="30" t="s">
        <v>123</v>
      </c>
      <c r="E2138" s="30" t="s">
        <v>413</v>
      </c>
      <c r="F2138" s="30" t="s">
        <v>59</v>
      </c>
      <c r="G2138" s="30">
        <v>475</v>
      </c>
      <c r="H2138" s="4">
        <v>45819</v>
      </c>
      <c r="I2138" s="4">
        <v>45817</v>
      </c>
      <c r="J2138" s="4">
        <v>45817</v>
      </c>
      <c r="K2138" s="4">
        <v>45822</v>
      </c>
      <c r="L2138" s="4">
        <v>45818.295740740738</v>
      </c>
      <c r="M2138" s="4">
        <v>45824</v>
      </c>
      <c r="N2138" s="4">
        <v>45818.124467592592</v>
      </c>
      <c r="O2138" s="4" t="s">
        <v>60</v>
      </c>
      <c r="P2138" s="4" t="s">
        <v>60</v>
      </c>
      <c r="Q2138" s="4" t="s">
        <v>60</v>
      </c>
      <c r="R2138" s="4" t="s">
        <v>60</v>
      </c>
      <c r="S2138" s="4" t="s">
        <v>60</v>
      </c>
      <c r="T2138" s="4">
        <v>45825</v>
      </c>
      <c r="U2138" s="4">
        <v>45819.321018518516</v>
      </c>
      <c r="V2138" s="4">
        <v>45820.310150462959</v>
      </c>
      <c r="W2138" s="4">
        <v>45826</v>
      </c>
      <c r="X2138" s="4"/>
      <c r="Y2138" s="4" t="s">
        <v>60</v>
      </c>
      <c r="Z2138" s="4">
        <v>45827</v>
      </c>
      <c r="AA2138" s="4"/>
      <c r="AB2138" s="4" t="s">
        <v>60</v>
      </c>
      <c r="AC2138" s="4">
        <v>45828</v>
      </c>
      <c r="AD2138" s="4">
        <v>45829</v>
      </c>
      <c r="AE2138" s="4">
        <v>45830</v>
      </c>
      <c r="AF2138" s="4"/>
      <c r="AG2138" s="30" t="s">
        <v>312</v>
      </c>
      <c r="AH2138" s="30" t="s">
        <v>414</v>
      </c>
      <c r="AI2138" s="30" t="s">
        <v>822</v>
      </c>
      <c r="AJ2138" s="30" t="s">
        <v>415</v>
      </c>
      <c r="AK2138" s="30" t="s">
        <v>65</v>
      </c>
      <c r="AL2138" s="30" t="s">
        <v>416</v>
      </c>
      <c r="AM2138" s="30" t="s">
        <v>417</v>
      </c>
      <c r="AN2138" s="30">
        <v>16.086639999999999</v>
      </c>
      <c r="AO2138" s="30" t="s">
        <v>68</v>
      </c>
      <c r="AP2138" s="30"/>
      <c r="AQ2138" s="30"/>
      <c r="AR2138" s="30" t="s">
        <v>68</v>
      </c>
      <c r="AS2138" s="30"/>
      <c r="AT2138" s="30"/>
      <c r="AU2138" s="30" t="s">
        <v>418</v>
      </c>
      <c r="AV2138" s="30" t="s">
        <v>419</v>
      </c>
      <c r="AW2138" s="30">
        <v>35.526060000000001</v>
      </c>
      <c r="AX2138" s="30" t="s">
        <v>823</v>
      </c>
      <c r="AY2138" s="30" t="s">
        <v>824</v>
      </c>
      <c r="AZ2138" s="3">
        <v>273</v>
      </c>
      <c r="BA2138" s="30" t="s">
        <v>60</v>
      </c>
      <c r="BB2138" s="30">
        <v>475</v>
      </c>
      <c r="BC2138" s="30" t="s">
        <v>60</v>
      </c>
      <c r="BD2138" s="30" t="s">
        <v>60</v>
      </c>
      <c r="BE2138" s="30" t="s">
        <v>60</v>
      </c>
      <c r="BF2138" s="32" t="str">
        <f>IFERROR(VLOOKUP(Data_Power_app[[#This Row],[PRO ODER]],'Result'!H:J,3,0),"")</f>
        <v>LAMINATION 7</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2639</v>
      </c>
      <c r="B2139" s="30" t="s">
        <v>12296</v>
      </c>
      <c r="C2139" s="30" t="s">
        <v>12297</v>
      </c>
      <c r="D2139" s="30" t="s">
        <v>86</v>
      </c>
      <c r="E2139" s="30" t="s">
        <v>192</v>
      </c>
      <c r="F2139" s="30" t="s">
        <v>59</v>
      </c>
      <c r="G2139" s="30">
        <v>183</v>
      </c>
      <c r="H2139" s="4">
        <v>45819</v>
      </c>
      <c r="I2139" s="4">
        <v>45818</v>
      </c>
      <c r="J2139" s="4" t="s">
        <v>60</v>
      </c>
      <c r="K2139" s="4">
        <v>45822</v>
      </c>
      <c r="L2139" s="4">
        <v>45818.07371527778</v>
      </c>
      <c r="M2139" s="4">
        <v>45824</v>
      </c>
      <c r="N2139" s="4"/>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45829</v>
      </c>
      <c r="AE2139" s="4">
        <v>45830</v>
      </c>
      <c r="AF2139" s="4"/>
      <c r="AG2139" s="30" t="s">
        <v>88</v>
      </c>
      <c r="AH2139" s="30" t="s">
        <v>730</v>
      </c>
      <c r="AI2139" s="30" t="s">
        <v>12283</v>
      </c>
      <c r="AJ2139" s="30" t="s">
        <v>194</v>
      </c>
      <c r="AK2139" s="30" t="s">
        <v>100</v>
      </c>
      <c r="AL2139" s="30" t="s">
        <v>732</v>
      </c>
      <c r="AM2139" s="30" t="s">
        <v>733</v>
      </c>
      <c r="AN2139" s="30">
        <v>7.7003599999999999</v>
      </c>
      <c r="AO2139" s="30" t="s">
        <v>68</v>
      </c>
      <c r="AP2139" s="30"/>
      <c r="AQ2139" s="30"/>
      <c r="AR2139" s="30" t="s">
        <v>68</v>
      </c>
      <c r="AS2139" s="30"/>
      <c r="AT2139" s="30"/>
      <c r="AU2139" s="30" t="s">
        <v>734</v>
      </c>
      <c r="AV2139" s="30" t="s">
        <v>735</v>
      </c>
      <c r="AW2139" s="30">
        <v>14.315160000000001</v>
      </c>
      <c r="AX2139" s="30" t="s">
        <v>12290</v>
      </c>
      <c r="AY2139" s="30" t="s">
        <v>12291</v>
      </c>
      <c r="AZ2139" s="3">
        <v>136</v>
      </c>
      <c r="BA2139" s="30" t="s">
        <v>60</v>
      </c>
      <c r="BB2139" s="30">
        <v>183</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2640</v>
      </c>
      <c r="B2140" s="30" t="s">
        <v>16518</v>
      </c>
      <c r="C2140" s="30" t="s">
        <v>16519</v>
      </c>
      <c r="D2140" s="30" t="s">
        <v>86</v>
      </c>
      <c r="E2140" s="30" t="s">
        <v>163</v>
      </c>
      <c r="F2140" s="30" t="s">
        <v>72</v>
      </c>
      <c r="G2140" s="30">
        <v>6476</v>
      </c>
      <c r="H2140" s="4">
        <v>45820</v>
      </c>
      <c r="I2140" s="4">
        <v>37231</v>
      </c>
      <c r="J2140" s="4" t="s">
        <v>60</v>
      </c>
      <c r="K2140" s="4">
        <v>45821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45826</v>
      </c>
      <c r="AE2140" s="4">
        <v>45831</v>
      </c>
      <c r="AF2140" s="4"/>
      <c r="AG2140" s="30" t="s">
        <v>119</v>
      </c>
      <c r="AH2140" s="30" t="s">
        <v>525</v>
      </c>
      <c r="AI2140" s="30" t="s">
        <v>16520</v>
      </c>
      <c r="AJ2140" s="30" t="s">
        <v>74</v>
      </c>
      <c r="AK2140" s="30" t="s">
        <v>100</v>
      </c>
      <c r="AL2140" s="30" t="s">
        <v>161</v>
      </c>
      <c r="AM2140" s="30" t="s">
        <v>162</v>
      </c>
      <c r="AN2140" s="30">
        <v>182.29048</v>
      </c>
      <c r="AO2140" s="30" t="s">
        <v>68</v>
      </c>
      <c r="AP2140" s="30"/>
      <c r="AQ2140" s="30"/>
      <c r="AR2140" s="30" t="s">
        <v>68</v>
      </c>
      <c r="AS2140" s="30"/>
      <c r="AT2140" s="30"/>
      <c r="AU2140" s="30" t="s">
        <v>250</v>
      </c>
      <c r="AV2140" s="30" t="s">
        <v>251</v>
      </c>
      <c r="AW2140" s="30">
        <v>401.48171000000002</v>
      </c>
      <c r="AX2140" s="30" t="s">
        <v>6223</v>
      </c>
      <c r="AY2140" s="30" t="s">
        <v>6217</v>
      </c>
      <c r="AZ2140" s="3">
        <v>6440</v>
      </c>
      <c r="BA2140" s="30" t="s">
        <v>213</v>
      </c>
      <c r="BB2140" s="30">
        <v>6476</v>
      </c>
      <c r="BC2140" s="30" t="s">
        <v>60</v>
      </c>
      <c r="BD2140" s="30" t="s">
        <v>60</v>
      </c>
      <c r="BE2140" s="30" t="s">
        <v>526</v>
      </c>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2642</v>
      </c>
      <c r="B2141" s="30" t="s">
        <v>10015</v>
      </c>
      <c r="C2141" s="30" t="s">
        <v>10016</v>
      </c>
      <c r="D2141" s="30" t="s">
        <v>57</v>
      </c>
      <c r="E2141" s="30" t="s">
        <v>71</v>
      </c>
      <c r="F2141" s="30" t="s">
        <v>59</v>
      </c>
      <c r="G2141" s="30">
        <v>1335</v>
      </c>
      <c r="H2141" s="4">
        <v>45818</v>
      </c>
      <c r="I2141" s="4">
        <v>45817</v>
      </c>
      <c r="J2141" s="4">
        <v>45817</v>
      </c>
      <c r="K2141" s="4">
        <v>45819</v>
      </c>
      <c r="L2141" s="4">
        <v>45817.087962962964</v>
      </c>
      <c r="M2141" s="4">
        <v>45820</v>
      </c>
      <c r="N2141" s="4">
        <v>45818.347025462965</v>
      </c>
      <c r="O2141" s="4" t="s">
        <v>60</v>
      </c>
      <c r="P2141" s="4" t="s">
        <v>60</v>
      </c>
      <c r="Q2141" s="4" t="s">
        <v>60</v>
      </c>
      <c r="R2141" s="4" t="s">
        <v>60</v>
      </c>
      <c r="S2141" s="4" t="s">
        <v>60</v>
      </c>
      <c r="T2141" s="4">
        <v>45822</v>
      </c>
      <c r="U2141" s="4">
        <v>45818.82613425926</v>
      </c>
      <c r="V2141" s="4"/>
      <c r="W2141" s="4">
        <v>45824</v>
      </c>
      <c r="X2141" s="4"/>
      <c r="Y2141" s="4" t="s">
        <v>60</v>
      </c>
      <c r="Z2141" s="4">
        <v>45825</v>
      </c>
      <c r="AA2141" s="4"/>
      <c r="AB2141" s="4" t="s">
        <v>60</v>
      </c>
      <c r="AC2141" s="4">
        <v>45826</v>
      </c>
      <c r="AD2141" s="4">
        <v>45828</v>
      </c>
      <c r="AE2141" s="4">
        <v>45831</v>
      </c>
      <c r="AF2141" s="4"/>
      <c r="AG2141" s="30" t="s">
        <v>242</v>
      </c>
      <c r="AH2141" s="30" t="s">
        <v>362</v>
      </c>
      <c r="AI2141" s="30" t="s">
        <v>7886</v>
      </c>
      <c r="AJ2141" s="30" t="s">
        <v>357</v>
      </c>
      <c r="AK2141" s="30" t="s">
        <v>65</v>
      </c>
      <c r="AL2141" s="30" t="s">
        <v>358</v>
      </c>
      <c r="AM2141" s="30" t="s">
        <v>359</v>
      </c>
      <c r="AN2141" s="30">
        <v>70.427409999999995</v>
      </c>
      <c r="AO2141" s="30" t="s">
        <v>68</v>
      </c>
      <c r="AP2141" s="30"/>
      <c r="AQ2141" s="30"/>
      <c r="AR2141" s="30" t="s">
        <v>68</v>
      </c>
      <c r="AS2141" s="30"/>
      <c r="AT2141" s="30"/>
      <c r="AU2141" s="30" t="s">
        <v>360</v>
      </c>
      <c r="AV2141" s="30" t="s">
        <v>361</v>
      </c>
      <c r="AW2141" s="30">
        <v>87.214640000000003</v>
      </c>
      <c r="AX2141" s="30" t="s">
        <v>7887</v>
      </c>
      <c r="AY2141" s="30" t="s">
        <v>7888</v>
      </c>
      <c r="AZ2141" s="3">
        <v>1335</v>
      </c>
      <c r="BA2141" s="30" t="s">
        <v>60</v>
      </c>
      <c r="BB2141" s="30">
        <v>1335</v>
      </c>
      <c r="BC2141" s="30" t="s">
        <v>60</v>
      </c>
      <c r="BD2141" s="30" t="s">
        <v>60</v>
      </c>
      <c r="BE2141" s="30" t="s">
        <v>60</v>
      </c>
      <c r="BF2141" s="32" t="str">
        <f>IFERROR(VLOOKUP(Data_Power_app[[#This Row],[PRO ODER]],'Result'!H:J,3,0),"")</f>
        <v>LAMINATION 1</v>
      </c>
      <c r="BG2141" s="13" t="str">
        <f>IFERROR(VLOOKUP(Data_Power_app[[#This Row],[PRO ODER]]&amp;"LAM",'Real Time'!A:E,4,0),"")</f>
        <v>ML-01</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2643</v>
      </c>
      <c r="B2142" s="30" t="s">
        <v>10017</v>
      </c>
      <c r="C2142" s="30" t="s">
        <v>10018</v>
      </c>
      <c r="D2142" s="30" t="s">
        <v>57</v>
      </c>
      <c r="E2142" s="30" t="s">
        <v>71</v>
      </c>
      <c r="F2142" s="30" t="s">
        <v>59</v>
      </c>
      <c r="G2142" s="30">
        <v>1160</v>
      </c>
      <c r="H2142" s="4">
        <v>45818</v>
      </c>
      <c r="I2142" s="4">
        <v>45817</v>
      </c>
      <c r="J2142" s="4">
        <v>45817</v>
      </c>
      <c r="K2142" s="4">
        <v>45819</v>
      </c>
      <c r="L2142" s="4">
        <v>45817.087685185186</v>
      </c>
      <c r="M2142" s="4">
        <v>45820</v>
      </c>
      <c r="N2142" s="4">
        <v>45818.347071759257</v>
      </c>
      <c r="O2142" s="4" t="s">
        <v>60</v>
      </c>
      <c r="P2142" s="4" t="s">
        <v>60</v>
      </c>
      <c r="Q2142" s="4" t="s">
        <v>60</v>
      </c>
      <c r="R2142" s="4" t="s">
        <v>60</v>
      </c>
      <c r="S2142" s="4" t="s">
        <v>60</v>
      </c>
      <c r="T2142" s="4">
        <v>45822</v>
      </c>
      <c r="U2142" s="4">
        <v>45818.826145833336</v>
      </c>
      <c r="V2142" s="4"/>
      <c r="W2142" s="4">
        <v>45824</v>
      </c>
      <c r="X2142" s="4"/>
      <c r="Y2142" s="4" t="s">
        <v>60</v>
      </c>
      <c r="Z2142" s="4">
        <v>45827</v>
      </c>
      <c r="AA2142" s="4"/>
      <c r="AB2142" s="4" t="s">
        <v>60</v>
      </c>
      <c r="AC2142" s="4">
        <v>45826</v>
      </c>
      <c r="AD2142" s="4">
        <v>45828</v>
      </c>
      <c r="AE2142" s="4">
        <v>45831</v>
      </c>
      <c r="AF2142" s="4"/>
      <c r="AG2142" s="30" t="s">
        <v>242</v>
      </c>
      <c r="AH2142" s="30" t="s">
        <v>362</v>
      </c>
      <c r="AI2142" s="30" t="s">
        <v>7878</v>
      </c>
      <c r="AJ2142" s="30" t="s">
        <v>357</v>
      </c>
      <c r="AK2142" s="30" t="s">
        <v>65</v>
      </c>
      <c r="AL2142" s="30" t="s">
        <v>358</v>
      </c>
      <c r="AM2142" s="30" t="s">
        <v>359</v>
      </c>
      <c r="AN2142" s="30">
        <v>61.083530000000003</v>
      </c>
      <c r="AO2142" s="30" t="s">
        <v>68</v>
      </c>
      <c r="AP2142" s="30"/>
      <c r="AQ2142" s="30"/>
      <c r="AR2142" s="30" t="s">
        <v>68</v>
      </c>
      <c r="AS2142" s="30"/>
      <c r="AT2142" s="30"/>
      <c r="AU2142" s="30" t="s">
        <v>360</v>
      </c>
      <c r="AV2142" s="30" t="s">
        <v>361</v>
      </c>
      <c r="AW2142" s="30">
        <v>75.643789999999996</v>
      </c>
      <c r="AX2142" s="30" t="s">
        <v>7879</v>
      </c>
      <c r="AY2142" s="30" t="s">
        <v>7880</v>
      </c>
      <c r="AZ2142" s="3">
        <v>1160</v>
      </c>
      <c r="BA2142" s="30" t="s">
        <v>60</v>
      </c>
      <c r="BB2142" s="30">
        <v>1160</v>
      </c>
      <c r="BC2142" s="30" t="s">
        <v>60</v>
      </c>
      <c r="BD2142" s="30" t="s">
        <v>60</v>
      </c>
      <c r="BE2142" s="30" t="s">
        <v>60</v>
      </c>
      <c r="BF2142" s="32" t="str">
        <f>IFERROR(VLOOKUP(Data_Power_app[[#This Row],[PRO ODER]],'Result'!H:J,3,0),"")</f>
        <v>LAMINATION 1</v>
      </c>
      <c r="BG2142" s="13"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2645</v>
      </c>
      <c r="B2143" s="30" t="s">
        <v>11785</v>
      </c>
      <c r="C2143" s="30" t="s">
        <v>11786</v>
      </c>
      <c r="D2143" s="30" t="s">
        <v>57</v>
      </c>
      <c r="E2143" s="30" t="s">
        <v>106</v>
      </c>
      <c r="F2143" s="30" t="s">
        <v>59</v>
      </c>
      <c r="G2143" s="30">
        <v>60</v>
      </c>
      <c r="H2143" s="4">
        <v>45821</v>
      </c>
      <c r="I2143" s="4">
        <v>45818</v>
      </c>
      <c r="J2143" s="4">
        <v>45818</v>
      </c>
      <c r="K2143" s="4">
        <v>45824</v>
      </c>
      <c r="L2143" s="4">
        <v>45819.446886574071</v>
      </c>
      <c r="M2143" s="4">
        <v>45824</v>
      </c>
      <c r="N2143" s="4">
        <v>45819.661064814813</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45828</v>
      </c>
      <c r="AE2143" s="4">
        <v>45831</v>
      </c>
      <c r="AF2143" s="4"/>
      <c r="AG2143" s="30" t="s">
        <v>242</v>
      </c>
      <c r="AH2143" s="30" t="s">
        <v>108</v>
      </c>
      <c r="AI2143" s="30" t="s">
        <v>8212</v>
      </c>
      <c r="AJ2143" s="30" t="s">
        <v>64</v>
      </c>
      <c r="AK2143" s="30" t="s">
        <v>100</v>
      </c>
      <c r="AL2143" s="30" t="s">
        <v>66</v>
      </c>
      <c r="AM2143" s="30" t="s">
        <v>67</v>
      </c>
      <c r="AN2143" s="30">
        <v>2.1747899999999998</v>
      </c>
      <c r="AO2143" s="30" t="s">
        <v>68</v>
      </c>
      <c r="AP2143" s="30"/>
      <c r="AQ2143" s="30"/>
      <c r="AR2143" s="30" t="s">
        <v>68</v>
      </c>
      <c r="AS2143" s="30"/>
      <c r="AT2143" s="30"/>
      <c r="AU2143" s="30" t="s">
        <v>618</v>
      </c>
      <c r="AV2143" s="30" t="s">
        <v>619</v>
      </c>
      <c r="AW2143" s="30">
        <v>4.7561600000000004</v>
      </c>
      <c r="AX2143" s="30" t="s">
        <v>69</v>
      </c>
      <c r="AY2143" s="30" t="s">
        <v>70</v>
      </c>
      <c r="AZ2143" s="3">
        <v>60</v>
      </c>
      <c r="BA2143" s="30" t="s">
        <v>60</v>
      </c>
      <c r="BB2143" s="30">
        <v>60</v>
      </c>
      <c r="BC2143" s="30" t="s">
        <v>60</v>
      </c>
      <c r="BD2143" s="30" t="s">
        <v>60</v>
      </c>
      <c r="BE2143" s="30" t="s">
        <v>60</v>
      </c>
      <c r="BF2143" s="32" t="str">
        <f>IFERROR(VLOOKUP(Data_Power_app[[#This Row],[PRO ODER]],'Result'!H:J,3,0),"")</f>
        <v>LAMINATION 6</v>
      </c>
      <c r="BG2143" s="13" t="str">
        <f>IFERROR(VLOOKUP(Data_Power_app[[#This Row],[PRO ODER]]&amp;"LAM",'Real Time'!A:E,4,0),"")</f>
        <v>ML-07</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2648</v>
      </c>
      <c r="B2144" s="30" t="s">
        <v>11787</v>
      </c>
      <c r="C2144" s="30" t="s">
        <v>11788</v>
      </c>
      <c r="D2144" s="30" t="s">
        <v>57</v>
      </c>
      <c r="E2144" s="30" t="s">
        <v>106</v>
      </c>
      <c r="F2144" s="30" t="s">
        <v>59</v>
      </c>
      <c r="G2144" s="30">
        <v>5</v>
      </c>
      <c r="H2144" s="4">
        <v>45821</v>
      </c>
      <c r="I2144" s="4">
        <v>45818</v>
      </c>
      <c r="J2144" s="4">
        <v>45818</v>
      </c>
      <c r="K2144" s="4">
        <v>45824</v>
      </c>
      <c r="L2144" s="4">
        <v>45819.446932870371</v>
      </c>
      <c r="M2144" s="4">
        <v>45824</v>
      </c>
      <c r="N2144" s="4">
        <v>45819.661504629628</v>
      </c>
      <c r="O2144" s="4" t="s">
        <v>60</v>
      </c>
      <c r="P2144" s="4" t="s">
        <v>60</v>
      </c>
      <c r="Q2144" s="4" t="s">
        <v>60</v>
      </c>
      <c r="R2144" s="4" t="s">
        <v>60</v>
      </c>
      <c r="S2144" s="4" t="s">
        <v>60</v>
      </c>
      <c r="T2144" s="4">
        <v>45825</v>
      </c>
      <c r="U2144" s="4"/>
      <c r="V2144" s="4"/>
      <c r="W2144" s="4">
        <v>45826</v>
      </c>
      <c r="X2144" s="4"/>
      <c r="Y2144" s="4" t="s">
        <v>60</v>
      </c>
      <c r="Z2144" s="4">
        <v>45827</v>
      </c>
      <c r="AA2144" s="4"/>
      <c r="AB2144" s="4" t="s">
        <v>60</v>
      </c>
      <c r="AC2144" s="4">
        <v>45828</v>
      </c>
      <c r="AD2144" s="4">
        <v>45828</v>
      </c>
      <c r="AE2144" s="4">
        <v>45831</v>
      </c>
      <c r="AF2144" s="4"/>
      <c r="AG2144" s="30" t="s">
        <v>242</v>
      </c>
      <c r="AH2144" s="30" t="s">
        <v>108</v>
      </c>
      <c r="AI2144" s="30" t="s">
        <v>8212</v>
      </c>
      <c r="AJ2144" s="30" t="s">
        <v>64</v>
      </c>
      <c r="AK2144" s="30" t="s">
        <v>100</v>
      </c>
      <c r="AL2144" s="30" t="s">
        <v>66</v>
      </c>
      <c r="AM2144" s="30" t="s">
        <v>67</v>
      </c>
      <c r="AN2144" s="30">
        <v>0.17896000000000001</v>
      </c>
      <c r="AO2144" s="30" t="s">
        <v>68</v>
      </c>
      <c r="AP2144" s="30"/>
      <c r="AQ2144" s="30"/>
      <c r="AR2144" s="30" t="s">
        <v>68</v>
      </c>
      <c r="AS2144" s="30"/>
      <c r="AT2144" s="30"/>
      <c r="AU2144" s="30" t="s">
        <v>618</v>
      </c>
      <c r="AV2144" s="30" t="s">
        <v>619</v>
      </c>
      <c r="AW2144" s="30">
        <v>0.39137</v>
      </c>
      <c r="AX2144" s="30" t="s">
        <v>69</v>
      </c>
      <c r="AY2144" s="30" t="s">
        <v>70</v>
      </c>
      <c r="AZ2144" s="3">
        <v>5</v>
      </c>
      <c r="BA2144" s="30" t="s">
        <v>60</v>
      </c>
      <c r="BB2144" s="30">
        <v>5</v>
      </c>
      <c r="BC2144" s="30" t="s">
        <v>60</v>
      </c>
      <c r="BD2144" s="30" t="s">
        <v>60</v>
      </c>
      <c r="BE2144" s="30" t="s">
        <v>60</v>
      </c>
      <c r="BF2144" s="32" t="str">
        <f>IFERROR(VLOOKUP(Data_Power_app[[#This Row],[PRO ODER]],'Result'!H:J,3,0),"")</f>
        <v>LAMINATION 6</v>
      </c>
      <c r="BG2144" s="13" t="str">
        <f>IFERROR(VLOOKUP(Data_Power_app[[#This Row],[PRO ODER]]&amp;"LAM",'Real Time'!A:E,4,0),"")</f>
        <v>ML-07</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2649</v>
      </c>
      <c r="B2145" s="30" t="s">
        <v>16521</v>
      </c>
      <c r="C2145" s="30" t="s">
        <v>16522</v>
      </c>
      <c r="D2145" s="30" t="s">
        <v>57</v>
      </c>
      <c r="E2145" s="30" t="s">
        <v>106</v>
      </c>
      <c r="F2145" s="30" t="s">
        <v>59</v>
      </c>
      <c r="G2145" s="30">
        <v>217</v>
      </c>
      <c r="H2145" s="4">
        <v>45822</v>
      </c>
      <c r="I2145" s="4">
        <v>37231</v>
      </c>
      <c r="J2145" s="4" t="s">
        <v>60</v>
      </c>
      <c r="K2145" s="4">
        <v>45824</v>
      </c>
      <c r="L2145" s="4"/>
      <c r="M2145" s="4">
        <v>45824</v>
      </c>
      <c r="N2145" s="4"/>
      <c r="O2145" s="4" t="s">
        <v>60</v>
      </c>
      <c r="P2145" s="4" t="s">
        <v>60</v>
      </c>
      <c r="Q2145" s="4" t="s">
        <v>60</v>
      </c>
      <c r="R2145" s="4" t="s">
        <v>60</v>
      </c>
      <c r="S2145" s="4" t="s">
        <v>60</v>
      </c>
      <c r="T2145" s="4">
        <v>45825</v>
      </c>
      <c r="U2145" s="4"/>
      <c r="V2145" s="4"/>
      <c r="W2145" s="4">
        <v>45826</v>
      </c>
      <c r="X2145" s="4"/>
      <c r="Y2145" s="4" t="s">
        <v>60</v>
      </c>
      <c r="Z2145" s="4">
        <v>45827</v>
      </c>
      <c r="AA2145" s="4"/>
      <c r="AB2145" s="4" t="s">
        <v>60</v>
      </c>
      <c r="AC2145" s="4">
        <v>45828</v>
      </c>
      <c r="AD2145" s="4">
        <v>45828</v>
      </c>
      <c r="AE2145" s="4">
        <v>45831</v>
      </c>
      <c r="AF2145" s="4"/>
      <c r="AG2145" s="30" t="s">
        <v>119</v>
      </c>
      <c r="AH2145" s="30" t="s">
        <v>108</v>
      </c>
      <c r="AI2145" s="30" t="s">
        <v>8212</v>
      </c>
      <c r="AJ2145" s="30" t="s">
        <v>64</v>
      </c>
      <c r="AK2145" s="30" t="s">
        <v>100</v>
      </c>
      <c r="AL2145" s="30" t="s">
        <v>66</v>
      </c>
      <c r="AM2145" s="30" t="s">
        <v>67</v>
      </c>
      <c r="AN2145" s="30">
        <v>7.3666999999999998</v>
      </c>
      <c r="AO2145" s="30" t="s">
        <v>68</v>
      </c>
      <c r="AP2145" s="30"/>
      <c r="AQ2145" s="30"/>
      <c r="AR2145" s="30" t="s">
        <v>68</v>
      </c>
      <c r="AS2145" s="30"/>
      <c r="AT2145" s="30"/>
      <c r="AU2145" s="30" t="s">
        <v>618</v>
      </c>
      <c r="AV2145" s="30" t="s">
        <v>619</v>
      </c>
      <c r="AW2145" s="30">
        <v>16.111830000000001</v>
      </c>
      <c r="AX2145" s="30" t="s">
        <v>69</v>
      </c>
      <c r="AY2145" s="30" t="s">
        <v>70</v>
      </c>
      <c r="AZ2145" s="3">
        <v>217</v>
      </c>
      <c r="BA2145" s="30" t="s">
        <v>60</v>
      </c>
      <c r="BB2145" s="30">
        <v>217</v>
      </c>
      <c r="BC2145" s="30" t="s">
        <v>60</v>
      </c>
      <c r="BD2145" s="30" t="s">
        <v>60</v>
      </c>
      <c r="BE2145" s="30" t="s">
        <v>60</v>
      </c>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2650</v>
      </c>
      <c r="B2146" s="30" t="s">
        <v>16523</v>
      </c>
      <c r="C2146" s="30" t="s">
        <v>16524</v>
      </c>
      <c r="D2146" s="30" t="s">
        <v>57</v>
      </c>
      <c r="E2146" s="30" t="s">
        <v>106</v>
      </c>
      <c r="F2146" s="30" t="s">
        <v>59</v>
      </c>
      <c r="G2146" s="30">
        <v>313</v>
      </c>
      <c r="H2146" s="4">
        <v>45822</v>
      </c>
      <c r="I2146" s="4">
        <v>37231</v>
      </c>
      <c r="J2146" s="4" t="s">
        <v>60</v>
      </c>
      <c r="K2146" s="4">
        <v>45824</v>
      </c>
      <c r="L2146" s="4"/>
      <c r="M2146" s="4">
        <v>45824</v>
      </c>
      <c r="N2146" s="4"/>
      <c r="O2146" s="4" t="s">
        <v>60</v>
      </c>
      <c r="P2146" s="4" t="s">
        <v>60</v>
      </c>
      <c r="Q2146" s="4" t="s">
        <v>60</v>
      </c>
      <c r="R2146" s="4" t="s">
        <v>60</v>
      </c>
      <c r="S2146" s="4" t="s">
        <v>60</v>
      </c>
      <c r="T2146" s="4">
        <v>45825</v>
      </c>
      <c r="U2146" s="4"/>
      <c r="V2146" s="4"/>
      <c r="W2146" s="4">
        <v>45826</v>
      </c>
      <c r="X2146" s="4"/>
      <c r="Y2146" s="4" t="s">
        <v>60</v>
      </c>
      <c r="Z2146" s="4">
        <v>45827</v>
      </c>
      <c r="AA2146" s="4"/>
      <c r="AB2146" s="4" t="s">
        <v>60</v>
      </c>
      <c r="AC2146" s="4">
        <v>45828</v>
      </c>
      <c r="AD2146" s="4">
        <v>45828</v>
      </c>
      <c r="AE2146" s="4">
        <v>45831</v>
      </c>
      <c r="AF2146" s="4"/>
      <c r="AG2146" s="30" t="s">
        <v>119</v>
      </c>
      <c r="AH2146" s="30" t="s">
        <v>108</v>
      </c>
      <c r="AI2146" s="30" t="s">
        <v>8212</v>
      </c>
      <c r="AJ2146" s="30" t="s">
        <v>64</v>
      </c>
      <c r="AK2146" s="30" t="s">
        <v>100</v>
      </c>
      <c r="AL2146" s="30" t="s">
        <v>66</v>
      </c>
      <c r="AM2146" s="30" t="s">
        <v>67</v>
      </c>
      <c r="AN2146" s="30">
        <v>11.065770000000001</v>
      </c>
      <c r="AO2146" s="30" t="s">
        <v>68</v>
      </c>
      <c r="AP2146" s="30"/>
      <c r="AQ2146" s="30"/>
      <c r="AR2146" s="30" t="s">
        <v>68</v>
      </c>
      <c r="AS2146" s="30"/>
      <c r="AT2146" s="30"/>
      <c r="AU2146" s="30" t="s">
        <v>618</v>
      </c>
      <c r="AV2146" s="30" t="s">
        <v>619</v>
      </c>
      <c r="AW2146" s="30">
        <v>24.20112</v>
      </c>
      <c r="AX2146" s="30" t="s">
        <v>69</v>
      </c>
      <c r="AY2146" s="30" t="s">
        <v>70</v>
      </c>
      <c r="AZ2146" s="3">
        <v>313</v>
      </c>
      <c r="BA2146" s="30" t="s">
        <v>60</v>
      </c>
      <c r="BB2146" s="30">
        <v>313</v>
      </c>
      <c r="BC2146" s="30" t="s">
        <v>60</v>
      </c>
      <c r="BD2146" s="30" t="s">
        <v>60</v>
      </c>
      <c r="BE2146" s="30" t="s">
        <v>60</v>
      </c>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2661</v>
      </c>
      <c r="B2147" s="30" t="s">
        <v>11827</v>
      </c>
      <c r="C2147" s="30" t="s">
        <v>11828</v>
      </c>
      <c r="D2147" s="30" t="s">
        <v>57</v>
      </c>
      <c r="E2147" s="30" t="s">
        <v>106</v>
      </c>
      <c r="F2147" s="30" t="s">
        <v>59</v>
      </c>
      <c r="G2147" s="30">
        <v>454</v>
      </c>
      <c r="H2147" s="4">
        <v>45821</v>
      </c>
      <c r="I2147" s="4">
        <v>45818</v>
      </c>
      <c r="J2147" s="4">
        <v>45818</v>
      </c>
      <c r="K2147" s="4">
        <v>45824</v>
      </c>
      <c r="L2147" s="4"/>
      <c r="M2147" s="4">
        <v>45824</v>
      </c>
      <c r="N2147" s="4"/>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45828</v>
      </c>
      <c r="AE2147" s="4">
        <v>45831</v>
      </c>
      <c r="AF2147" s="4"/>
      <c r="AG2147" s="30" t="s">
        <v>119</v>
      </c>
      <c r="AH2147" s="30" t="s">
        <v>63</v>
      </c>
      <c r="AI2147" s="30" t="s">
        <v>330</v>
      </c>
      <c r="AJ2147" s="30" t="s">
        <v>64</v>
      </c>
      <c r="AK2147" s="30" t="s">
        <v>65</v>
      </c>
      <c r="AL2147" s="30" t="s">
        <v>66</v>
      </c>
      <c r="AM2147" s="30" t="s">
        <v>67</v>
      </c>
      <c r="AN2147" s="30">
        <v>13.17891</v>
      </c>
      <c r="AO2147" s="30" t="s">
        <v>68</v>
      </c>
      <c r="AP2147" s="30"/>
      <c r="AQ2147" s="30"/>
      <c r="AR2147" s="30" t="s">
        <v>68</v>
      </c>
      <c r="AS2147" s="30"/>
      <c r="AT2147" s="30"/>
      <c r="AU2147" s="30" t="s">
        <v>190</v>
      </c>
      <c r="AV2147" s="30" t="s">
        <v>191</v>
      </c>
      <c r="AW2147" s="30">
        <v>28.823139999999999</v>
      </c>
      <c r="AX2147" s="30" t="s">
        <v>115</v>
      </c>
      <c r="AY2147" s="30" t="s">
        <v>116</v>
      </c>
      <c r="AZ2147" s="3">
        <v>454</v>
      </c>
      <c r="BA2147" s="30" t="s">
        <v>60</v>
      </c>
      <c r="BB2147" s="30">
        <v>454</v>
      </c>
      <c r="BC2147" s="30" t="s">
        <v>60</v>
      </c>
      <c r="BD2147" s="30" t="s">
        <v>60</v>
      </c>
      <c r="BE2147" s="30" t="s">
        <v>60</v>
      </c>
      <c r="BF2147" s="32" t="str">
        <f>IFERROR(VLOOKUP(Data_Power_app[[#This Row],[PRO ODER]],'Result'!H:J,3,0),"")</f>
        <v>LAMINATION 6</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2662</v>
      </c>
      <c r="B2148" s="30" t="s">
        <v>11829</v>
      </c>
      <c r="C2148" s="30" t="s">
        <v>11830</v>
      </c>
      <c r="D2148" s="30" t="s">
        <v>57</v>
      </c>
      <c r="E2148" s="30" t="s">
        <v>106</v>
      </c>
      <c r="F2148" s="30" t="s">
        <v>59</v>
      </c>
      <c r="G2148" s="30">
        <v>111</v>
      </c>
      <c r="H2148" s="4">
        <v>45821</v>
      </c>
      <c r="I2148" s="4">
        <v>45818</v>
      </c>
      <c r="J2148" s="4">
        <v>45818</v>
      </c>
      <c r="K2148" s="4">
        <v>45824</v>
      </c>
      <c r="L2148" s="4"/>
      <c r="M2148" s="4">
        <v>45824</v>
      </c>
      <c r="N2148" s="4"/>
      <c r="O2148" s="4" t="s">
        <v>60</v>
      </c>
      <c r="P2148" s="4" t="s">
        <v>60</v>
      </c>
      <c r="Q2148" s="4" t="s">
        <v>60</v>
      </c>
      <c r="R2148" s="4" t="s">
        <v>60</v>
      </c>
      <c r="S2148" s="4" t="s">
        <v>60</v>
      </c>
      <c r="T2148" s="4">
        <v>45825</v>
      </c>
      <c r="U2148" s="4"/>
      <c r="V2148" s="4"/>
      <c r="W2148" s="4">
        <v>45826</v>
      </c>
      <c r="X2148" s="4"/>
      <c r="Y2148" s="4" t="s">
        <v>60</v>
      </c>
      <c r="Z2148" s="4">
        <v>45827</v>
      </c>
      <c r="AA2148" s="4"/>
      <c r="AB2148" s="4" t="s">
        <v>60</v>
      </c>
      <c r="AC2148" s="4">
        <v>45828</v>
      </c>
      <c r="AD2148" s="4">
        <v>45828</v>
      </c>
      <c r="AE2148" s="4">
        <v>45831</v>
      </c>
      <c r="AF2148" s="4"/>
      <c r="AG2148" s="30" t="s">
        <v>119</v>
      </c>
      <c r="AH2148" s="30" t="s">
        <v>63</v>
      </c>
      <c r="AI2148" s="30" t="s">
        <v>330</v>
      </c>
      <c r="AJ2148" s="30" t="s">
        <v>64</v>
      </c>
      <c r="AK2148" s="30" t="s">
        <v>65</v>
      </c>
      <c r="AL2148" s="30" t="s">
        <v>66</v>
      </c>
      <c r="AM2148" s="30" t="s">
        <v>67</v>
      </c>
      <c r="AN2148" s="30">
        <v>3.3988399999999999</v>
      </c>
      <c r="AO2148" s="30" t="s">
        <v>68</v>
      </c>
      <c r="AP2148" s="30"/>
      <c r="AQ2148" s="30"/>
      <c r="AR2148" s="30" t="s">
        <v>68</v>
      </c>
      <c r="AS2148" s="30"/>
      <c r="AT2148" s="30"/>
      <c r="AU2148" s="30" t="s">
        <v>190</v>
      </c>
      <c r="AV2148" s="30" t="s">
        <v>191</v>
      </c>
      <c r="AW2148" s="30">
        <v>7.4337400000000002</v>
      </c>
      <c r="AX2148" s="30" t="s">
        <v>115</v>
      </c>
      <c r="AY2148" s="30" t="s">
        <v>116</v>
      </c>
      <c r="AZ2148" s="3">
        <v>111</v>
      </c>
      <c r="BA2148" s="30" t="s">
        <v>60</v>
      </c>
      <c r="BB2148" s="30">
        <v>111</v>
      </c>
      <c r="BC2148" s="30" t="s">
        <v>60</v>
      </c>
      <c r="BD2148" s="30" t="s">
        <v>60</v>
      </c>
      <c r="BE2148" s="30" t="s">
        <v>60</v>
      </c>
      <c r="BF2148" s="32" t="str">
        <f>IFERROR(VLOOKUP(Data_Power_app[[#This Row],[PRO ODER]],'Result'!H:J,3,0),"")</f>
        <v>LAMINATION 6</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2663</v>
      </c>
      <c r="B2149" s="30" t="s">
        <v>11831</v>
      </c>
      <c r="C2149" s="30" t="s">
        <v>11832</v>
      </c>
      <c r="D2149" s="30" t="s">
        <v>57</v>
      </c>
      <c r="E2149" s="30" t="s">
        <v>106</v>
      </c>
      <c r="F2149" s="30" t="s">
        <v>59</v>
      </c>
      <c r="G2149" s="30">
        <v>313</v>
      </c>
      <c r="H2149" s="4">
        <v>45821</v>
      </c>
      <c r="I2149" s="4">
        <v>45818</v>
      </c>
      <c r="J2149" s="4">
        <v>45818</v>
      </c>
      <c r="K2149" s="4">
        <v>45824</v>
      </c>
      <c r="L2149" s="4"/>
      <c r="M2149" s="4">
        <v>45824</v>
      </c>
      <c r="N2149" s="4"/>
      <c r="O2149" s="4" t="s">
        <v>60</v>
      </c>
      <c r="P2149" s="4" t="s">
        <v>60</v>
      </c>
      <c r="Q2149" s="4" t="s">
        <v>60</v>
      </c>
      <c r="R2149" s="4" t="s">
        <v>60</v>
      </c>
      <c r="S2149" s="4" t="s">
        <v>60</v>
      </c>
      <c r="T2149" s="4">
        <v>45825</v>
      </c>
      <c r="U2149" s="4"/>
      <c r="V2149" s="4"/>
      <c r="W2149" s="4">
        <v>45826</v>
      </c>
      <c r="X2149" s="4"/>
      <c r="Y2149" s="4" t="s">
        <v>60</v>
      </c>
      <c r="Z2149" s="4">
        <v>45827</v>
      </c>
      <c r="AA2149" s="4"/>
      <c r="AB2149" s="4" t="s">
        <v>60</v>
      </c>
      <c r="AC2149" s="4">
        <v>45828</v>
      </c>
      <c r="AD2149" s="4">
        <v>45828</v>
      </c>
      <c r="AE2149" s="4">
        <v>45831</v>
      </c>
      <c r="AF2149" s="4"/>
      <c r="AG2149" s="30" t="s">
        <v>119</v>
      </c>
      <c r="AH2149" s="30" t="s">
        <v>63</v>
      </c>
      <c r="AI2149" s="30" t="s">
        <v>330</v>
      </c>
      <c r="AJ2149" s="30" t="s">
        <v>64</v>
      </c>
      <c r="AK2149" s="30" t="s">
        <v>65</v>
      </c>
      <c r="AL2149" s="30" t="s">
        <v>66</v>
      </c>
      <c r="AM2149" s="30" t="s">
        <v>67</v>
      </c>
      <c r="AN2149" s="30">
        <v>9.6905099999999997</v>
      </c>
      <c r="AO2149" s="30" t="s">
        <v>68</v>
      </c>
      <c r="AP2149" s="30"/>
      <c r="AQ2149" s="30"/>
      <c r="AR2149" s="30" t="s">
        <v>68</v>
      </c>
      <c r="AS2149" s="30"/>
      <c r="AT2149" s="30"/>
      <c r="AU2149" s="30" t="s">
        <v>190</v>
      </c>
      <c r="AV2149" s="30" t="s">
        <v>191</v>
      </c>
      <c r="AW2149" s="30">
        <v>21.194790000000001</v>
      </c>
      <c r="AX2149" s="30" t="s">
        <v>115</v>
      </c>
      <c r="AY2149" s="30" t="s">
        <v>116</v>
      </c>
      <c r="AZ2149" s="3">
        <v>313</v>
      </c>
      <c r="BA2149" s="30" t="s">
        <v>60</v>
      </c>
      <c r="BB2149" s="30">
        <v>313</v>
      </c>
      <c r="BC2149" s="30" t="s">
        <v>60</v>
      </c>
      <c r="BD2149" s="30" t="s">
        <v>60</v>
      </c>
      <c r="BE2149" s="30" t="s">
        <v>60</v>
      </c>
      <c r="BF2149" s="32" t="str">
        <f>IFERROR(VLOOKUP(Data_Power_app[[#This Row],[PRO ODER]],'Result'!H:J,3,0),"")</f>
        <v>LAMINATION 6</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2664</v>
      </c>
      <c r="B2150" s="30" t="s">
        <v>11833</v>
      </c>
      <c r="C2150" s="30" t="s">
        <v>11834</v>
      </c>
      <c r="D2150" s="30" t="s">
        <v>57</v>
      </c>
      <c r="E2150" s="30" t="s">
        <v>106</v>
      </c>
      <c r="F2150" s="30" t="s">
        <v>59</v>
      </c>
      <c r="G2150" s="30">
        <v>75</v>
      </c>
      <c r="H2150" s="4">
        <v>45821</v>
      </c>
      <c r="I2150" s="4">
        <v>45818</v>
      </c>
      <c r="J2150" s="4">
        <v>45818</v>
      </c>
      <c r="K2150" s="4">
        <v>45824</v>
      </c>
      <c r="L2150" s="4"/>
      <c r="M2150" s="4">
        <v>45824</v>
      </c>
      <c r="N2150" s="4"/>
      <c r="O2150" s="4" t="s">
        <v>60</v>
      </c>
      <c r="P2150" s="4" t="s">
        <v>60</v>
      </c>
      <c r="Q2150" s="4" t="s">
        <v>60</v>
      </c>
      <c r="R2150" s="4" t="s">
        <v>60</v>
      </c>
      <c r="S2150" s="4" t="s">
        <v>60</v>
      </c>
      <c r="T2150" s="4">
        <v>45825</v>
      </c>
      <c r="U2150" s="4"/>
      <c r="V2150" s="4"/>
      <c r="W2150" s="4">
        <v>45826</v>
      </c>
      <c r="X2150" s="4"/>
      <c r="Y2150" s="4" t="s">
        <v>60</v>
      </c>
      <c r="Z2150" s="4">
        <v>45827</v>
      </c>
      <c r="AA2150" s="4"/>
      <c r="AB2150" s="4" t="s">
        <v>60</v>
      </c>
      <c r="AC2150" s="4">
        <v>45828</v>
      </c>
      <c r="AD2150" s="4">
        <v>45828</v>
      </c>
      <c r="AE2150" s="4">
        <v>45831</v>
      </c>
      <c r="AF2150" s="4"/>
      <c r="AG2150" s="30" t="s">
        <v>119</v>
      </c>
      <c r="AH2150" s="30" t="s">
        <v>63</v>
      </c>
      <c r="AI2150" s="30" t="s">
        <v>330</v>
      </c>
      <c r="AJ2150" s="30" t="s">
        <v>64</v>
      </c>
      <c r="AK2150" s="30" t="s">
        <v>65</v>
      </c>
      <c r="AL2150" s="30" t="s">
        <v>66</v>
      </c>
      <c r="AM2150" s="30" t="s">
        <v>67</v>
      </c>
      <c r="AN2150" s="30">
        <v>2.2778100000000001</v>
      </c>
      <c r="AO2150" s="30" t="s">
        <v>68</v>
      </c>
      <c r="AP2150" s="30"/>
      <c r="AQ2150" s="30"/>
      <c r="AR2150" s="30" t="s">
        <v>68</v>
      </c>
      <c r="AS2150" s="30"/>
      <c r="AT2150" s="30"/>
      <c r="AU2150" s="30" t="s">
        <v>190</v>
      </c>
      <c r="AV2150" s="30" t="s">
        <v>191</v>
      </c>
      <c r="AW2150" s="30">
        <v>4.9819000000000004</v>
      </c>
      <c r="AX2150" s="30" t="s">
        <v>115</v>
      </c>
      <c r="AY2150" s="30" t="s">
        <v>116</v>
      </c>
      <c r="AZ2150" s="3">
        <v>75</v>
      </c>
      <c r="BA2150" s="30" t="s">
        <v>60</v>
      </c>
      <c r="BB2150" s="30">
        <v>75</v>
      </c>
      <c r="BC2150" s="30" t="s">
        <v>60</v>
      </c>
      <c r="BD2150" s="30" t="s">
        <v>60</v>
      </c>
      <c r="BE2150" s="30" t="s">
        <v>60</v>
      </c>
      <c r="BF2150" s="32" t="str">
        <f>IFERROR(VLOOKUP(Data_Power_app[[#This Row],[PRO ODER]],'Result'!H:J,3,0),"")</f>
        <v>LAMINATION 6</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2665</v>
      </c>
      <c r="B2151" s="30" t="s">
        <v>14416</v>
      </c>
      <c r="C2151" s="30" t="s">
        <v>14417</v>
      </c>
      <c r="D2151" s="30" t="s">
        <v>57</v>
      </c>
      <c r="E2151" s="30" t="s">
        <v>106</v>
      </c>
      <c r="F2151" s="30" t="s">
        <v>59</v>
      </c>
      <c r="G2151" s="30">
        <v>565</v>
      </c>
      <c r="H2151" s="4">
        <v>45822</v>
      </c>
      <c r="I2151" s="4">
        <v>45819</v>
      </c>
      <c r="J2151" s="4">
        <v>45819</v>
      </c>
      <c r="K2151" s="4">
        <v>45824</v>
      </c>
      <c r="L2151" s="4"/>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45828</v>
      </c>
      <c r="AE2151" s="4">
        <v>45831</v>
      </c>
      <c r="AF2151" s="4"/>
      <c r="AG2151" s="30" t="s">
        <v>119</v>
      </c>
      <c r="AH2151" s="30" t="s">
        <v>63</v>
      </c>
      <c r="AI2151" s="30" t="s">
        <v>330</v>
      </c>
      <c r="AJ2151" s="30" t="s">
        <v>64</v>
      </c>
      <c r="AK2151" s="30" t="s">
        <v>65</v>
      </c>
      <c r="AL2151" s="30" t="s">
        <v>66</v>
      </c>
      <c r="AM2151" s="30" t="s">
        <v>67</v>
      </c>
      <c r="AN2151" s="30">
        <v>16.560099999999998</v>
      </c>
      <c r="AO2151" s="30" t="s">
        <v>68</v>
      </c>
      <c r="AP2151" s="30"/>
      <c r="AQ2151" s="30"/>
      <c r="AR2151" s="30" t="s">
        <v>68</v>
      </c>
      <c r="AS2151" s="30"/>
      <c r="AT2151" s="30"/>
      <c r="AU2151" s="30" t="s">
        <v>190</v>
      </c>
      <c r="AV2151" s="30" t="s">
        <v>191</v>
      </c>
      <c r="AW2151" s="30">
        <v>36.219320000000003</v>
      </c>
      <c r="AX2151" s="30" t="s">
        <v>115</v>
      </c>
      <c r="AY2151" s="30" t="s">
        <v>116</v>
      </c>
      <c r="AZ2151" s="3">
        <v>565</v>
      </c>
      <c r="BA2151" s="30" t="s">
        <v>60</v>
      </c>
      <c r="BB2151" s="30">
        <v>565</v>
      </c>
      <c r="BC2151" s="30" t="s">
        <v>60</v>
      </c>
      <c r="BD2151" s="30" t="s">
        <v>60</v>
      </c>
      <c r="BE2151" s="30" t="s">
        <v>60</v>
      </c>
      <c r="BF2151" s="32" t="str">
        <f>IFERROR(VLOOKUP(Data_Power_app[[#This Row],[PRO ODER]],'Result'!H:J,3,0),"")</f>
        <v>LAMINATION 6</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2666</v>
      </c>
      <c r="B2152" s="30" t="s">
        <v>14418</v>
      </c>
      <c r="C2152" s="30" t="s">
        <v>14419</v>
      </c>
      <c r="D2152" s="30" t="s">
        <v>57</v>
      </c>
      <c r="E2152" s="30" t="s">
        <v>106</v>
      </c>
      <c r="F2152" s="30" t="s">
        <v>59</v>
      </c>
      <c r="G2152" s="30">
        <v>247</v>
      </c>
      <c r="H2152" s="4">
        <v>45822</v>
      </c>
      <c r="I2152" s="4">
        <v>45819</v>
      </c>
      <c r="J2152" s="4">
        <v>45819</v>
      </c>
      <c r="K2152" s="4">
        <v>45824</v>
      </c>
      <c r="L2152" s="4"/>
      <c r="M2152" s="4">
        <v>45824</v>
      </c>
      <c r="N2152" s="4"/>
      <c r="O2152" s="4" t="s">
        <v>60</v>
      </c>
      <c r="P2152" s="4" t="s">
        <v>60</v>
      </c>
      <c r="Q2152" s="4" t="s">
        <v>60</v>
      </c>
      <c r="R2152" s="4" t="s">
        <v>60</v>
      </c>
      <c r="S2152" s="4" t="s">
        <v>60</v>
      </c>
      <c r="T2152" s="4">
        <v>45825</v>
      </c>
      <c r="U2152" s="4"/>
      <c r="V2152" s="4"/>
      <c r="W2152" s="4">
        <v>45826</v>
      </c>
      <c r="X2152" s="4"/>
      <c r="Y2152" s="4" t="s">
        <v>60</v>
      </c>
      <c r="Z2152" s="4">
        <v>45827</v>
      </c>
      <c r="AA2152" s="4"/>
      <c r="AB2152" s="4" t="s">
        <v>60</v>
      </c>
      <c r="AC2152" s="4">
        <v>45828</v>
      </c>
      <c r="AD2152" s="4">
        <v>45828</v>
      </c>
      <c r="AE2152" s="4">
        <v>45831</v>
      </c>
      <c r="AF2152" s="4"/>
      <c r="AG2152" s="30" t="s">
        <v>119</v>
      </c>
      <c r="AH2152" s="30" t="s">
        <v>63</v>
      </c>
      <c r="AI2152" s="30" t="s">
        <v>330</v>
      </c>
      <c r="AJ2152" s="30" t="s">
        <v>64</v>
      </c>
      <c r="AK2152" s="30" t="s">
        <v>65</v>
      </c>
      <c r="AL2152" s="30" t="s">
        <v>66</v>
      </c>
      <c r="AM2152" s="30" t="s">
        <v>67</v>
      </c>
      <c r="AN2152" s="30">
        <v>7.2750899999999996</v>
      </c>
      <c r="AO2152" s="30" t="s">
        <v>68</v>
      </c>
      <c r="AP2152" s="30"/>
      <c r="AQ2152" s="30"/>
      <c r="AR2152" s="30" t="s">
        <v>68</v>
      </c>
      <c r="AS2152" s="30"/>
      <c r="AT2152" s="30"/>
      <c r="AU2152" s="30" t="s">
        <v>190</v>
      </c>
      <c r="AV2152" s="30" t="s">
        <v>191</v>
      </c>
      <c r="AW2152" s="30">
        <v>15.91142</v>
      </c>
      <c r="AX2152" s="30" t="s">
        <v>115</v>
      </c>
      <c r="AY2152" s="30" t="s">
        <v>116</v>
      </c>
      <c r="AZ2152" s="3">
        <v>247</v>
      </c>
      <c r="BA2152" s="30" t="s">
        <v>60</v>
      </c>
      <c r="BB2152" s="30">
        <v>247</v>
      </c>
      <c r="BC2152" s="30" t="s">
        <v>60</v>
      </c>
      <c r="BD2152" s="30" t="s">
        <v>60</v>
      </c>
      <c r="BE2152" s="30" t="s">
        <v>60</v>
      </c>
      <c r="BF2152" s="32" t="str">
        <f>IFERROR(VLOOKUP(Data_Power_app[[#This Row],[PRO ODER]],'Result'!H:J,3,0),"")</f>
        <v>LAMINATION 6</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2667</v>
      </c>
      <c r="B2153" s="30" t="s">
        <v>14420</v>
      </c>
      <c r="C2153" s="30" t="s">
        <v>14421</v>
      </c>
      <c r="D2153" s="30" t="s">
        <v>57</v>
      </c>
      <c r="E2153" s="30" t="s">
        <v>106</v>
      </c>
      <c r="F2153" s="30" t="s">
        <v>59</v>
      </c>
      <c r="G2153" s="30">
        <v>131</v>
      </c>
      <c r="H2153" s="4">
        <v>45822</v>
      </c>
      <c r="I2153" s="4">
        <v>45819</v>
      </c>
      <c r="J2153" s="4">
        <v>45819</v>
      </c>
      <c r="K2153" s="4">
        <v>45824</v>
      </c>
      <c r="L2153" s="4"/>
      <c r="M2153" s="4">
        <v>45824</v>
      </c>
      <c r="N2153" s="4"/>
      <c r="O2153" s="4" t="s">
        <v>60</v>
      </c>
      <c r="P2153" s="4" t="s">
        <v>60</v>
      </c>
      <c r="Q2153" s="4" t="s">
        <v>60</v>
      </c>
      <c r="R2153" s="4" t="s">
        <v>60</v>
      </c>
      <c r="S2153" s="4" t="s">
        <v>60</v>
      </c>
      <c r="T2153" s="4">
        <v>45825</v>
      </c>
      <c r="U2153" s="4"/>
      <c r="V2153" s="4"/>
      <c r="W2153" s="4">
        <v>45826</v>
      </c>
      <c r="X2153" s="4"/>
      <c r="Y2153" s="4" t="s">
        <v>60</v>
      </c>
      <c r="Z2153" s="4">
        <v>45827</v>
      </c>
      <c r="AA2153" s="4"/>
      <c r="AB2153" s="4" t="s">
        <v>60</v>
      </c>
      <c r="AC2153" s="4">
        <v>45828</v>
      </c>
      <c r="AD2153" s="4">
        <v>45828</v>
      </c>
      <c r="AE2153" s="4">
        <v>45831</v>
      </c>
      <c r="AF2153" s="4"/>
      <c r="AG2153" s="30" t="s">
        <v>119</v>
      </c>
      <c r="AH2153" s="30" t="s">
        <v>63</v>
      </c>
      <c r="AI2153" s="30" t="s">
        <v>807</v>
      </c>
      <c r="AJ2153" s="30" t="s">
        <v>64</v>
      </c>
      <c r="AK2153" s="30" t="s">
        <v>65</v>
      </c>
      <c r="AL2153" s="30" t="s">
        <v>66</v>
      </c>
      <c r="AM2153" s="30" t="s">
        <v>67</v>
      </c>
      <c r="AN2153" s="30">
        <v>4.08847</v>
      </c>
      <c r="AO2153" s="30" t="s">
        <v>68</v>
      </c>
      <c r="AP2153" s="30"/>
      <c r="AQ2153" s="30"/>
      <c r="AR2153" s="30" t="s">
        <v>68</v>
      </c>
      <c r="AS2153" s="30"/>
      <c r="AT2153" s="30"/>
      <c r="AU2153" s="30" t="s">
        <v>759</v>
      </c>
      <c r="AV2153" s="30" t="s">
        <v>760</v>
      </c>
      <c r="AW2153" s="30">
        <v>8.9422200000000007</v>
      </c>
      <c r="AX2153" s="30" t="s">
        <v>808</v>
      </c>
      <c r="AY2153" s="30" t="s">
        <v>107</v>
      </c>
      <c r="AZ2153" s="3">
        <v>131</v>
      </c>
      <c r="BA2153" s="30" t="s">
        <v>60</v>
      </c>
      <c r="BB2153" s="30">
        <v>131</v>
      </c>
      <c r="BC2153" s="30" t="s">
        <v>60</v>
      </c>
      <c r="BD2153" s="30" t="s">
        <v>60</v>
      </c>
      <c r="BE2153" s="30" t="s">
        <v>60</v>
      </c>
      <c r="BF2153" s="32" t="str">
        <f>IFERROR(VLOOKUP(Data_Power_app[[#This Row],[PRO ODER]],'Result'!H:J,3,0),"")</f>
        <v>LAMINATION 6</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2668</v>
      </c>
      <c r="B2154" s="30" t="s">
        <v>14422</v>
      </c>
      <c r="C2154" s="30" t="s">
        <v>14423</v>
      </c>
      <c r="D2154" s="30" t="s">
        <v>57</v>
      </c>
      <c r="E2154" s="30" t="s">
        <v>106</v>
      </c>
      <c r="F2154" s="30" t="s">
        <v>59</v>
      </c>
      <c r="G2154" s="30">
        <v>262</v>
      </c>
      <c r="H2154" s="4">
        <v>45822</v>
      </c>
      <c r="I2154" s="4">
        <v>45819</v>
      </c>
      <c r="J2154" s="4">
        <v>45819</v>
      </c>
      <c r="K2154" s="4">
        <v>45824</v>
      </c>
      <c r="L2154" s="4"/>
      <c r="M2154" s="4">
        <v>45824</v>
      </c>
      <c r="N2154" s="4"/>
      <c r="O2154" s="4" t="s">
        <v>60</v>
      </c>
      <c r="P2154" s="4" t="s">
        <v>60</v>
      </c>
      <c r="Q2154" s="4" t="s">
        <v>60</v>
      </c>
      <c r="R2154" s="4" t="s">
        <v>60</v>
      </c>
      <c r="S2154" s="4" t="s">
        <v>60</v>
      </c>
      <c r="T2154" s="4">
        <v>45825</v>
      </c>
      <c r="U2154" s="4"/>
      <c r="V2154" s="4"/>
      <c r="W2154" s="4">
        <v>45826</v>
      </c>
      <c r="X2154" s="4"/>
      <c r="Y2154" s="4" t="s">
        <v>60</v>
      </c>
      <c r="Z2154" s="4">
        <v>45827</v>
      </c>
      <c r="AA2154" s="4"/>
      <c r="AB2154" s="4" t="s">
        <v>60</v>
      </c>
      <c r="AC2154" s="4">
        <v>45828</v>
      </c>
      <c r="AD2154" s="4">
        <v>45828</v>
      </c>
      <c r="AE2154" s="4">
        <v>45831</v>
      </c>
      <c r="AF2154" s="4"/>
      <c r="AG2154" s="30" t="s">
        <v>119</v>
      </c>
      <c r="AH2154" s="30" t="s">
        <v>63</v>
      </c>
      <c r="AI2154" s="30" t="s">
        <v>807</v>
      </c>
      <c r="AJ2154" s="30" t="s">
        <v>64</v>
      </c>
      <c r="AK2154" s="30" t="s">
        <v>65</v>
      </c>
      <c r="AL2154" s="30" t="s">
        <v>66</v>
      </c>
      <c r="AM2154" s="30" t="s">
        <v>67</v>
      </c>
      <c r="AN2154" s="30">
        <v>8.08779</v>
      </c>
      <c r="AO2154" s="30" t="s">
        <v>68</v>
      </c>
      <c r="AP2154" s="30"/>
      <c r="AQ2154" s="30"/>
      <c r="AR2154" s="30" t="s">
        <v>68</v>
      </c>
      <c r="AS2154" s="30"/>
      <c r="AT2154" s="30"/>
      <c r="AU2154" s="30" t="s">
        <v>759</v>
      </c>
      <c r="AV2154" s="30" t="s">
        <v>760</v>
      </c>
      <c r="AW2154" s="30">
        <v>17.689299999999999</v>
      </c>
      <c r="AX2154" s="30" t="s">
        <v>808</v>
      </c>
      <c r="AY2154" s="30" t="s">
        <v>107</v>
      </c>
      <c r="AZ2154" s="3">
        <v>262</v>
      </c>
      <c r="BA2154" s="30" t="s">
        <v>60</v>
      </c>
      <c r="BB2154" s="30">
        <v>262</v>
      </c>
      <c r="BC2154" s="30" t="s">
        <v>60</v>
      </c>
      <c r="BD2154" s="30" t="s">
        <v>60</v>
      </c>
      <c r="BE2154" s="30" t="s">
        <v>60</v>
      </c>
      <c r="BF2154" s="32" t="str">
        <f>IFERROR(VLOOKUP(Data_Power_app[[#This Row],[PRO ODER]],'Result'!H:J,3,0),"")</f>
        <v>LAMINATION 6</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2669</v>
      </c>
      <c r="B2155" s="30" t="s">
        <v>14424</v>
      </c>
      <c r="C2155" s="30" t="s">
        <v>14425</v>
      </c>
      <c r="D2155" s="30" t="s">
        <v>57</v>
      </c>
      <c r="E2155" s="30" t="s">
        <v>106</v>
      </c>
      <c r="F2155" s="30" t="s">
        <v>59</v>
      </c>
      <c r="G2155" s="30">
        <v>2775</v>
      </c>
      <c r="H2155" s="4">
        <v>45822</v>
      </c>
      <c r="I2155" s="4">
        <v>45819</v>
      </c>
      <c r="J2155" s="4">
        <v>45819</v>
      </c>
      <c r="K2155" s="4">
        <v>45824</v>
      </c>
      <c r="L2155" s="4"/>
      <c r="M2155" s="4">
        <v>45824</v>
      </c>
      <c r="N2155" s="4"/>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119</v>
      </c>
      <c r="AH2155" s="30" t="s">
        <v>63</v>
      </c>
      <c r="AI2155" s="30" t="s">
        <v>807</v>
      </c>
      <c r="AJ2155" s="30" t="s">
        <v>64</v>
      </c>
      <c r="AK2155" s="30" t="s">
        <v>65</v>
      </c>
      <c r="AL2155" s="30" t="s">
        <v>66</v>
      </c>
      <c r="AM2155" s="30" t="s">
        <v>67</v>
      </c>
      <c r="AN2155" s="30">
        <v>85.601950000000002</v>
      </c>
      <c r="AO2155" s="30" t="s">
        <v>68</v>
      </c>
      <c r="AP2155" s="30"/>
      <c r="AQ2155" s="30"/>
      <c r="AR2155" s="30" t="s">
        <v>68</v>
      </c>
      <c r="AS2155" s="30"/>
      <c r="AT2155" s="30"/>
      <c r="AU2155" s="30" t="s">
        <v>759</v>
      </c>
      <c r="AV2155" s="30" t="s">
        <v>760</v>
      </c>
      <c r="AW2155" s="30">
        <v>187.22504000000001</v>
      </c>
      <c r="AX2155" s="30" t="s">
        <v>808</v>
      </c>
      <c r="AY2155" s="30" t="s">
        <v>107</v>
      </c>
      <c r="AZ2155" s="3">
        <v>2775</v>
      </c>
      <c r="BA2155" s="30" t="s">
        <v>60</v>
      </c>
      <c r="BB2155" s="30">
        <v>2775</v>
      </c>
      <c r="BC2155" s="30" t="s">
        <v>60</v>
      </c>
      <c r="BD2155" s="30" t="s">
        <v>60</v>
      </c>
      <c r="BE2155" s="30" t="s">
        <v>60</v>
      </c>
      <c r="BF2155" s="32" t="str">
        <f>IFERROR(VLOOKUP(Data_Power_app[[#This Row],[PRO ODER]],'Result'!H:J,3,0),"")</f>
        <v>LAMINATION 6</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2670</v>
      </c>
      <c r="B2156" s="30" t="s">
        <v>14426</v>
      </c>
      <c r="C2156" s="30" t="s">
        <v>14427</v>
      </c>
      <c r="D2156" s="30" t="s">
        <v>57</v>
      </c>
      <c r="E2156" s="30" t="s">
        <v>106</v>
      </c>
      <c r="F2156" s="30" t="s">
        <v>59</v>
      </c>
      <c r="G2156" s="30">
        <v>161</v>
      </c>
      <c r="H2156" s="4">
        <v>45822</v>
      </c>
      <c r="I2156" s="4">
        <v>45819</v>
      </c>
      <c r="J2156" s="4">
        <v>45819</v>
      </c>
      <c r="K2156" s="4">
        <v>45824</v>
      </c>
      <c r="L2156" s="4"/>
      <c r="M2156" s="4">
        <v>45824</v>
      </c>
      <c r="N2156" s="4"/>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119</v>
      </c>
      <c r="AH2156" s="30" t="s">
        <v>63</v>
      </c>
      <c r="AI2156" s="30" t="s">
        <v>807</v>
      </c>
      <c r="AJ2156" s="30" t="s">
        <v>64</v>
      </c>
      <c r="AK2156" s="30" t="s">
        <v>65</v>
      </c>
      <c r="AL2156" s="30" t="s">
        <v>66</v>
      </c>
      <c r="AM2156" s="30" t="s">
        <v>67</v>
      </c>
      <c r="AN2156" s="30">
        <v>4.9318099999999996</v>
      </c>
      <c r="AO2156" s="30" t="s">
        <v>68</v>
      </c>
      <c r="AP2156" s="30"/>
      <c r="AQ2156" s="30"/>
      <c r="AR2156" s="30" t="s">
        <v>68</v>
      </c>
      <c r="AS2156" s="30"/>
      <c r="AT2156" s="30"/>
      <c r="AU2156" s="30" t="s">
        <v>759</v>
      </c>
      <c r="AV2156" s="30" t="s">
        <v>760</v>
      </c>
      <c r="AW2156" s="30">
        <v>10.78679</v>
      </c>
      <c r="AX2156" s="30" t="s">
        <v>808</v>
      </c>
      <c r="AY2156" s="30" t="s">
        <v>107</v>
      </c>
      <c r="AZ2156" s="3">
        <v>161</v>
      </c>
      <c r="BA2156" s="30" t="s">
        <v>60</v>
      </c>
      <c r="BB2156" s="30">
        <v>161</v>
      </c>
      <c r="BC2156" s="30" t="s">
        <v>60</v>
      </c>
      <c r="BD2156" s="30" t="s">
        <v>60</v>
      </c>
      <c r="BE2156" s="30" t="s">
        <v>60</v>
      </c>
      <c r="BF2156" s="32" t="str">
        <f>IFERROR(VLOOKUP(Data_Power_app[[#This Row],[PRO ODER]],'Result'!H:J,3,0),"")</f>
        <v>LAMINATION 6</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2671</v>
      </c>
      <c r="B2157" s="30" t="s">
        <v>14428</v>
      </c>
      <c r="C2157" s="30" t="s">
        <v>14429</v>
      </c>
      <c r="D2157" s="30" t="s">
        <v>57</v>
      </c>
      <c r="E2157" s="30" t="s">
        <v>106</v>
      </c>
      <c r="F2157" s="30" t="s">
        <v>59</v>
      </c>
      <c r="G2157" s="30">
        <v>90</v>
      </c>
      <c r="H2157" s="4">
        <v>45822</v>
      </c>
      <c r="I2157" s="4">
        <v>45819</v>
      </c>
      <c r="J2157" s="4">
        <v>45819</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807</v>
      </c>
      <c r="AJ2157" s="30" t="s">
        <v>64</v>
      </c>
      <c r="AK2157" s="30" t="s">
        <v>65</v>
      </c>
      <c r="AL2157" s="30" t="s">
        <v>66</v>
      </c>
      <c r="AM2157" s="30" t="s">
        <v>67</v>
      </c>
      <c r="AN2157" s="30">
        <v>2.6756600000000001</v>
      </c>
      <c r="AO2157" s="30" t="s">
        <v>68</v>
      </c>
      <c r="AP2157" s="30"/>
      <c r="AQ2157" s="30"/>
      <c r="AR2157" s="30" t="s">
        <v>68</v>
      </c>
      <c r="AS2157" s="30"/>
      <c r="AT2157" s="30"/>
      <c r="AU2157" s="30" t="s">
        <v>759</v>
      </c>
      <c r="AV2157" s="30" t="s">
        <v>760</v>
      </c>
      <c r="AW2157" s="30">
        <v>5.8522499999999997</v>
      </c>
      <c r="AX2157" s="30" t="s">
        <v>808</v>
      </c>
      <c r="AY2157" s="30" t="s">
        <v>107</v>
      </c>
      <c r="AZ2157" s="3">
        <v>90</v>
      </c>
      <c r="BA2157" s="30" t="s">
        <v>60</v>
      </c>
      <c r="BB2157" s="30">
        <v>90</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2672</v>
      </c>
      <c r="B2158" s="30" t="s">
        <v>14430</v>
      </c>
      <c r="C2158" s="30" t="s">
        <v>14431</v>
      </c>
      <c r="D2158" s="30" t="s">
        <v>57</v>
      </c>
      <c r="E2158" s="30" t="s">
        <v>106</v>
      </c>
      <c r="F2158" s="30" t="s">
        <v>59</v>
      </c>
      <c r="G2158" s="30">
        <v>45</v>
      </c>
      <c r="H2158" s="4">
        <v>45822</v>
      </c>
      <c r="I2158" s="4">
        <v>45819</v>
      </c>
      <c r="J2158" s="4">
        <v>45819</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807</v>
      </c>
      <c r="AJ2158" s="30" t="s">
        <v>64</v>
      </c>
      <c r="AK2158" s="30" t="s">
        <v>65</v>
      </c>
      <c r="AL2158" s="30" t="s">
        <v>66</v>
      </c>
      <c r="AM2158" s="30" t="s">
        <v>67</v>
      </c>
      <c r="AN2158" s="30">
        <v>1.33782</v>
      </c>
      <c r="AO2158" s="30" t="s">
        <v>68</v>
      </c>
      <c r="AP2158" s="30"/>
      <c r="AQ2158" s="30"/>
      <c r="AR2158" s="30" t="s">
        <v>68</v>
      </c>
      <c r="AS2158" s="30"/>
      <c r="AT2158" s="30"/>
      <c r="AU2158" s="30" t="s">
        <v>759</v>
      </c>
      <c r="AV2158" s="30" t="s">
        <v>760</v>
      </c>
      <c r="AW2158" s="30">
        <v>2.9261300000000001</v>
      </c>
      <c r="AX2158" s="30" t="s">
        <v>808</v>
      </c>
      <c r="AY2158" s="30" t="s">
        <v>107</v>
      </c>
      <c r="AZ2158" s="3">
        <v>45</v>
      </c>
      <c r="BA2158" s="30" t="s">
        <v>60</v>
      </c>
      <c r="BB2158" s="30">
        <v>45</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2673</v>
      </c>
      <c r="B2159" s="30" t="s">
        <v>14432</v>
      </c>
      <c r="C2159" s="30" t="s">
        <v>14433</v>
      </c>
      <c r="D2159" s="30" t="s">
        <v>57</v>
      </c>
      <c r="E2159" s="30" t="s">
        <v>106</v>
      </c>
      <c r="F2159" s="30" t="s">
        <v>59</v>
      </c>
      <c r="G2159" s="30">
        <v>4715</v>
      </c>
      <c r="H2159" s="4">
        <v>45822</v>
      </c>
      <c r="I2159" s="4">
        <v>45819</v>
      </c>
      <c r="J2159" s="4">
        <v>45819</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807</v>
      </c>
      <c r="AJ2159" s="30" t="s">
        <v>64</v>
      </c>
      <c r="AK2159" s="30" t="s">
        <v>65</v>
      </c>
      <c r="AL2159" s="30" t="s">
        <v>66</v>
      </c>
      <c r="AM2159" s="30" t="s">
        <v>67</v>
      </c>
      <c r="AN2159" s="30">
        <v>145.16313</v>
      </c>
      <c r="AO2159" s="30" t="s">
        <v>68</v>
      </c>
      <c r="AP2159" s="30"/>
      <c r="AQ2159" s="30"/>
      <c r="AR2159" s="30" t="s">
        <v>68</v>
      </c>
      <c r="AS2159" s="30"/>
      <c r="AT2159" s="30"/>
      <c r="AU2159" s="30" t="s">
        <v>759</v>
      </c>
      <c r="AV2159" s="30" t="s">
        <v>760</v>
      </c>
      <c r="AW2159" s="30">
        <v>317.49412000000001</v>
      </c>
      <c r="AX2159" s="30" t="s">
        <v>808</v>
      </c>
      <c r="AY2159" s="30" t="s">
        <v>107</v>
      </c>
      <c r="AZ2159" s="3">
        <v>4715</v>
      </c>
      <c r="BA2159" s="30" t="s">
        <v>60</v>
      </c>
      <c r="BB2159" s="30">
        <v>4715</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2675</v>
      </c>
      <c r="B2160" s="30" t="s">
        <v>8297</v>
      </c>
      <c r="C2160" s="30" t="s">
        <v>7842</v>
      </c>
      <c r="D2160" s="30" t="s">
        <v>86</v>
      </c>
      <c r="E2160" s="30" t="s">
        <v>192</v>
      </c>
      <c r="F2160" s="30" t="s">
        <v>59</v>
      </c>
      <c r="G2160" s="30">
        <v>45</v>
      </c>
      <c r="H2160" s="4">
        <v>45818</v>
      </c>
      <c r="I2160" s="4">
        <v>45815</v>
      </c>
      <c r="J2160" s="4">
        <v>45819</v>
      </c>
      <c r="K2160" s="4">
        <v>45819</v>
      </c>
      <c r="L2160" s="4">
        <v>45817.841053240743</v>
      </c>
      <c r="M2160" s="4">
        <v>45820</v>
      </c>
      <c r="N2160" s="4">
        <v>45818.352569444447</v>
      </c>
      <c r="O2160" s="4" t="s">
        <v>60</v>
      </c>
      <c r="P2160" s="4" t="s">
        <v>60</v>
      </c>
      <c r="Q2160" s="4" t="s">
        <v>60</v>
      </c>
      <c r="R2160" s="4" t="s">
        <v>60</v>
      </c>
      <c r="S2160" s="4" t="s">
        <v>60</v>
      </c>
      <c r="T2160" s="4">
        <v>45824</v>
      </c>
      <c r="U2160" s="4"/>
      <c r="V2160" s="4"/>
      <c r="W2160" s="4">
        <v>45825</v>
      </c>
      <c r="X2160" s="4"/>
      <c r="Y2160" s="4" t="s">
        <v>60</v>
      </c>
      <c r="Z2160" s="4">
        <v>45826</v>
      </c>
      <c r="AA2160" s="4"/>
      <c r="AB2160" s="4" t="s">
        <v>60</v>
      </c>
      <c r="AC2160" s="4">
        <v>45827</v>
      </c>
      <c r="AD2160" s="4">
        <v>45828</v>
      </c>
      <c r="AE2160" s="4">
        <v>45831</v>
      </c>
      <c r="AF2160" s="4"/>
      <c r="AG2160" s="30" t="s">
        <v>242</v>
      </c>
      <c r="AH2160" s="30" t="s">
        <v>193</v>
      </c>
      <c r="AI2160" s="30" t="s">
        <v>813</v>
      </c>
      <c r="AJ2160" s="30" t="s">
        <v>194</v>
      </c>
      <c r="AK2160" s="30" t="s">
        <v>100</v>
      </c>
      <c r="AL2160" s="30" t="s">
        <v>195</v>
      </c>
      <c r="AM2160" s="30" t="s">
        <v>196</v>
      </c>
      <c r="AN2160" s="30">
        <v>1.70716</v>
      </c>
      <c r="AO2160" s="30" t="s">
        <v>68</v>
      </c>
      <c r="AP2160" s="30"/>
      <c r="AQ2160" s="30"/>
      <c r="AR2160" s="30" t="s">
        <v>68</v>
      </c>
      <c r="AS2160" s="30"/>
      <c r="AT2160" s="30"/>
      <c r="AU2160" s="30" t="s">
        <v>507</v>
      </c>
      <c r="AV2160" s="30" t="s">
        <v>508</v>
      </c>
      <c r="AW2160" s="30">
        <v>3.73346</v>
      </c>
      <c r="AX2160" s="30" t="s">
        <v>570</v>
      </c>
      <c r="AY2160" s="30" t="s">
        <v>571</v>
      </c>
      <c r="AZ2160" s="3">
        <v>45</v>
      </c>
      <c r="BA2160" s="30" t="s">
        <v>60</v>
      </c>
      <c r="BB2160" s="30">
        <v>45</v>
      </c>
      <c r="BC2160" s="30" t="s">
        <v>60</v>
      </c>
      <c r="BD2160" s="30" t="s">
        <v>60</v>
      </c>
      <c r="BE2160" s="30" t="s">
        <v>60</v>
      </c>
      <c r="BF2160" s="32" t="str">
        <f>IFERROR(VLOOKUP(Data_Power_app[[#This Row],[PRO ODER]],'Result'!H:J,3,0),"")</f>
        <v>LAMINATION 7</v>
      </c>
      <c r="BG2160" s="13"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2676</v>
      </c>
      <c r="B2161" s="30" t="s">
        <v>16525</v>
      </c>
      <c r="C2161" s="30" t="s">
        <v>16526</v>
      </c>
      <c r="D2161" s="30" t="s">
        <v>86</v>
      </c>
      <c r="E2161" s="30" t="s">
        <v>192</v>
      </c>
      <c r="F2161" s="30" t="s">
        <v>59</v>
      </c>
      <c r="G2161" s="30">
        <v>536</v>
      </c>
      <c r="H2161" s="4">
        <v>45820</v>
      </c>
      <c r="I2161" s="4">
        <v>37231</v>
      </c>
      <c r="J2161" s="4" t="s">
        <v>60</v>
      </c>
      <c r="K2161" s="4">
        <v>45821</v>
      </c>
      <c r="L2161" s="4"/>
      <c r="M2161" s="4">
        <v>45822</v>
      </c>
      <c r="N2161" s="4"/>
      <c r="O2161" s="4" t="s">
        <v>60</v>
      </c>
      <c r="P2161" s="4" t="s">
        <v>60</v>
      </c>
      <c r="Q2161" s="4" t="s">
        <v>60</v>
      </c>
      <c r="R2161" s="4" t="s">
        <v>60</v>
      </c>
      <c r="S2161" s="4" t="s">
        <v>60</v>
      </c>
      <c r="T2161" s="4">
        <v>45824</v>
      </c>
      <c r="U2161" s="4"/>
      <c r="V2161" s="4"/>
      <c r="W2161" s="4">
        <v>45825</v>
      </c>
      <c r="X2161" s="4"/>
      <c r="Y2161" s="4" t="s">
        <v>60</v>
      </c>
      <c r="Z2161" s="4">
        <v>45826</v>
      </c>
      <c r="AA2161" s="4"/>
      <c r="AB2161" s="4" t="s">
        <v>60</v>
      </c>
      <c r="AC2161" s="4">
        <v>45827</v>
      </c>
      <c r="AD2161" s="4">
        <v>45828</v>
      </c>
      <c r="AE2161" s="4">
        <v>45831</v>
      </c>
      <c r="AF2161" s="4"/>
      <c r="AG2161" s="30" t="s">
        <v>119</v>
      </c>
      <c r="AH2161" s="30" t="s">
        <v>193</v>
      </c>
      <c r="AI2161" s="30" t="s">
        <v>813</v>
      </c>
      <c r="AJ2161" s="30" t="s">
        <v>194</v>
      </c>
      <c r="AK2161" s="30" t="s">
        <v>100</v>
      </c>
      <c r="AL2161" s="30" t="s">
        <v>195</v>
      </c>
      <c r="AM2161" s="30" t="s">
        <v>196</v>
      </c>
      <c r="AN2161" s="30">
        <v>18.309660000000001</v>
      </c>
      <c r="AO2161" s="30" t="s">
        <v>68</v>
      </c>
      <c r="AP2161" s="30"/>
      <c r="AQ2161" s="30"/>
      <c r="AR2161" s="30" t="s">
        <v>68</v>
      </c>
      <c r="AS2161" s="30"/>
      <c r="AT2161" s="30"/>
      <c r="AU2161" s="30" t="s">
        <v>507</v>
      </c>
      <c r="AV2161" s="30" t="s">
        <v>508</v>
      </c>
      <c r="AW2161" s="30">
        <v>40.042250000000003</v>
      </c>
      <c r="AX2161" s="30" t="s">
        <v>570</v>
      </c>
      <c r="AY2161" s="30" t="s">
        <v>571</v>
      </c>
      <c r="AZ2161" s="3">
        <v>536</v>
      </c>
      <c r="BA2161" s="30" t="s">
        <v>60</v>
      </c>
      <c r="BB2161" s="30">
        <v>536</v>
      </c>
      <c r="BC2161" s="30" t="s">
        <v>60</v>
      </c>
      <c r="BD2161" s="30" t="s">
        <v>60</v>
      </c>
      <c r="BE2161" s="30" t="s">
        <v>60</v>
      </c>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2677</v>
      </c>
      <c r="B2162" s="30" t="s">
        <v>8298</v>
      </c>
      <c r="C2162" s="30" t="s">
        <v>7853</v>
      </c>
      <c r="D2162" s="30" t="s">
        <v>222</v>
      </c>
      <c r="E2162" s="30" t="s">
        <v>112</v>
      </c>
      <c r="F2162" s="30" t="s">
        <v>59</v>
      </c>
      <c r="G2162" s="30">
        <v>30</v>
      </c>
      <c r="H2162" s="4">
        <v>45818</v>
      </c>
      <c r="I2162" s="4">
        <v>45815</v>
      </c>
      <c r="J2162" s="4">
        <v>45819</v>
      </c>
      <c r="K2162" s="4">
        <v>45819</v>
      </c>
      <c r="L2162" s="4">
        <v>45818.289942129632</v>
      </c>
      <c r="M2162" s="4">
        <v>45820</v>
      </c>
      <c r="N2162" s="4">
        <v>45818.764814814815</v>
      </c>
      <c r="O2162" s="4">
        <v>45822</v>
      </c>
      <c r="P2162" s="4" t="s">
        <v>60</v>
      </c>
      <c r="Q2162" s="4" t="s">
        <v>60</v>
      </c>
      <c r="R2162" s="4" t="s">
        <v>60</v>
      </c>
      <c r="S2162" s="4" t="s">
        <v>60</v>
      </c>
      <c r="T2162" s="4">
        <v>45824</v>
      </c>
      <c r="U2162" s="4"/>
      <c r="V2162" s="4"/>
      <c r="W2162" s="4">
        <v>45825</v>
      </c>
      <c r="X2162" s="4"/>
      <c r="Y2162" s="4" t="s">
        <v>60</v>
      </c>
      <c r="Z2162" s="4">
        <v>45826</v>
      </c>
      <c r="AA2162" s="4"/>
      <c r="AB2162" s="4" t="s">
        <v>60</v>
      </c>
      <c r="AC2162" s="4">
        <v>45827</v>
      </c>
      <c r="AD2162" s="4">
        <v>45828</v>
      </c>
      <c r="AE2162" s="4">
        <v>45831</v>
      </c>
      <c r="AF2162" s="4"/>
      <c r="AG2162" s="30" t="s">
        <v>242</v>
      </c>
      <c r="AH2162" s="30" t="s">
        <v>371</v>
      </c>
      <c r="AI2162" s="30" t="s">
        <v>512</v>
      </c>
      <c r="AJ2162" s="30" t="s">
        <v>372</v>
      </c>
      <c r="AK2162" s="30" t="s">
        <v>100</v>
      </c>
      <c r="AL2162" s="30" t="s">
        <v>465</v>
      </c>
      <c r="AM2162" s="30" t="s">
        <v>466</v>
      </c>
      <c r="AN2162" s="30">
        <v>0.41921999999999998</v>
      </c>
      <c r="AO2162" s="30" t="s">
        <v>68</v>
      </c>
      <c r="AP2162" s="30"/>
      <c r="AQ2162" s="30"/>
      <c r="AR2162" s="30" t="s">
        <v>68</v>
      </c>
      <c r="AS2162" s="30"/>
      <c r="AT2162" s="30"/>
      <c r="AU2162" s="30" t="s">
        <v>382</v>
      </c>
      <c r="AV2162" s="30" t="s">
        <v>383</v>
      </c>
      <c r="AW2162" s="30">
        <v>1.83355</v>
      </c>
      <c r="AX2162" s="30" t="s">
        <v>513</v>
      </c>
      <c r="AY2162" s="30" t="s">
        <v>514</v>
      </c>
      <c r="AZ2162" s="3">
        <v>30</v>
      </c>
      <c r="BA2162" s="30" t="s">
        <v>60</v>
      </c>
      <c r="BB2162" s="30">
        <v>30</v>
      </c>
      <c r="BC2162" s="30" t="s">
        <v>60</v>
      </c>
      <c r="BD2162" s="30" t="s">
        <v>60</v>
      </c>
      <c r="BE2162" s="30" t="s">
        <v>60</v>
      </c>
      <c r="BF2162" s="32" t="str">
        <f>IFERROR(VLOOKUP(Data_Power_app[[#This Row],[PRO ODER]],'Result'!H:J,3,0),"")</f>
        <v>LAMINATION 7</v>
      </c>
      <c r="BG2162" s="13"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2678</v>
      </c>
      <c r="B2163" s="30" t="s">
        <v>8299</v>
      </c>
      <c r="C2163" s="30" t="s">
        <v>7848</v>
      </c>
      <c r="D2163" s="30" t="s">
        <v>222</v>
      </c>
      <c r="E2163" s="30" t="s">
        <v>112</v>
      </c>
      <c r="F2163" s="30" t="s">
        <v>59</v>
      </c>
      <c r="G2163" s="30">
        <v>365</v>
      </c>
      <c r="H2163" s="4">
        <v>45818</v>
      </c>
      <c r="I2163" s="4">
        <v>45815</v>
      </c>
      <c r="J2163" s="4">
        <v>45818</v>
      </c>
      <c r="K2163" s="4">
        <v>45819</v>
      </c>
      <c r="L2163" s="4">
        <v>45817.078275462962</v>
      </c>
      <c r="M2163" s="4">
        <v>45820</v>
      </c>
      <c r="N2163" s="4">
        <v>45818.684467592589</v>
      </c>
      <c r="O2163" s="4" t="s">
        <v>60</v>
      </c>
      <c r="P2163" s="4" t="s">
        <v>60</v>
      </c>
      <c r="Q2163" s="4" t="s">
        <v>60</v>
      </c>
      <c r="R2163" s="4" t="s">
        <v>60</v>
      </c>
      <c r="S2163" s="4" t="s">
        <v>60</v>
      </c>
      <c r="T2163" s="4">
        <v>45822</v>
      </c>
      <c r="U2163" s="4">
        <v>45819.349953703706</v>
      </c>
      <c r="V2163" s="4"/>
      <c r="W2163" s="4">
        <v>45824</v>
      </c>
      <c r="X2163" s="4"/>
      <c r="Y2163" s="4" t="s">
        <v>60</v>
      </c>
      <c r="Z2163" s="4">
        <v>45826</v>
      </c>
      <c r="AA2163" s="4"/>
      <c r="AB2163" s="4" t="s">
        <v>60</v>
      </c>
      <c r="AC2163" s="4">
        <v>45827</v>
      </c>
      <c r="AD2163" s="4">
        <v>45828</v>
      </c>
      <c r="AE2163" s="4">
        <v>45831</v>
      </c>
      <c r="AF2163" s="4"/>
      <c r="AG2163" s="30" t="s">
        <v>242</v>
      </c>
      <c r="AH2163" s="30" t="s">
        <v>223</v>
      </c>
      <c r="AI2163" s="30" t="s">
        <v>8300</v>
      </c>
      <c r="AJ2163" s="30" t="s">
        <v>224</v>
      </c>
      <c r="AK2163" s="30" t="s">
        <v>100</v>
      </c>
      <c r="AL2163" s="30" t="s">
        <v>225</v>
      </c>
      <c r="AM2163" s="30" t="s">
        <v>226</v>
      </c>
      <c r="AN2163" s="30">
        <v>15.960369999999999</v>
      </c>
      <c r="AO2163" s="30" t="s">
        <v>68</v>
      </c>
      <c r="AP2163" s="30"/>
      <c r="AQ2163" s="30"/>
      <c r="AR2163" s="30" t="s">
        <v>68</v>
      </c>
      <c r="AS2163" s="30"/>
      <c r="AT2163" s="30"/>
      <c r="AU2163" s="30" t="s">
        <v>4223</v>
      </c>
      <c r="AV2163" s="30" t="s">
        <v>4224</v>
      </c>
      <c r="AW2163" s="30">
        <v>29.672560000000001</v>
      </c>
      <c r="AX2163" s="30" t="s">
        <v>8301</v>
      </c>
      <c r="AY2163" s="30" t="s">
        <v>8302</v>
      </c>
      <c r="AZ2163" s="3">
        <v>365</v>
      </c>
      <c r="BA2163" s="30" t="s">
        <v>60</v>
      </c>
      <c r="BB2163" s="30">
        <v>365</v>
      </c>
      <c r="BC2163" s="30" t="s">
        <v>60</v>
      </c>
      <c r="BD2163" s="30" t="s">
        <v>60</v>
      </c>
      <c r="BE2163" s="30" t="s">
        <v>60</v>
      </c>
      <c r="BF2163" s="32" t="str">
        <f>IFERROR(VLOOKUP(Data_Power_app[[#This Row],[PRO ODER]],'Result'!H:J,3,0),"")</f>
        <v>LAMINATION 7</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2679</v>
      </c>
      <c r="B2164" s="30" t="s">
        <v>8303</v>
      </c>
      <c r="C2164" s="30" t="s">
        <v>7849</v>
      </c>
      <c r="D2164" s="30" t="s">
        <v>222</v>
      </c>
      <c r="E2164" s="30" t="s">
        <v>112</v>
      </c>
      <c r="F2164" s="30" t="s">
        <v>59</v>
      </c>
      <c r="G2164" s="30">
        <v>347</v>
      </c>
      <c r="H2164" s="4">
        <v>45818</v>
      </c>
      <c r="I2164" s="4">
        <v>45815</v>
      </c>
      <c r="J2164" s="4">
        <v>45818</v>
      </c>
      <c r="K2164" s="4">
        <v>45819</v>
      </c>
      <c r="L2164" s="4">
        <v>45817.078333333331</v>
      </c>
      <c r="M2164" s="4">
        <v>45820</v>
      </c>
      <c r="N2164" s="4">
        <v>45818.684363425928</v>
      </c>
      <c r="O2164" s="4" t="s">
        <v>60</v>
      </c>
      <c r="P2164" s="4" t="s">
        <v>60</v>
      </c>
      <c r="Q2164" s="4" t="s">
        <v>60</v>
      </c>
      <c r="R2164" s="4" t="s">
        <v>60</v>
      </c>
      <c r="S2164" s="4" t="s">
        <v>60</v>
      </c>
      <c r="T2164" s="4">
        <v>45822</v>
      </c>
      <c r="U2164" s="4">
        <v>45819.350300925929</v>
      </c>
      <c r="V2164" s="4"/>
      <c r="W2164" s="4">
        <v>45824</v>
      </c>
      <c r="X2164" s="4"/>
      <c r="Y2164" s="4" t="s">
        <v>60</v>
      </c>
      <c r="Z2164" s="4">
        <v>45826</v>
      </c>
      <c r="AA2164" s="4"/>
      <c r="AB2164" s="4" t="s">
        <v>60</v>
      </c>
      <c r="AC2164" s="4">
        <v>45827</v>
      </c>
      <c r="AD2164" s="4">
        <v>45828</v>
      </c>
      <c r="AE2164" s="4">
        <v>45831</v>
      </c>
      <c r="AF2164" s="4"/>
      <c r="AG2164" s="30" t="s">
        <v>242</v>
      </c>
      <c r="AH2164" s="30" t="s">
        <v>223</v>
      </c>
      <c r="AI2164" s="30" t="s">
        <v>8300</v>
      </c>
      <c r="AJ2164" s="30" t="s">
        <v>224</v>
      </c>
      <c r="AK2164" s="30" t="s">
        <v>100</v>
      </c>
      <c r="AL2164" s="30" t="s">
        <v>225</v>
      </c>
      <c r="AM2164" s="30" t="s">
        <v>226</v>
      </c>
      <c r="AN2164" s="30">
        <v>15.23962</v>
      </c>
      <c r="AO2164" s="30" t="s">
        <v>68</v>
      </c>
      <c r="AP2164" s="30"/>
      <c r="AQ2164" s="30"/>
      <c r="AR2164" s="30" t="s">
        <v>68</v>
      </c>
      <c r="AS2164" s="30"/>
      <c r="AT2164" s="30"/>
      <c r="AU2164" s="30" t="s">
        <v>4223</v>
      </c>
      <c r="AV2164" s="30" t="s">
        <v>4224</v>
      </c>
      <c r="AW2164" s="30">
        <v>28.332619999999999</v>
      </c>
      <c r="AX2164" s="30" t="s">
        <v>8301</v>
      </c>
      <c r="AY2164" s="30" t="s">
        <v>8302</v>
      </c>
      <c r="AZ2164" s="3">
        <v>347</v>
      </c>
      <c r="BA2164" s="30" t="s">
        <v>60</v>
      </c>
      <c r="BB2164" s="30">
        <v>347</v>
      </c>
      <c r="BC2164" s="30" t="s">
        <v>60</v>
      </c>
      <c r="BD2164" s="30" t="s">
        <v>60</v>
      </c>
      <c r="BE2164" s="30" t="s">
        <v>60</v>
      </c>
      <c r="BF2164" s="32" t="str">
        <f>IFERROR(VLOOKUP(Data_Power_app[[#This Row],[PRO ODER]],'Result'!H:J,3,0),"")</f>
        <v>LAMINATION 7</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2680</v>
      </c>
      <c r="B2165" s="30" t="s">
        <v>8304</v>
      </c>
      <c r="C2165" s="30" t="s">
        <v>7850</v>
      </c>
      <c r="D2165" s="30" t="s">
        <v>222</v>
      </c>
      <c r="E2165" s="30" t="s">
        <v>112</v>
      </c>
      <c r="F2165" s="30" t="s">
        <v>59</v>
      </c>
      <c r="G2165" s="30">
        <v>569</v>
      </c>
      <c r="H2165" s="4">
        <v>45818</v>
      </c>
      <c r="I2165" s="4">
        <v>45815</v>
      </c>
      <c r="J2165" s="4">
        <v>45818</v>
      </c>
      <c r="K2165" s="4">
        <v>45819</v>
      </c>
      <c r="L2165" s="4">
        <v>45817.0783912037</v>
      </c>
      <c r="M2165" s="4">
        <v>45820</v>
      </c>
      <c r="N2165" s="4">
        <v>45818.684270833335</v>
      </c>
      <c r="O2165" s="4" t="s">
        <v>60</v>
      </c>
      <c r="P2165" s="4" t="s">
        <v>60</v>
      </c>
      <c r="Q2165" s="4" t="s">
        <v>60</v>
      </c>
      <c r="R2165" s="4" t="s">
        <v>60</v>
      </c>
      <c r="S2165" s="4" t="s">
        <v>60</v>
      </c>
      <c r="T2165" s="4">
        <v>45822</v>
      </c>
      <c r="U2165" s="4">
        <v>45819.349930555552</v>
      </c>
      <c r="V2165" s="4"/>
      <c r="W2165" s="4">
        <v>45824</v>
      </c>
      <c r="X2165" s="4"/>
      <c r="Y2165" s="4" t="s">
        <v>60</v>
      </c>
      <c r="Z2165" s="4">
        <v>45826</v>
      </c>
      <c r="AA2165" s="4"/>
      <c r="AB2165" s="4" t="s">
        <v>60</v>
      </c>
      <c r="AC2165" s="4">
        <v>45827</v>
      </c>
      <c r="AD2165" s="4">
        <v>45828</v>
      </c>
      <c r="AE2165" s="4">
        <v>45831</v>
      </c>
      <c r="AF2165" s="4"/>
      <c r="AG2165" s="30" t="s">
        <v>242</v>
      </c>
      <c r="AH2165" s="30" t="s">
        <v>223</v>
      </c>
      <c r="AI2165" s="30" t="s">
        <v>8300</v>
      </c>
      <c r="AJ2165" s="30" t="s">
        <v>224</v>
      </c>
      <c r="AK2165" s="30" t="s">
        <v>100</v>
      </c>
      <c r="AL2165" s="30" t="s">
        <v>225</v>
      </c>
      <c r="AM2165" s="30" t="s">
        <v>226</v>
      </c>
      <c r="AN2165" s="30">
        <v>24.921939999999999</v>
      </c>
      <c r="AO2165" s="30" t="s">
        <v>68</v>
      </c>
      <c r="AP2165" s="30"/>
      <c r="AQ2165" s="30"/>
      <c r="AR2165" s="30" t="s">
        <v>68</v>
      </c>
      <c r="AS2165" s="30"/>
      <c r="AT2165" s="30"/>
      <c r="AU2165" s="30" t="s">
        <v>4223</v>
      </c>
      <c r="AV2165" s="30" t="s">
        <v>4224</v>
      </c>
      <c r="AW2165" s="30">
        <v>46.333359999999999</v>
      </c>
      <c r="AX2165" s="30" t="s">
        <v>8301</v>
      </c>
      <c r="AY2165" s="30" t="s">
        <v>8302</v>
      </c>
      <c r="AZ2165" s="3">
        <v>569</v>
      </c>
      <c r="BA2165" s="30" t="s">
        <v>60</v>
      </c>
      <c r="BB2165" s="30">
        <v>569</v>
      </c>
      <c r="BC2165" s="30" t="s">
        <v>60</v>
      </c>
      <c r="BD2165" s="30" t="s">
        <v>60</v>
      </c>
      <c r="BE2165" s="30" t="s">
        <v>60</v>
      </c>
      <c r="BF2165" s="32" t="str">
        <f>IFERROR(VLOOKUP(Data_Power_app[[#This Row],[PRO ODER]],'Result'!H:J,3,0),"")</f>
        <v>LAMINATION 7</v>
      </c>
      <c r="BG2165" s="13"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2681</v>
      </c>
      <c r="B2166" s="30" t="s">
        <v>8305</v>
      </c>
      <c r="C2166" s="30" t="s">
        <v>7851</v>
      </c>
      <c r="D2166" s="30" t="s">
        <v>222</v>
      </c>
      <c r="E2166" s="30" t="s">
        <v>112</v>
      </c>
      <c r="F2166" s="30" t="s">
        <v>59</v>
      </c>
      <c r="G2166" s="30">
        <v>425</v>
      </c>
      <c r="H2166" s="4">
        <v>45818</v>
      </c>
      <c r="I2166" s="4">
        <v>45815</v>
      </c>
      <c r="J2166" s="4">
        <v>45818</v>
      </c>
      <c r="K2166" s="4">
        <v>45819</v>
      </c>
      <c r="L2166" s="4">
        <v>45817.078460648147</v>
      </c>
      <c r="M2166" s="4">
        <v>45820</v>
      </c>
      <c r="N2166" s="4">
        <v>45818.684189814812</v>
      </c>
      <c r="O2166" s="4" t="s">
        <v>60</v>
      </c>
      <c r="P2166" s="4" t="s">
        <v>60</v>
      </c>
      <c r="Q2166" s="4" t="s">
        <v>60</v>
      </c>
      <c r="R2166" s="4" t="s">
        <v>60</v>
      </c>
      <c r="S2166" s="4" t="s">
        <v>60</v>
      </c>
      <c r="T2166" s="4">
        <v>45822</v>
      </c>
      <c r="U2166" s="4">
        <v>45819.350069444445</v>
      </c>
      <c r="V2166" s="4"/>
      <c r="W2166" s="4">
        <v>45824</v>
      </c>
      <c r="X2166" s="4"/>
      <c r="Y2166" s="4" t="s">
        <v>60</v>
      </c>
      <c r="Z2166" s="4">
        <v>45826</v>
      </c>
      <c r="AA2166" s="4"/>
      <c r="AB2166" s="4" t="s">
        <v>60</v>
      </c>
      <c r="AC2166" s="4">
        <v>45827</v>
      </c>
      <c r="AD2166" s="4">
        <v>45828</v>
      </c>
      <c r="AE2166" s="4">
        <v>45831</v>
      </c>
      <c r="AF2166" s="4"/>
      <c r="AG2166" s="30" t="s">
        <v>242</v>
      </c>
      <c r="AH2166" s="30" t="s">
        <v>223</v>
      </c>
      <c r="AI2166" s="30" t="s">
        <v>8300</v>
      </c>
      <c r="AJ2166" s="30" t="s">
        <v>224</v>
      </c>
      <c r="AK2166" s="30" t="s">
        <v>100</v>
      </c>
      <c r="AL2166" s="30" t="s">
        <v>225</v>
      </c>
      <c r="AM2166" s="30" t="s">
        <v>226</v>
      </c>
      <c r="AN2166" s="30">
        <v>18.938420000000001</v>
      </c>
      <c r="AO2166" s="30" t="s">
        <v>68</v>
      </c>
      <c r="AP2166" s="30"/>
      <c r="AQ2166" s="30"/>
      <c r="AR2166" s="30" t="s">
        <v>68</v>
      </c>
      <c r="AS2166" s="30"/>
      <c r="AT2166" s="30"/>
      <c r="AU2166" s="30" t="s">
        <v>4223</v>
      </c>
      <c r="AV2166" s="30" t="s">
        <v>4224</v>
      </c>
      <c r="AW2166" s="30">
        <v>35.20917</v>
      </c>
      <c r="AX2166" s="30" t="s">
        <v>8301</v>
      </c>
      <c r="AY2166" s="30" t="s">
        <v>8302</v>
      </c>
      <c r="AZ2166" s="3">
        <v>425</v>
      </c>
      <c r="BA2166" s="30" t="s">
        <v>60</v>
      </c>
      <c r="BB2166" s="30">
        <v>425</v>
      </c>
      <c r="BC2166" s="30" t="s">
        <v>60</v>
      </c>
      <c r="BD2166" s="30" t="s">
        <v>60</v>
      </c>
      <c r="BE2166" s="30" t="s">
        <v>60</v>
      </c>
      <c r="BF2166" s="32" t="str">
        <f>IFERROR(VLOOKUP(Data_Power_app[[#This Row],[PRO ODER]],'Result'!H:J,3,0),"")</f>
        <v>LAMINATION 7</v>
      </c>
      <c r="BG2166" s="13"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2718</v>
      </c>
      <c r="B2167" s="30" t="s">
        <v>10019</v>
      </c>
      <c r="C2167" s="30" t="s">
        <v>10020</v>
      </c>
      <c r="D2167" s="30" t="s">
        <v>272</v>
      </c>
      <c r="E2167" s="30" t="s">
        <v>342</v>
      </c>
      <c r="F2167" s="30" t="s">
        <v>59</v>
      </c>
      <c r="G2167" s="30">
        <v>1910</v>
      </c>
      <c r="H2167" s="4">
        <v>45819</v>
      </c>
      <c r="I2167" s="4">
        <v>45817</v>
      </c>
      <c r="J2167" s="4">
        <v>45817</v>
      </c>
      <c r="K2167" s="4">
        <v>45819</v>
      </c>
      <c r="L2167" s="4">
        <v>45818.371724537035</v>
      </c>
      <c r="M2167" s="4">
        <v>45820</v>
      </c>
      <c r="N2167" s="4">
        <v>45819.198553240742</v>
      </c>
      <c r="O2167" s="4" t="s">
        <v>60</v>
      </c>
      <c r="P2167" s="4" t="s">
        <v>60</v>
      </c>
      <c r="Q2167" s="4" t="s">
        <v>60</v>
      </c>
      <c r="R2167" s="4" t="s">
        <v>60</v>
      </c>
      <c r="S2167" s="4" t="s">
        <v>60</v>
      </c>
      <c r="T2167" s="4">
        <v>45824</v>
      </c>
      <c r="U2167" s="4"/>
      <c r="V2167" s="4"/>
      <c r="W2167" s="4">
        <v>45825</v>
      </c>
      <c r="X2167" s="4"/>
      <c r="Y2167" s="4" t="s">
        <v>60</v>
      </c>
      <c r="Z2167" s="4">
        <v>45827</v>
      </c>
      <c r="AA2167" s="4"/>
      <c r="AB2167" s="4" t="s">
        <v>60</v>
      </c>
      <c r="AC2167" s="4">
        <v>45828</v>
      </c>
      <c r="AD2167" s="4">
        <v>45829</v>
      </c>
      <c r="AE2167" s="4">
        <v>45831</v>
      </c>
      <c r="AF2167" s="4"/>
      <c r="AG2167" s="30" t="s">
        <v>242</v>
      </c>
      <c r="AH2167" s="30" t="s">
        <v>274</v>
      </c>
      <c r="AI2167" s="30" t="s">
        <v>10021</v>
      </c>
      <c r="AJ2167" s="30" t="s">
        <v>275</v>
      </c>
      <c r="AK2167" s="30" t="s">
        <v>100</v>
      </c>
      <c r="AL2167" s="30" t="s">
        <v>348</v>
      </c>
      <c r="AM2167" s="30" t="s">
        <v>349</v>
      </c>
      <c r="AN2167" s="30">
        <v>37.337440000000001</v>
      </c>
      <c r="AO2167" s="30" t="s">
        <v>68</v>
      </c>
      <c r="AP2167" s="30"/>
      <c r="AQ2167" s="30"/>
      <c r="AR2167" s="30" t="s">
        <v>68</v>
      </c>
      <c r="AS2167" s="30"/>
      <c r="AT2167" s="30"/>
      <c r="AU2167" s="30" t="s">
        <v>743</v>
      </c>
      <c r="AV2167" s="30" t="s">
        <v>744</v>
      </c>
      <c r="AW2167" s="30">
        <v>163.3049</v>
      </c>
      <c r="AX2167" s="30" t="s">
        <v>741</v>
      </c>
      <c r="AY2167" s="30" t="s">
        <v>690</v>
      </c>
      <c r="AZ2167" s="3">
        <v>1910</v>
      </c>
      <c r="BA2167" s="30" t="s">
        <v>60</v>
      </c>
      <c r="BB2167" s="30">
        <v>1910</v>
      </c>
      <c r="BC2167" s="30" t="s">
        <v>60</v>
      </c>
      <c r="BD2167" s="30" t="s">
        <v>60</v>
      </c>
      <c r="BE2167" s="30" t="s">
        <v>60</v>
      </c>
      <c r="BF2167" s="32" t="str">
        <f>IFERROR(VLOOKUP(Data_Power_app[[#This Row],[PRO ODER]],'Result'!H:J,3,0),"")</f>
        <v>LAMINATION 6</v>
      </c>
      <c r="BG2167" s="13"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2719</v>
      </c>
      <c r="B2168" s="30" t="s">
        <v>11771</v>
      </c>
      <c r="C2168" s="30" t="s">
        <v>11772</v>
      </c>
      <c r="D2168" s="30" t="s">
        <v>86</v>
      </c>
      <c r="E2168" s="30" t="s">
        <v>170</v>
      </c>
      <c r="F2168" s="30" t="s">
        <v>59</v>
      </c>
      <c r="G2168" s="30">
        <v>4321</v>
      </c>
      <c r="H2168" s="4">
        <v>45821</v>
      </c>
      <c r="I2168" s="4">
        <v>45818</v>
      </c>
      <c r="J2168" s="4">
        <v>45818</v>
      </c>
      <c r="K2168" s="4">
        <v>45822</v>
      </c>
      <c r="L2168" s="4"/>
      <c r="M2168" s="4">
        <v>45822</v>
      </c>
      <c r="N2168" s="4"/>
      <c r="O2168" s="4" t="s">
        <v>60</v>
      </c>
      <c r="P2168" s="4" t="s">
        <v>60</v>
      </c>
      <c r="Q2168" s="4" t="s">
        <v>60</v>
      </c>
      <c r="R2168" s="4" t="s">
        <v>60</v>
      </c>
      <c r="S2168" s="4" t="s">
        <v>60</v>
      </c>
      <c r="T2168" s="4">
        <v>45824</v>
      </c>
      <c r="U2168" s="4"/>
      <c r="V2168" s="4"/>
      <c r="W2168" s="4">
        <v>45825</v>
      </c>
      <c r="X2168" s="4"/>
      <c r="Y2168" s="4" t="s">
        <v>60</v>
      </c>
      <c r="Z2168" s="4">
        <v>45827</v>
      </c>
      <c r="AA2168" s="4"/>
      <c r="AB2168" s="4" t="s">
        <v>60</v>
      </c>
      <c r="AC2168" s="4">
        <v>45828</v>
      </c>
      <c r="AD2168" s="4">
        <v>45829</v>
      </c>
      <c r="AE2168" s="4">
        <v>45831</v>
      </c>
      <c r="AF2168" s="4"/>
      <c r="AG2168" s="30" t="s">
        <v>119</v>
      </c>
      <c r="AH2168" s="30" t="s">
        <v>215</v>
      </c>
      <c r="AI2168" s="30" t="s">
        <v>423</v>
      </c>
      <c r="AJ2168" s="30" t="s">
        <v>172</v>
      </c>
      <c r="AK2168" s="30" t="s">
        <v>65</v>
      </c>
      <c r="AL2168" s="30" t="s">
        <v>173</v>
      </c>
      <c r="AM2168" s="30" t="s">
        <v>174</v>
      </c>
      <c r="AN2168" s="30">
        <v>134.98525000000001</v>
      </c>
      <c r="AO2168" s="30" t="s">
        <v>68</v>
      </c>
      <c r="AP2168" s="30"/>
      <c r="AQ2168" s="30"/>
      <c r="AR2168" s="30" t="s">
        <v>68</v>
      </c>
      <c r="AS2168" s="30"/>
      <c r="AT2168" s="30"/>
      <c r="AU2168" s="30" t="s">
        <v>296</v>
      </c>
      <c r="AV2168" s="30" t="s">
        <v>297</v>
      </c>
      <c r="AW2168" s="30">
        <v>295.20497999999998</v>
      </c>
      <c r="AX2168" s="30" t="s">
        <v>11554</v>
      </c>
      <c r="AY2168" s="30" t="s">
        <v>11555</v>
      </c>
      <c r="AZ2168" s="3">
        <v>3754</v>
      </c>
      <c r="BA2168" s="30" t="s">
        <v>60</v>
      </c>
      <c r="BB2168" s="30">
        <v>4321</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2720</v>
      </c>
      <c r="B2169" s="30" t="s">
        <v>11773</v>
      </c>
      <c r="C2169" s="30" t="s">
        <v>11774</v>
      </c>
      <c r="D2169" s="30" t="s">
        <v>86</v>
      </c>
      <c r="E2169" s="30" t="s">
        <v>170</v>
      </c>
      <c r="F2169" s="30" t="s">
        <v>59</v>
      </c>
      <c r="G2169" s="30">
        <v>5503</v>
      </c>
      <c r="H2169" s="4">
        <v>45821</v>
      </c>
      <c r="I2169" s="4">
        <v>45818</v>
      </c>
      <c r="J2169" s="4">
        <v>45818</v>
      </c>
      <c r="K2169" s="4">
        <v>45822</v>
      </c>
      <c r="L2169" s="4"/>
      <c r="M2169" s="4">
        <v>45822</v>
      </c>
      <c r="N2169" s="4"/>
      <c r="O2169" s="4" t="s">
        <v>60</v>
      </c>
      <c r="P2169" s="4" t="s">
        <v>60</v>
      </c>
      <c r="Q2169" s="4" t="s">
        <v>60</v>
      </c>
      <c r="R2169" s="4" t="s">
        <v>60</v>
      </c>
      <c r="S2169" s="4" t="s">
        <v>60</v>
      </c>
      <c r="T2169" s="4">
        <v>45824</v>
      </c>
      <c r="U2169" s="4"/>
      <c r="V2169" s="4"/>
      <c r="W2169" s="4">
        <v>45825</v>
      </c>
      <c r="X2169" s="4"/>
      <c r="Y2169" s="4" t="s">
        <v>60</v>
      </c>
      <c r="Z2169" s="4">
        <v>45827</v>
      </c>
      <c r="AA2169" s="4"/>
      <c r="AB2169" s="4" t="s">
        <v>60</v>
      </c>
      <c r="AC2169" s="4">
        <v>45828</v>
      </c>
      <c r="AD2169" s="4">
        <v>45829</v>
      </c>
      <c r="AE2169" s="4">
        <v>45831</v>
      </c>
      <c r="AF2169" s="4"/>
      <c r="AG2169" s="30" t="s">
        <v>119</v>
      </c>
      <c r="AH2169" s="30" t="s">
        <v>215</v>
      </c>
      <c r="AI2169" s="30" t="s">
        <v>892</v>
      </c>
      <c r="AJ2169" s="30" t="s">
        <v>172</v>
      </c>
      <c r="AK2169" s="30" t="s">
        <v>65</v>
      </c>
      <c r="AL2169" s="30" t="s">
        <v>173</v>
      </c>
      <c r="AM2169" s="30" t="s">
        <v>174</v>
      </c>
      <c r="AN2169" s="30">
        <v>168.74497</v>
      </c>
      <c r="AO2169" s="30" t="s">
        <v>68</v>
      </c>
      <c r="AP2169" s="30"/>
      <c r="AQ2169" s="30"/>
      <c r="AR2169" s="30" t="s">
        <v>68</v>
      </c>
      <c r="AS2169" s="30"/>
      <c r="AT2169" s="30"/>
      <c r="AU2169" s="30" t="s">
        <v>613</v>
      </c>
      <c r="AV2169" s="30" t="s">
        <v>614</v>
      </c>
      <c r="AW2169" s="30">
        <v>369.03638999999998</v>
      </c>
      <c r="AX2169" s="30" t="s">
        <v>11551</v>
      </c>
      <c r="AY2169" s="30" t="s">
        <v>11552</v>
      </c>
      <c r="AZ2169" s="3">
        <v>5219</v>
      </c>
      <c r="BA2169" s="30" t="s">
        <v>60</v>
      </c>
      <c r="BB2169" s="30">
        <v>5503</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2721</v>
      </c>
      <c r="B2170" s="30" t="s">
        <v>14434</v>
      </c>
      <c r="C2170" s="30" t="s">
        <v>14435</v>
      </c>
      <c r="D2170" s="30" t="s">
        <v>86</v>
      </c>
      <c r="E2170" s="30" t="s">
        <v>170</v>
      </c>
      <c r="F2170" s="30" t="s">
        <v>59</v>
      </c>
      <c r="G2170" s="30">
        <v>3815</v>
      </c>
      <c r="H2170" s="4">
        <v>45821</v>
      </c>
      <c r="I2170" s="4">
        <v>45819</v>
      </c>
      <c r="J2170" s="4">
        <v>45819</v>
      </c>
      <c r="K2170" s="4">
        <v>45822</v>
      </c>
      <c r="L2170" s="4">
        <v>45819.866608796299</v>
      </c>
      <c r="M2170" s="4">
        <v>45822</v>
      </c>
      <c r="N2170" s="4"/>
      <c r="O2170" s="4" t="s">
        <v>60</v>
      </c>
      <c r="P2170" s="4" t="s">
        <v>60</v>
      </c>
      <c r="Q2170" s="4" t="s">
        <v>60</v>
      </c>
      <c r="R2170" s="4" t="s">
        <v>60</v>
      </c>
      <c r="S2170" s="4" t="s">
        <v>60</v>
      </c>
      <c r="T2170" s="4">
        <v>45824</v>
      </c>
      <c r="U2170" s="4"/>
      <c r="V2170" s="4"/>
      <c r="W2170" s="4">
        <v>45825</v>
      </c>
      <c r="X2170" s="4"/>
      <c r="Y2170" s="4" t="s">
        <v>60</v>
      </c>
      <c r="Z2170" s="4">
        <v>45827</v>
      </c>
      <c r="AA2170" s="4"/>
      <c r="AB2170" s="4" t="s">
        <v>60</v>
      </c>
      <c r="AC2170" s="4">
        <v>45828</v>
      </c>
      <c r="AD2170" s="4">
        <v>45829</v>
      </c>
      <c r="AE2170" s="4">
        <v>45831</v>
      </c>
      <c r="AF2170" s="4"/>
      <c r="AG2170" s="30" t="s">
        <v>88</v>
      </c>
      <c r="AH2170" s="30" t="s">
        <v>215</v>
      </c>
      <c r="AI2170" s="30" t="s">
        <v>893</v>
      </c>
      <c r="AJ2170" s="30" t="s">
        <v>172</v>
      </c>
      <c r="AK2170" s="30" t="s">
        <v>65</v>
      </c>
      <c r="AL2170" s="30" t="s">
        <v>173</v>
      </c>
      <c r="AM2170" s="30" t="s">
        <v>174</v>
      </c>
      <c r="AN2170" s="30">
        <v>116.96160999999999</v>
      </c>
      <c r="AO2170" s="30" t="s">
        <v>68</v>
      </c>
      <c r="AP2170" s="30"/>
      <c r="AQ2170" s="30"/>
      <c r="AR2170" s="30" t="s">
        <v>68</v>
      </c>
      <c r="AS2170" s="30"/>
      <c r="AT2170" s="30"/>
      <c r="AU2170" s="30" t="s">
        <v>314</v>
      </c>
      <c r="AV2170" s="30" t="s">
        <v>315</v>
      </c>
      <c r="AW2170" s="30">
        <v>255.78895</v>
      </c>
      <c r="AX2170" s="30" t="s">
        <v>894</v>
      </c>
      <c r="AY2170" s="30" t="s">
        <v>895</v>
      </c>
      <c r="AZ2170" s="3">
        <v>3575</v>
      </c>
      <c r="BA2170" s="30" t="s">
        <v>60</v>
      </c>
      <c r="BB2170" s="30">
        <v>3815</v>
      </c>
      <c r="BC2170" s="30" t="s">
        <v>60</v>
      </c>
      <c r="BD2170" s="30" t="s">
        <v>60</v>
      </c>
      <c r="BE2170" s="30" t="s">
        <v>60</v>
      </c>
      <c r="BF2170" s="32" t="str">
        <f>IFERROR(VLOOKUP(Data_Power_app[[#This Row],[PRO ODER]],'Result'!H:J,3,0),"")</f>
        <v>LAMINATION 5</v>
      </c>
      <c r="BG2170" s="13"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2722</v>
      </c>
      <c r="B2171" s="30" t="s">
        <v>11775</v>
      </c>
      <c r="C2171" s="30" t="s">
        <v>11776</v>
      </c>
      <c r="D2171" s="30" t="s">
        <v>86</v>
      </c>
      <c r="E2171" s="30" t="s">
        <v>170</v>
      </c>
      <c r="F2171" s="30" t="s">
        <v>59</v>
      </c>
      <c r="G2171" s="30">
        <v>375</v>
      </c>
      <c r="H2171" s="4">
        <v>45821</v>
      </c>
      <c r="I2171" s="4">
        <v>45818</v>
      </c>
      <c r="J2171" s="4">
        <v>45818</v>
      </c>
      <c r="K2171" s="4">
        <v>45822</v>
      </c>
      <c r="L2171" s="4"/>
      <c r="M2171" s="4">
        <v>45822</v>
      </c>
      <c r="N2171" s="4"/>
      <c r="O2171" s="4" t="s">
        <v>60</v>
      </c>
      <c r="P2171" s="4" t="s">
        <v>60</v>
      </c>
      <c r="Q2171" s="4" t="s">
        <v>60</v>
      </c>
      <c r="R2171" s="4" t="s">
        <v>60</v>
      </c>
      <c r="S2171" s="4" t="s">
        <v>60</v>
      </c>
      <c r="T2171" s="4">
        <v>45824</v>
      </c>
      <c r="U2171" s="4"/>
      <c r="V2171" s="4"/>
      <c r="W2171" s="4">
        <v>45825</v>
      </c>
      <c r="X2171" s="4"/>
      <c r="Y2171" s="4" t="s">
        <v>60</v>
      </c>
      <c r="Z2171" s="4">
        <v>45827</v>
      </c>
      <c r="AA2171" s="4"/>
      <c r="AB2171" s="4" t="s">
        <v>60</v>
      </c>
      <c r="AC2171" s="4">
        <v>45828</v>
      </c>
      <c r="AD2171" s="4">
        <v>45829</v>
      </c>
      <c r="AE2171" s="4">
        <v>45831</v>
      </c>
      <c r="AF2171" s="4"/>
      <c r="AG2171" s="30" t="s">
        <v>119</v>
      </c>
      <c r="AH2171" s="30" t="s">
        <v>215</v>
      </c>
      <c r="AI2171" s="30" t="s">
        <v>5648</v>
      </c>
      <c r="AJ2171" s="30" t="s">
        <v>172</v>
      </c>
      <c r="AK2171" s="30" t="s">
        <v>100</v>
      </c>
      <c r="AL2171" s="30" t="s">
        <v>173</v>
      </c>
      <c r="AM2171" s="30" t="s">
        <v>174</v>
      </c>
      <c r="AN2171" s="30">
        <v>12.950010000000001</v>
      </c>
      <c r="AO2171" s="30" t="s">
        <v>68</v>
      </c>
      <c r="AP2171" s="30"/>
      <c r="AQ2171" s="30"/>
      <c r="AR2171" s="30" t="s">
        <v>68</v>
      </c>
      <c r="AS2171" s="30"/>
      <c r="AT2171" s="30"/>
      <c r="AU2171" s="30" t="s">
        <v>307</v>
      </c>
      <c r="AV2171" s="30" t="s">
        <v>308</v>
      </c>
      <c r="AW2171" s="30">
        <v>28.320229999999999</v>
      </c>
      <c r="AX2171" s="30" t="s">
        <v>11592</v>
      </c>
      <c r="AY2171" s="30" t="s">
        <v>11593</v>
      </c>
      <c r="AZ2171" s="3">
        <v>203</v>
      </c>
      <c r="BA2171" s="30" t="s">
        <v>60</v>
      </c>
      <c r="BB2171" s="30">
        <v>375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2726</v>
      </c>
      <c r="B2172" s="30" t="s">
        <v>10022</v>
      </c>
      <c r="C2172" s="30" t="s">
        <v>10023</v>
      </c>
      <c r="D2172" s="30" t="s">
        <v>57</v>
      </c>
      <c r="E2172" s="30" t="s">
        <v>71</v>
      </c>
      <c r="F2172" s="30" t="s">
        <v>59</v>
      </c>
      <c r="G2172" s="30">
        <v>2690</v>
      </c>
      <c r="H2172" s="4">
        <v>45819</v>
      </c>
      <c r="I2172" s="4">
        <v>45817</v>
      </c>
      <c r="J2172" s="4">
        <v>45817</v>
      </c>
      <c r="K2172" s="4">
        <v>45819</v>
      </c>
      <c r="L2172" s="4">
        <v>45817.087824074071</v>
      </c>
      <c r="M2172" s="4">
        <v>45820</v>
      </c>
      <c r="N2172" s="4">
        <v>45818.346979166665</v>
      </c>
      <c r="O2172" s="4" t="s">
        <v>60</v>
      </c>
      <c r="P2172" s="4" t="s">
        <v>60</v>
      </c>
      <c r="Q2172" s="4" t="s">
        <v>60</v>
      </c>
      <c r="R2172" s="4" t="s">
        <v>60</v>
      </c>
      <c r="S2172" s="4" t="s">
        <v>60</v>
      </c>
      <c r="T2172" s="4">
        <v>45824</v>
      </c>
      <c r="U2172" s="4">
        <v>45818.629780092589</v>
      </c>
      <c r="V2172" s="4"/>
      <c r="W2172" s="4">
        <v>45825</v>
      </c>
      <c r="X2172" s="4"/>
      <c r="Y2172" s="4" t="s">
        <v>60</v>
      </c>
      <c r="Z2172" s="4">
        <v>45827</v>
      </c>
      <c r="AA2172" s="4"/>
      <c r="AB2172" s="4" t="s">
        <v>60</v>
      </c>
      <c r="AC2172" s="4">
        <v>45828</v>
      </c>
      <c r="AD2172" s="4">
        <v>45829</v>
      </c>
      <c r="AE2172" s="4">
        <v>45831</v>
      </c>
      <c r="AF2172" s="4"/>
      <c r="AG2172" s="30" t="s">
        <v>242</v>
      </c>
      <c r="AH2172" s="30" t="s">
        <v>7873</v>
      </c>
      <c r="AI2172" s="30" t="s">
        <v>7882</v>
      </c>
      <c r="AJ2172" s="30" t="s">
        <v>357</v>
      </c>
      <c r="AK2172" s="30" t="s">
        <v>100</v>
      </c>
      <c r="AL2172" s="30" t="s">
        <v>358</v>
      </c>
      <c r="AM2172" s="30" t="s">
        <v>359</v>
      </c>
      <c r="AN2172" s="30">
        <v>152.91086000000001</v>
      </c>
      <c r="AO2172" s="30" t="s">
        <v>68</v>
      </c>
      <c r="AP2172" s="30"/>
      <c r="AQ2172" s="30"/>
      <c r="AR2172" s="30" t="s">
        <v>68</v>
      </c>
      <c r="AS2172" s="30"/>
      <c r="AT2172" s="30"/>
      <c r="AU2172" s="30" t="s">
        <v>360</v>
      </c>
      <c r="AV2172" s="30" t="s">
        <v>361</v>
      </c>
      <c r="AW2172" s="30">
        <v>189.33852999999999</v>
      </c>
      <c r="AX2172" s="30" t="s">
        <v>7883</v>
      </c>
      <c r="AY2172" s="30" t="s">
        <v>7884</v>
      </c>
      <c r="AZ2172" s="3">
        <v>2690</v>
      </c>
      <c r="BA2172" s="30" t="s">
        <v>60</v>
      </c>
      <c r="BB2172" s="30">
        <v>2690</v>
      </c>
      <c r="BC2172" s="30" t="s">
        <v>60</v>
      </c>
      <c r="BD2172" s="30" t="s">
        <v>60</v>
      </c>
      <c r="BE2172" s="30" t="s">
        <v>60</v>
      </c>
      <c r="BF2172" s="32" t="str">
        <f>IFERROR(VLOOKUP(Data_Power_app[[#This Row],[PRO ODER]],'Result'!H:J,3,0),"")</f>
        <v>LAMINATION 1</v>
      </c>
      <c r="BG2172" s="13"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2728</v>
      </c>
      <c r="B2173" s="30" t="s">
        <v>10024</v>
      </c>
      <c r="C2173" s="30" t="s">
        <v>10025</v>
      </c>
      <c r="D2173" s="30" t="s">
        <v>57</v>
      </c>
      <c r="E2173" s="30" t="s">
        <v>71</v>
      </c>
      <c r="F2173" s="30" t="s">
        <v>59</v>
      </c>
      <c r="G2173" s="30">
        <v>25</v>
      </c>
      <c r="H2173" s="4">
        <v>45819</v>
      </c>
      <c r="I2173" s="4">
        <v>45817</v>
      </c>
      <c r="J2173" s="4">
        <v>45817</v>
      </c>
      <c r="K2173" s="4">
        <v>45819</v>
      </c>
      <c r="L2173" s="4">
        <v>45818.317083333335</v>
      </c>
      <c r="M2173" s="4">
        <v>45820</v>
      </c>
      <c r="N2173" s="4">
        <v>45818.50953703704</v>
      </c>
      <c r="O2173" s="4" t="s">
        <v>60</v>
      </c>
      <c r="P2173" s="4" t="s">
        <v>60</v>
      </c>
      <c r="Q2173" s="4" t="s">
        <v>60</v>
      </c>
      <c r="R2173" s="4" t="s">
        <v>60</v>
      </c>
      <c r="S2173" s="4" t="s">
        <v>60</v>
      </c>
      <c r="T2173" s="4">
        <v>45824</v>
      </c>
      <c r="U2173" s="4"/>
      <c r="V2173" s="4"/>
      <c r="W2173" s="4">
        <v>45825</v>
      </c>
      <c r="X2173" s="4"/>
      <c r="Y2173" s="4" t="s">
        <v>60</v>
      </c>
      <c r="Z2173" s="4">
        <v>45827</v>
      </c>
      <c r="AA2173" s="4"/>
      <c r="AB2173" s="4" t="s">
        <v>60</v>
      </c>
      <c r="AC2173" s="4">
        <v>45828</v>
      </c>
      <c r="AD2173" s="4">
        <v>45829</v>
      </c>
      <c r="AE2173" s="4">
        <v>45831</v>
      </c>
      <c r="AF2173" s="4"/>
      <c r="AG2173" s="30" t="s">
        <v>242</v>
      </c>
      <c r="AH2173" s="30" t="s">
        <v>426</v>
      </c>
      <c r="AI2173" s="30" t="s">
        <v>10026</v>
      </c>
      <c r="AJ2173" s="30" t="s">
        <v>428</v>
      </c>
      <c r="AK2173" s="30" t="s">
        <v>100</v>
      </c>
      <c r="AL2173" s="30" t="s">
        <v>429</v>
      </c>
      <c r="AM2173" s="30" t="s">
        <v>430</v>
      </c>
      <c r="AN2173" s="30">
        <v>0.95369000000000004</v>
      </c>
      <c r="AO2173" s="30" t="s">
        <v>68</v>
      </c>
      <c r="AP2173" s="30"/>
      <c r="AQ2173" s="30"/>
      <c r="AR2173" s="30" t="s">
        <v>68</v>
      </c>
      <c r="AS2173" s="30"/>
      <c r="AT2173" s="30"/>
      <c r="AU2173" s="30" t="s">
        <v>10027</v>
      </c>
      <c r="AV2173" s="30" t="s">
        <v>10028</v>
      </c>
      <c r="AW2173" s="30">
        <v>2.08555</v>
      </c>
      <c r="AX2173" s="30" t="s">
        <v>11777</v>
      </c>
      <c r="AY2173" s="30" t="s">
        <v>11778</v>
      </c>
      <c r="AZ2173" s="3">
        <v>15</v>
      </c>
      <c r="BA2173" s="30" t="s">
        <v>60</v>
      </c>
      <c r="BB2173" s="30">
        <v>25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2730</v>
      </c>
      <c r="B2174" s="30" t="s">
        <v>10029</v>
      </c>
      <c r="C2174" s="30" t="s">
        <v>10030</v>
      </c>
      <c r="D2174" s="30" t="s">
        <v>57</v>
      </c>
      <c r="E2174" s="30" t="s">
        <v>71</v>
      </c>
      <c r="F2174" s="30" t="s">
        <v>59</v>
      </c>
      <c r="G2174" s="30">
        <v>10</v>
      </c>
      <c r="H2174" s="4">
        <v>45819</v>
      </c>
      <c r="I2174" s="4">
        <v>45817</v>
      </c>
      <c r="J2174" s="4">
        <v>45817</v>
      </c>
      <c r="K2174" s="4">
        <v>45819</v>
      </c>
      <c r="L2174" s="4">
        <v>45818.316446759258</v>
      </c>
      <c r="M2174" s="4">
        <v>45820</v>
      </c>
      <c r="N2174" s="4">
        <v>45818.500254629631</v>
      </c>
      <c r="O2174" s="4" t="s">
        <v>60</v>
      </c>
      <c r="P2174" s="4" t="s">
        <v>60</v>
      </c>
      <c r="Q2174" s="4" t="s">
        <v>60</v>
      </c>
      <c r="R2174" s="4" t="s">
        <v>60</v>
      </c>
      <c r="S2174" s="4" t="s">
        <v>60</v>
      </c>
      <c r="T2174" s="4">
        <v>45824</v>
      </c>
      <c r="U2174" s="4"/>
      <c r="V2174" s="4"/>
      <c r="W2174" s="4">
        <v>45825</v>
      </c>
      <c r="X2174" s="4"/>
      <c r="Y2174" s="4" t="s">
        <v>60</v>
      </c>
      <c r="Z2174" s="4">
        <v>45827</v>
      </c>
      <c r="AA2174" s="4"/>
      <c r="AB2174" s="4" t="s">
        <v>60</v>
      </c>
      <c r="AC2174" s="4">
        <v>45828</v>
      </c>
      <c r="AD2174" s="4">
        <v>45829</v>
      </c>
      <c r="AE2174" s="4">
        <v>45831</v>
      </c>
      <c r="AF2174" s="4"/>
      <c r="AG2174" s="30" t="s">
        <v>242</v>
      </c>
      <c r="AH2174" s="30" t="s">
        <v>426</v>
      </c>
      <c r="AI2174" s="30" t="s">
        <v>427</v>
      </c>
      <c r="AJ2174" s="30" t="s">
        <v>428</v>
      </c>
      <c r="AK2174" s="30" t="s">
        <v>100</v>
      </c>
      <c r="AL2174" s="30" t="s">
        <v>429</v>
      </c>
      <c r="AM2174" s="30" t="s">
        <v>430</v>
      </c>
      <c r="AN2174" s="30">
        <v>0.38147999999999999</v>
      </c>
      <c r="AO2174" s="30" t="s">
        <v>68</v>
      </c>
      <c r="AP2174" s="30"/>
      <c r="AQ2174" s="30"/>
      <c r="AR2174" s="30" t="s">
        <v>68</v>
      </c>
      <c r="AS2174" s="30"/>
      <c r="AT2174" s="30"/>
      <c r="AU2174" s="30" t="s">
        <v>431</v>
      </c>
      <c r="AV2174" s="30" t="s">
        <v>432</v>
      </c>
      <c r="AW2174" s="30">
        <v>0.83421999999999996</v>
      </c>
      <c r="AX2174" s="30" t="s">
        <v>11779</v>
      </c>
      <c r="AY2174" s="30" t="s">
        <v>11780</v>
      </c>
      <c r="AZ2174" s="3">
        <v>6</v>
      </c>
      <c r="BA2174" s="30" t="s">
        <v>60</v>
      </c>
      <c r="BB2174" s="30">
        <v>10</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2732</v>
      </c>
      <c r="B2175" s="30" t="s">
        <v>10031</v>
      </c>
      <c r="C2175" s="30" t="s">
        <v>10032</v>
      </c>
      <c r="D2175" s="30" t="s">
        <v>57</v>
      </c>
      <c r="E2175" s="30" t="s">
        <v>71</v>
      </c>
      <c r="F2175" s="30" t="s">
        <v>59</v>
      </c>
      <c r="G2175" s="30">
        <v>35</v>
      </c>
      <c r="H2175" s="4">
        <v>45819</v>
      </c>
      <c r="I2175" s="4">
        <v>45817</v>
      </c>
      <c r="J2175" s="4">
        <v>45817</v>
      </c>
      <c r="K2175" s="4">
        <v>45819</v>
      </c>
      <c r="L2175" s="4">
        <v>45818.318356481483</v>
      </c>
      <c r="M2175" s="4">
        <v>45820</v>
      </c>
      <c r="N2175" s="4">
        <v>45818.103888888887</v>
      </c>
      <c r="O2175" s="4" t="s">
        <v>60</v>
      </c>
      <c r="P2175" s="4" t="s">
        <v>60</v>
      </c>
      <c r="Q2175" s="4" t="s">
        <v>60</v>
      </c>
      <c r="R2175" s="4" t="s">
        <v>60</v>
      </c>
      <c r="S2175" s="4" t="s">
        <v>60</v>
      </c>
      <c r="T2175" s="4">
        <v>45824</v>
      </c>
      <c r="U2175" s="4"/>
      <c r="V2175" s="4"/>
      <c r="W2175" s="4">
        <v>45825</v>
      </c>
      <c r="X2175" s="4"/>
      <c r="Y2175" s="4" t="s">
        <v>60</v>
      </c>
      <c r="Z2175" s="4">
        <v>45827</v>
      </c>
      <c r="AA2175" s="4"/>
      <c r="AB2175" s="4" t="s">
        <v>60</v>
      </c>
      <c r="AC2175" s="4">
        <v>45828</v>
      </c>
      <c r="AD2175" s="4">
        <v>45829</v>
      </c>
      <c r="AE2175" s="4">
        <v>45831</v>
      </c>
      <c r="AF2175" s="4"/>
      <c r="AG2175" s="30" t="s">
        <v>242</v>
      </c>
      <c r="AH2175" s="30" t="s">
        <v>426</v>
      </c>
      <c r="AI2175" s="30" t="s">
        <v>10033</v>
      </c>
      <c r="AJ2175" s="30" t="s">
        <v>428</v>
      </c>
      <c r="AK2175" s="30" t="s">
        <v>100</v>
      </c>
      <c r="AL2175" s="30" t="s">
        <v>429</v>
      </c>
      <c r="AM2175" s="30" t="s">
        <v>430</v>
      </c>
      <c r="AN2175" s="30">
        <v>1.31846</v>
      </c>
      <c r="AO2175" s="30" t="s">
        <v>68</v>
      </c>
      <c r="AP2175" s="30"/>
      <c r="AQ2175" s="30"/>
      <c r="AR2175" s="30" t="s">
        <v>68</v>
      </c>
      <c r="AS2175" s="30"/>
      <c r="AT2175" s="30"/>
      <c r="AU2175" s="30" t="s">
        <v>10034</v>
      </c>
      <c r="AV2175" s="30" t="s">
        <v>10035</v>
      </c>
      <c r="AW2175" s="30">
        <v>2.8832399999999998</v>
      </c>
      <c r="AX2175" s="30" t="s">
        <v>11781</v>
      </c>
      <c r="AY2175" s="30" t="s">
        <v>11782</v>
      </c>
      <c r="AZ2175" s="3">
        <v>25</v>
      </c>
      <c r="BA2175" s="30" t="s">
        <v>60</v>
      </c>
      <c r="BB2175" s="30">
        <v>35</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2733</v>
      </c>
      <c r="B2176" s="30" t="s">
        <v>10036</v>
      </c>
      <c r="C2176" s="30" t="s">
        <v>10037</v>
      </c>
      <c r="D2176" s="30" t="s">
        <v>57</v>
      </c>
      <c r="E2176" s="30" t="s">
        <v>71</v>
      </c>
      <c r="F2176" s="30" t="s">
        <v>59</v>
      </c>
      <c r="G2176" s="30">
        <v>310</v>
      </c>
      <c r="H2176" s="4">
        <v>45819</v>
      </c>
      <c r="I2176" s="4">
        <v>45817</v>
      </c>
      <c r="J2176" s="4">
        <v>45817</v>
      </c>
      <c r="K2176" s="4">
        <v>45819</v>
      </c>
      <c r="L2176" s="4">
        <v>45818.31832175926</v>
      </c>
      <c r="M2176" s="4">
        <v>45820</v>
      </c>
      <c r="N2176" s="4">
        <v>45818.104259259257</v>
      </c>
      <c r="O2176" s="4" t="s">
        <v>60</v>
      </c>
      <c r="P2176" s="4" t="s">
        <v>60</v>
      </c>
      <c r="Q2176" s="4" t="s">
        <v>60</v>
      </c>
      <c r="R2176" s="4" t="s">
        <v>60</v>
      </c>
      <c r="S2176" s="4" t="s">
        <v>60</v>
      </c>
      <c r="T2176" s="4">
        <v>45824</v>
      </c>
      <c r="U2176" s="4"/>
      <c r="V2176" s="4"/>
      <c r="W2176" s="4">
        <v>45825</v>
      </c>
      <c r="X2176" s="4"/>
      <c r="Y2176" s="4" t="s">
        <v>60</v>
      </c>
      <c r="Z2176" s="4">
        <v>45827</v>
      </c>
      <c r="AA2176" s="4"/>
      <c r="AB2176" s="4" t="s">
        <v>60</v>
      </c>
      <c r="AC2176" s="4">
        <v>45828</v>
      </c>
      <c r="AD2176" s="4">
        <v>45829</v>
      </c>
      <c r="AE2176" s="4">
        <v>45831</v>
      </c>
      <c r="AF2176" s="4"/>
      <c r="AG2176" s="30" t="s">
        <v>242</v>
      </c>
      <c r="AH2176" s="30" t="s">
        <v>10038</v>
      </c>
      <c r="AI2176" s="30" t="s">
        <v>10039</v>
      </c>
      <c r="AJ2176" s="30" t="s">
        <v>428</v>
      </c>
      <c r="AK2176" s="30" t="s">
        <v>65</v>
      </c>
      <c r="AL2176" s="30" t="s">
        <v>429</v>
      </c>
      <c r="AM2176" s="30" t="s">
        <v>430</v>
      </c>
      <c r="AN2176" s="30">
        <v>9.3625399999999992</v>
      </c>
      <c r="AO2176" s="30" t="s">
        <v>68</v>
      </c>
      <c r="AP2176" s="30"/>
      <c r="AQ2176" s="30"/>
      <c r="AR2176" s="30" t="s">
        <v>68</v>
      </c>
      <c r="AS2176" s="30"/>
      <c r="AT2176" s="30"/>
      <c r="AU2176" s="30" t="s">
        <v>10034</v>
      </c>
      <c r="AV2176" s="30" t="s">
        <v>10035</v>
      </c>
      <c r="AW2176" s="30">
        <v>20.47466</v>
      </c>
      <c r="AX2176" s="30" t="s">
        <v>11783</v>
      </c>
      <c r="AY2176" s="30" t="s">
        <v>11784</v>
      </c>
      <c r="AZ2176" s="3">
        <v>218</v>
      </c>
      <c r="BA2176" s="30" t="s">
        <v>60</v>
      </c>
      <c r="BB2176" s="30">
        <v>310</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2756</v>
      </c>
      <c r="B2177" s="30" t="s">
        <v>10040</v>
      </c>
      <c r="C2177" s="30" t="s">
        <v>10041</v>
      </c>
      <c r="D2177" s="30" t="s">
        <v>86</v>
      </c>
      <c r="E2177" s="30" t="s">
        <v>163</v>
      </c>
      <c r="F2177" s="30" t="s">
        <v>59</v>
      </c>
      <c r="G2177" s="30">
        <v>5878</v>
      </c>
      <c r="H2177" s="4">
        <v>45819</v>
      </c>
      <c r="I2177" s="4">
        <v>45817</v>
      </c>
      <c r="J2177" s="4">
        <v>45817</v>
      </c>
      <c r="K2177" s="4">
        <v>45819</v>
      </c>
      <c r="L2177" s="4">
        <v>45818.736122685186</v>
      </c>
      <c r="M2177" s="4">
        <v>45820</v>
      </c>
      <c r="N2177" s="4">
        <v>45818.883877314816</v>
      </c>
      <c r="O2177" s="4" t="s">
        <v>60</v>
      </c>
      <c r="P2177" s="4" t="s">
        <v>60</v>
      </c>
      <c r="Q2177" s="4" t="s">
        <v>60</v>
      </c>
      <c r="R2177" s="4" t="s">
        <v>60</v>
      </c>
      <c r="S2177" s="4" t="s">
        <v>60</v>
      </c>
      <c r="T2177" s="4">
        <v>45825</v>
      </c>
      <c r="U2177" s="4">
        <v>45818.956319444442</v>
      </c>
      <c r="V2177" s="4"/>
      <c r="W2177" s="4">
        <v>45826</v>
      </c>
      <c r="X2177" s="4"/>
      <c r="Y2177" s="4" t="s">
        <v>60</v>
      </c>
      <c r="Z2177" s="4">
        <v>45827</v>
      </c>
      <c r="AA2177" s="4"/>
      <c r="AB2177" s="4" t="s">
        <v>60</v>
      </c>
      <c r="AC2177" s="4">
        <v>45828</v>
      </c>
      <c r="AD2177" s="4">
        <v>45829</v>
      </c>
      <c r="AE2177" s="4">
        <v>45831</v>
      </c>
      <c r="AF2177" s="4"/>
      <c r="AG2177" s="30" t="s">
        <v>242</v>
      </c>
      <c r="AH2177" s="30" t="s">
        <v>268</v>
      </c>
      <c r="AI2177" s="30" t="s">
        <v>10042</v>
      </c>
      <c r="AJ2177" s="30" t="s">
        <v>194</v>
      </c>
      <c r="AK2177" s="30" t="s">
        <v>100</v>
      </c>
      <c r="AL2177" s="30" t="s">
        <v>269</v>
      </c>
      <c r="AM2177" s="30" t="s">
        <v>270</v>
      </c>
      <c r="AN2177" s="30">
        <v>215.34977000000001</v>
      </c>
      <c r="AO2177" s="30" t="s">
        <v>68</v>
      </c>
      <c r="AP2177" s="30"/>
      <c r="AQ2177" s="30"/>
      <c r="AR2177" s="30" t="s">
        <v>68</v>
      </c>
      <c r="AS2177" s="30"/>
      <c r="AT2177" s="30"/>
      <c r="AU2177" s="30" t="s">
        <v>307</v>
      </c>
      <c r="AV2177" s="30" t="s">
        <v>308</v>
      </c>
      <c r="AW2177" s="30">
        <v>470.95433000000003</v>
      </c>
      <c r="AX2177" s="30" t="s">
        <v>10043</v>
      </c>
      <c r="AY2177" s="30" t="s">
        <v>10044</v>
      </c>
      <c r="AZ2177" s="3">
        <v>5878</v>
      </c>
      <c r="BA2177" s="30" t="s">
        <v>60</v>
      </c>
      <c r="BB2177" s="30">
        <v>5878</v>
      </c>
      <c r="BC2177" s="30" t="s">
        <v>60</v>
      </c>
      <c r="BD2177" s="30" t="s">
        <v>60</v>
      </c>
      <c r="BE2177" s="30" t="s">
        <v>60</v>
      </c>
      <c r="BF2177" s="32" t="str">
        <f>IFERROR(VLOOKUP(Data_Power_app[[#This Row],[PRO ODER]],'Result'!H:J,3,0),"")</f>
        <v>LAMINATION 5</v>
      </c>
      <c r="BG2177" s="13" t="str">
        <f>IFERROR(VLOOKUP(Data_Power_app[[#This Row],[PRO ODER]]&amp;"LAM",'Real Time'!A:E,4,0),"")</f>
        <v>ML-03</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2766</v>
      </c>
      <c r="B2178" s="30" t="s">
        <v>10045</v>
      </c>
      <c r="C2178" s="30" t="s">
        <v>10046</v>
      </c>
      <c r="D2178" s="30" t="s">
        <v>86</v>
      </c>
      <c r="E2178" s="30" t="s">
        <v>163</v>
      </c>
      <c r="F2178" s="30" t="s">
        <v>59</v>
      </c>
      <c r="G2178" s="30">
        <v>6568</v>
      </c>
      <c r="H2178" s="4">
        <v>45819</v>
      </c>
      <c r="I2178" s="4">
        <v>45817</v>
      </c>
      <c r="J2178" s="4">
        <v>45817</v>
      </c>
      <c r="K2178" s="4">
        <v>45819</v>
      </c>
      <c r="L2178" s="4">
        <v>45817.983206018522</v>
      </c>
      <c r="M2178" s="4">
        <v>45820</v>
      </c>
      <c r="N2178" s="4">
        <v>45817.215254629627</v>
      </c>
      <c r="O2178" s="4" t="s">
        <v>60</v>
      </c>
      <c r="P2178" s="4" t="s">
        <v>60</v>
      </c>
      <c r="Q2178" s="4" t="s">
        <v>60</v>
      </c>
      <c r="R2178" s="4" t="s">
        <v>60</v>
      </c>
      <c r="S2178" s="4" t="s">
        <v>60</v>
      </c>
      <c r="T2178" s="4">
        <v>45825</v>
      </c>
      <c r="U2178" s="4">
        <v>45818.325138888889</v>
      </c>
      <c r="V2178" s="4"/>
      <c r="W2178" s="4">
        <v>45826</v>
      </c>
      <c r="X2178" s="4"/>
      <c r="Y2178" s="4" t="s">
        <v>60</v>
      </c>
      <c r="Z2178" s="4">
        <v>45827</v>
      </c>
      <c r="AA2178" s="4"/>
      <c r="AB2178" s="4" t="s">
        <v>60</v>
      </c>
      <c r="AC2178" s="4">
        <v>45828</v>
      </c>
      <c r="AD2178" s="4">
        <v>45829</v>
      </c>
      <c r="AE2178" s="4">
        <v>45831</v>
      </c>
      <c r="AF2178" s="4"/>
      <c r="AG2178" s="30" t="s">
        <v>242</v>
      </c>
      <c r="AH2178" s="30" t="s">
        <v>268</v>
      </c>
      <c r="AI2178" s="30" t="s">
        <v>726</v>
      </c>
      <c r="AJ2178" s="30" t="s">
        <v>194</v>
      </c>
      <c r="AK2178" s="30" t="s">
        <v>100</v>
      </c>
      <c r="AL2178" s="30" t="s">
        <v>269</v>
      </c>
      <c r="AM2178" s="30" t="s">
        <v>270</v>
      </c>
      <c r="AN2178" s="30">
        <v>234.74179000000001</v>
      </c>
      <c r="AO2178" s="30" t="s">
        <v>68</v>
      </c>
      <c r="AP2178" s="30"/>
      <c r="AQ2178" s="30"/>
      <c r="AR2178" s="30" t="s">
        <v>68</v>
      </c>
      <c r="AS2178" s="30"/>
      <c r="AT2178" s="30"/>
      <c r="AU2178" s="30" t="s">
        <v>250</v>
      </c>
      <c r="AV2178" s="30" t="s">
        <v>251</v>
      </c>
      <c r="AW2178" s="30">
        <v>513.35799999999995</v>
      </c>
      <c r="AX2178" s="30" t="s">
        <v>700</v>
      </c>
      <c r="AY2178" s="30" t="s">
        <v>389</v>
      </c>
      <c r="AZ2178" s="3">
        <v>6568</v>
      </c>
      <c r="BA2178" s="30" t="s">
        <v>60</v>
      </c>
      <c r="BB2178" s="30">
        <v>6568</v>
      </c>
      <c r="BC2178" s="30" t="s">
        <v>60</v>
      </c>
      <c r="BD2178" s="30" t="s">
        <v>60</v>
      </c>
      <c r="BE2178" s="30" t="s">
        <v>60</v>
      </c>
      <c r="BF2178" s="32" t="str">
        <f>IFERROR(VLOOKUP(Data_Power_app[[#This Row],[PRO ODER]],'Result'!H:J,3,0),"")</f>
        <v>LAMINATION 5</v>
      </c>
      <c r="BG2178" s="13"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2769</v>
      </c>
      <c r="B2179" s="30" t="s">
        <v>10047</v>
      </c>
      <c r="C2179" s="30" t="s">
        <v>10048</v>
      </c>
      <c r="D2179" s="30" t="s">
        <v>272</v>
      </c>
      <c r="E2179" s="30" t="s">
        <v>342</v>
      </c>
      <c r="F2179" s="30" t="s">
        <v>59</v>
      </c>
      <c r="G2179" s="30">
        <v>1160</v>
      </c>
      <c r="H2179" s="4">
        <v>45819</v>
      </c>
      <c r="I2179" s="4">
        <v>45817</v>
      </c>
      <c r="J2179" s="4">
        <v>45817</v>
      </c>
      <c r="K2179" s="4">
        <v>45819</v>
      </c>
      <c r="L2179" s="4">
        <v>45818.371238425927</v>
      </c>
      <c r="M2179" s="4">
        <v>45820</v>
      </c>
      <c r="N2179" s="4">
        <v>45819.223194444443</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242</v>
      </c>
      <c r="AH2179" s="30" t="s">
        <v>1242</v>
      </c>
      <c r="AI2179" s="30" t="s">
        <v>10049</v>
      </c>
      <c r="AJ2179" s="30" t="s">
        <v>1243</v>
      </c>
      <c r="AK2179" s="30" t="s">
        <v>100</v>
      </c>
      <c r="AL2179" s="30" t="s">
        <v>348</v>
      </c>
      <c r="AM2179" s="30" t="s">
        <v>349</v>
      </c>
      <c r="AN2179" s="30">
        <v>20.92408</v>
      </c>
      <c r="AO2179" s="30" t="s">
        <v>68</v>
      </c>
      <c r="AP2179" s="30"/>
      <c r="AQ2179" s="30"/>
      <c r="AR2179" s="30" t="s">
        <v>68</v>
      </c>
      <c r="AS2179" s="30"/>
      <c r="AT2179" s="30"/>
      <c r="AU2179" s="30" t="s">
        <v>743</v>
      </c>
      <c r="AV2179" s="30" t="s">
        <v>744</v>
      </c>
      <c r="AW2179" s="30">
        <v>91.509919999999994</v>
      </c>
      <c r="AX2179" s="30" t="s">
        <v>10050</v>
      </c>
      <c r="AY2179" s="30" t="s">
        <v>10051</v>
      </c>
      <c r="AZ2179" s="3">
        <v>1160</v>
      </c>
      <c r="BA2179" s="30" t="s">
        <v>60</v>
      </c>
      <c r="BB2179" s="30">
        <v>1160</v>
      </c>
      <c r="BC2179" s="30" t="s">
        <v>60</v>
      </c>
      <c r="BD2179" s="30" t="s">
        <v>60</v>
      </c>
      <c r="BE2179" s="30" t="s">
        <v>60</v>
      </c>
      <c r="BF2179" s="32" t="str">
        <f>IFERROR(VLOOKUP(Data_Power_app[[#This Row],[PRO ODER]],'Result'!H:J,3,0),"")</f>
        <v>LAMINATION 6</v>
      </c>
      <c r="BG2179" s="13"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2775</v>
      </c>
      <c r="B2180" s="30" t="s">
        <v>11789</v>
      </c>
      <c r="C2180" s="30" t="s">
        <v>11790</v>
      </c>
      <c r="D2180" s="30" t="s">
        <v>57</v>
      </c>
      <c r="E2180" s="30" t="s">
        <v>106</v>
      </c>
      <c r="F2180" s="30" t="s">
        <v>59</v>
      </c>
      <c r="G2180" s="30">
        <v>20</v>
      </c>
      <c r="H2180" s="4">
        <v>45821</v>
      </c>
      <c r="I2180" s="4">
        <v>45818</v>
      </c>
      <c r="J2180" s="4">
        <v>45818</v>
      </c>
      <c r="K2180" s="4">
        <v>45824</v>
      </c>
      <c r="L2180" s="4">
        <v>45818.048680555556</v>
      </c>
      <c r="M2180" s="4">
        <v>45824</v>
      </c>
      <c r="N2180" s="4">
        <v>45819.736354166664</v>
      </c>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45829</v>
      </c>
      <c r="AE2180" s="4">
        <v>45831</v>
      </c>
      <c r="AF2180" s="4"/>
      <c r="AG2180" s="30" t="s">
        <v>242</v>
      </c>
      <c r="AH2180" s="30" t="s">
        <v>136</v>
      </c>
      <c r="AI2180" s="30" t="s">
        <v>3901</v>
      </c>
      <c r="AJ2180" s="30" t="s">
        <v>138</v>
      </c>
      <c r="AK2180" s="30" t="s">
        <v>100</v>
      </c>
      <c r="AL2180" s="30" t="s">
        <v>139</v>
      </c>
      <c r="AM2180" s="30" t="s">
        <v>140</v>
      </c>
      <c r="AN2180" s="30">
        <v>0.80008000000000001</v>
      </c>
      <c r="AO2180" s="30" t="s">
        <v>68</v>
      </c>
      <c r="AP2180" s="30"/>
      <c r="AQ2180" s="30"/>
      <c r="AR2180" s="30" t="s">
        <v>68</v>
      </c>
      <c r="AS2180" s="30"/>
      <c r="AT2180" s="30"/>
      <c r="AU2180" s="30" t="s">
        <v>266</v>
      </c>
      <c r="AV2180" s="30" t="s">
        <v>267</v>
      </c>
      <c r="AW2180" s="30">
        <v>1.7495000000000001</v>
      </c>
      <c r="AX2180" s="30" t="s">
        <v>220</v>
      </c>
      <c r="AY2180" s="30" t="s">
        <v>221</v>
      </c>
      <c r="AZ2180" s="3">
        <v>20</v>
      </c>
      <c r="BA2180" s="30" t="s">
        <v>60</v>
      </c>
      <c r="BB2180" s="30">
        <v>20</v>
      </c>
      <c r="BC2180" s="30" t="s">
        <v>60</v>
      </c>
      <c r="BD2180" s="30" t="s">
        <v>60</v>
      </c>
      <c r="BE2180" s="30" t="s">
        <v>60</v>
      </c>
      <c r="BF2180" s="32" t="str">
        <f>IFERROR(VLOOKUP(Data_Power_app[[#This Row],[PRO ODER]],'Result'!H:J,3,0),"")</f>
        <v>LAMINATION 2</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2776</v>
      </c>
      <c r="B2181" s="30" t="s">
        <v>11791</v>
      </c>
      <c r="C2181" s="30" t="s">
        <v>11792</v>
      </c>
      <c r="D2181" s="30" t="s">
        <v>57</v>
      </c>
      <c r="E2181" s="30" t="s">
        <v>106</v>
      </c>
      <c r="F2181" s="30" t="s">
        <v>59</v>
      </c>
      <c r="G2181" s="30">
        <v>191</v>
      </c>
      <c r="H2181" s="4">
        <v>45821</v>
      </c>
      <c r="I2181" s="4">
        <v>45818</v>
      </c>
      <c r="J2181" s="4">
        <v>45818</v>
      </c>
      <c r="K2181" s="4">
        <v>45824</v>
      </c>
      <c r="L2181" s="4">
        <v>45818.048958333333</v>
      </c>
      <c r="M2181" s="4">
        <v>45824</v>
      </c>
      <c r="N2181" s="4">
        <v>45819.736643518518</v>
      </c>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45829</v>
      </c>
      <c r="AE2181" s="4">
        <v>45831</v>
      </c>
      <c r="AF2181" s="4"/>
      <c r="AG2181" s="30" t="s">
        <v>242</v>
      </c>
      <c r="AH2181" s="30" t="s">
        <v>136</v>
      </c>
      <c r="AI2181" s="30" t="s">
        <v>3901</v>
      </c>
      <c r="AJ2181" s="30" t="s">
        <v>138</v>
      </c>
      <c r="AK2181" s="30" t="s">
        <v>100</v>
      </c>
      <c r="AL2181" s="30" t="s">
        <v>139</v>
      </c>
      <c r="AM2181" s="30" t="s">
        <v>140</v>
      </c>
      <c r="AN2181" s="30">
        <v>7.5991099999999996</v>
      </c>
      <c r="AO2181" s="30" t="s">
        <v>68</v>
      </c>
      <c r="AP2181" s="30"/>
      <c r="AQ2181" s="30"/>
      <c r="AR2181" s="30" t="s">
        <v>68</v>
      </c>
      <c r="AS2181" s="30"/>
      <c r="AT2181" s="30"/>
      <c r="AU2181" s="30" t="s">
        <v>266</v>
      </c>
      <c r="AV2181" s="30" t="s">
        <v>267</v>
      </c>
      <c r="AW2181" s="30">
        <v>16.616900000000001</v>
      </c>
      <c r="AX2181" s="30" t="s">
        <v>220</v>
      </c>
      <c r="AY2181" s="30" t="s">
        <v>221</v>
      </c>
      <c r="AZ2181" s="3">
        <v>191</v>
      </c>
      <c r="BA2181" s="30" t="s">
        <v>60</v>
      </c>
      <c r="BB2181" s="30">
        <v>191</v>
      </c>
      <c r="BC2181" s="30" t="s">
        <v>60</v>
      </c>
      <c r="BD2181" s="30" t="s">
        <v>60</v>
      </c>
      <c r="BE2181" s="30" t="s">
        <v>60</v>
      </c>
      <c r="BF2181" s="32" t="str">
        <f>IFERROR(VLOOKUP(Data_Power_app[[#This Row],[PRO ODER]],'Result'!H:J,3,0),"")</f>
        <v>LAMINATION 2</v>
      </c>
      <c r="BG2181" s="13"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2777</v>
      </c>
      <c r="B2182" s="30" t="s">
        <v>11793</v>
      </c>
      <c r="C2182" s="30" t="s">
        <v>11794</v>
      </c>
      <c r="D2182" s="30" t="s">
        <v>57</v>
      </c>
      <c r="E2182" s="30" t="s">
        <v>106</v>
      </c>
      <c r="F2182" s="30" t="s">
        <v>59</v>
      </c>
      <c r="G2182" s="30">
        <v>45</v>
      </c>
      <c r="H2182" s="4">
        <v>45821</v>
      </c>
      <c r="I2182" s="4">
        <v>45818</v>
      </c>
      <c r="J2182" s="4">
        <v>45818</v>
      </c>
      <c r="K2182" s="4">
        <v>45824</v>
      </c>
      <c r="L2182" s="4">
        <v>45818.049166666664</v>
      </c>
      <c r="M2182" s="4">
        <v>45824</v>
      </c>
      <c r="N2182" s="4">
        <v>45819.736446759256</v>
      </c>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45829</v>
      </c>
      <c r="AE2182" s="4">
        <v>45831</v>
      </c>
      <c r="AF2182" s="4"/>
      <c r="AG2182" s="30" t="s">
        <v>242</v>
      </c>
      <c r="AH2182" s="30" t="s">
        <v>136</v>
      </c>
      <c r="AI2182" s="30" t="s">
        <v>3901</v>
      </c>
      <c r="AJ2182" s="30" t="s">
        <v>138</v>
      </c>
      <c r="AK2182" s="30" t="s">
        <v>100</v>
      </c>
      <c r="AL2182" s="30" t="s">
        <v>139</v>
      </c>
      <c r="AM2182" s="30" t="s">
        <v>140</v>
      </c>
      <c r="AN2182" s="30">
        <v>1.8376699999999999</v>
      </c>
      <c r="AO2182" s="30" t="s">
        <v>68</v>
      </c>
      <c r="AP2182" s="30"/>
      <c r="AQ2182" s="30"/>
      <c r="AR2182" s="30" t="s">
        <v>68</v>
      </c>
      <c r="AS2182" s="30"/>
      <c r="AT2182" s="30"/>
      <c r="AU2182" s="30" t="s">
        <v>266</v>
      </c>
      <c r="AV2182" s="30" t="s">
        <v>267</v>
      </c>
      <c r="AW2182" s="30">
        <v>4.0185500000000003</v>
      </c>
      <c r="AX2182" s="30" t="s">
        <v>220</v>
      </c>
      <c r="AY2182" s="30" t="s">
        <v>221</v>
      </c>
      <c r="AZ2182" s="3">
        <v>45</v>
      </c>
      <c r="BA2182" s="30" t="s">
        <v>60</v>
      </c>
      <c r="BB2182" s="30">
        <v>45</v>
      </c>
      <c r="BC2182" s="30" t="s">
        <v>60</v>
      </c>
      <c r="BD2182" s="30" t="s">
        <v>60</v>
      </c>
      <c r="BE2182" s="30" t="s">
        <v>60</v>
      </c>
      <c r="BF2182" s="32" t="str">
        <f>IFERROR(VLOOKUP(Data_Power_app[[#This Row],[PRO ODER]],'Result'!H:J,3,0),"")</f>
        <v>LAMINATION 2</v>
      </c>
      <c r="BG2182" s="13"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8">
        <v>2778</v>
      </c>
      <c r="B2183" s="30" t="s">
        <v>11795</v>
      </c>
      <c r="C2183" s="30" t="s">
        <v>11796</v>
      </c>
      <c r="D2183" s="30" t="s">
        <v>57</v>
      </c>
      <c r="E2183" s="30" t="s">
        <v>106</v>
      </c>
      <c r="F2183" s="30" t="s">
        <v>59</v>
      </c>
      <c r="G2183" s="30">
        <v>414</v>
      </c>
      <c r="H2183" s="4">
        <v>45821</v>
      </c>
      <c r="I2183" s="4">
        <v>45818</v>
      </c>
      <c r="J2183" s="4">
        <v>45818</v>
      </c>
      <c r="K2183" s="4">
        <v>45824</v>
      </c>
      <c r="L2183" s="4">
        <v>45818.04923611111</v>
      </c>
      <c r="M2183" s="4">
        <v>45824</v>
      </c>
      <c r="N2183" s="4">
        <v>45819.736527777779</v>
      </c>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45829</v>
      </c>
      <c r="AE2183" s="4">
        <v>45831</v>
      </c>
      <c r="AF2183" s="4"/>
      <c r="AG2183" s="30" t="s">
        <v>242</v>
      </c>
      <c r="AH2183" s="30" t="s">
        <v>136</v>
      </c>
      <c r="AI2183" s="30" t="s">
        <v>3901</v>
      </c>
      <c r="AJ2183" s="30" t="s">
        <v>138</v>
      </c>
      <c r="AK2183" s="30" t="s">
        <v>100</v>
      </c>
      <c r="AL2183" s="30" t="s">
        <v>139</v>
      </c>
      <c r="AM2183" s="30" t="s">
        <v>140</v>
      </c>
      <c r="AN2183" s="30">
        <v>16.961649999999999</v>
      </c>
      <c r="AO2183" s="30" t="s">
        <v>68</v>
      </c>
      <c r="AP2183" s="30"/>
      <c r="AQ2183" s="30"/>
      <c r="AR2183" s="30" t="s">
        <v>68</v>
      </c>
      <c r="AS2183" s="30"/>
      <c r="AT2183" s="30"/>
      <c r="AU2183" s="30" t="s">
        <v>266</v>
      </c>
      <c r="AV2183" s="30" t="s">
        <v>267</v>
      </c>
      <c r="AW2183" s="30">
        <v>37.09111</v>
      </c>
      <c r="AX2183" s="30" t="s">
        <v>220</v>
      </c>
      <c r="AY2183" s="30" t="s">
        <v>221</v>
      </c>
      <c r="AZ2183" s="3">
        <v>414</v>
      </c>
      <c r="BA2183" s="30" t="s">
        <v>60</v>
      </c>
      <c r="BB2183" s="30">
        <v>414</v>
      </c>
      <c r="BC2183" s="30" t="s">
        <v>60</v>
      </c>
      <c r="BD2183" s="30" t="s">
        <v>60</v>
      </c>
      <c r="BE2183" s="30" t="s">
        <v>60</v>
      </c>
      <c r="BF2183" s="32" t="str">
        <f>IFERROR(VLOOKUP(Data_Power_app[[#This Row],[PRO ODER]],'Result'!H:J,3,0),"")</f>
        <v>LAMINATION 2</v>
      </c>
      <c r="BG2183" s="13"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8">
        <v>2779</v>
      </c>
      <c r="B2184" s="30" t="s">
        <v>11797</v>
      </c>
      <c r="C2184" s="30" t="s">
        <v>11798</v>
      </c>
      <c r="D2184" s="30" t="s">
        <v>57</v>
      </c>
      <c r="E2184" s="30" t="s">
        <v>106</v>
      </c>
      <c r="F2184" s="30" t="s">
        <v>59</v>
      </c>
      <c r="G2184" s="30">
        <v>232</v>
      </c>
      <c r="H2184" s="4">
        <v>45821</v>
      </c>
      <c r="I2184" s="4">
        <v>45818</v>
      </c>
      <c r="J2184" s="4">
        <v>45818</v>
      </c>
      <c r="K2184" s="4">
        <v>45824</v>
      </c>
      <c r="L2184" s="4">
        <v>45818.049293981479</v>
      </c>
      <c r="M2184" s="4">
        <v>45824</v>
      </c>
      <c r="N2184" s="4">
        <v>45819.736597222225</v>
      </c>
      <c r="O2184" s="4" t="s">
        <v>60</v>
      </c>
      <c r="P2184" s="4" t="s">
        <v>60</v>
      </c>
      <c r="Q2184" s="4" t="s">
        <v>60</v>
      </c>
      <c r="R2184" s="4" t="s">
        <v>60</v>
      </c>
      <c r="S2184" s="4" t="s">
        <v>60</v>
      </c>
      <c r="T2184" s="4">
        <v>45825</v>
      </c>
      <c r="U2184" s="4"/>
      <c r="V2184" s="4"/>
      <c r="W2184" s="4">
        <v>45826</v>
      </c>
      <c r="X2184" s="4"/>
      <c r="Y2184" s="4" t="s">
        <v>60</v>
      </c>
      <c r="Z2184" s="4">
        <v>45827</v>
      </c>
      <c r="AA2184" s="4"/>
      <c r="AB2184" s="4" t="s">
        <v>60</v>
      </c>
      <c r="AC2184" s="4">
        <v>45828</v>
      </c>
      <c r="AD2184" s="4">
        <v>45829</v>
      </c>
      <c r="AE2184" s="4">
        <v>45831</v>
      </c>
      <c r="AF2184" s="4"/>
      <c r="AG2184" s="30" t="s">
        <v>242</v>
      </c>
      <c r="AH2184" s="30" t="s">
        <v>136</v>
      </c>
      <c r="AI2184" s="30" t="s">
        <v>3901</v>
      </c>
      <c r="AJ2184" s="30" t="s">
        <v>138</v>
      </c>
      <c r="AK2184" s="30" t="s">
        <v>100</v>
      </c>
      <c r="AL2184" s="30" t="s">
        <v>139</v>
      </c>
      <c r="AM2184" s="30" t="s">
        <v>140</v>
      </c>
      <c r="AN2184" s="30">
        <v>9.4809400000000004</v>
      </c>
      <c r="AO2184" s="30" t="s">
        <v>68</v>
      </c>
      <c r="AP2184" s="30"/>
      <c r="AQ2184" s="30"/>
      <c r="AR2184" s="30" t="s">
        <v>68</v>
      </c>
      <c r="AS2184" s="30"/>
      <c r="AT2184" s="30"/>
      <c r="AU2184" s="30" t="s">
        <v>266</v>
      </c>
      <c r="AV2184" s="30" t="s">
        <v>267</v>
      </c>
      <c r="AW2184" s="30">
        <v>20.73244</v>
      </c>
      <c r="AX2184" s="30" t="s">
        <v>220</v>
      </c>
      <c r="AY2184" s="30" t="s">
        <v>221</v>
      </c>
      <c r="AZ2184" s="3">
        <v>232</v>
      </c>
      <c r="BA2184" s="30" t="s">
        <v>60</v>
      </c>
      <c r="BB2184" s="30">
        <v>232</v>
      </c>
      <c r="BC2184" s="30" t="s">
        <v>60</v>
      </c>
      <c r="BD2184" s="30" t="s">
        <v>60</v>
      </c>
      <c r="BE2184" s="30" t="s">
        <v>60</v>
      </c>
      <c r="BF2184" s="32" t="str">
        <f>IFERROR(VLOOKUP(Data_Power_app[[#This Row],[PRO ODER]],'Result'!H:J,3,0),"")</f>
        <v>LAMINATION 2</v>
      </c>
      <c r="BG2184" s="13"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2780</v>
      </c>
      <c r="B2185" s="30" t="s">
        <v>11799</v>
      </c>
      <c r="C2185" s="30" t="s">
        <v>11800</v>
      </c>
      <c r="D2185" s="30" t="s">
        <v>57</v>
      </c>
      <c r="E2185" s="30" t="s">
        <v>106</v>
      </c>
      <c r="F2185" s="30" t="s">
        <v>59</v>
      </c>
      <c r="G2185" s="30">
        <v>655</v>
      </c>
      <c r="H2185" s="4">
        <v>45821</v>
      </c>
      <c r="I2185" s="4">
        <v>45818</v>
      </c>
      <c r="J2185" s="4">
        <v>45818</v>
      </c>
      <c r="K2185" s="4">
        <v>45824</v>
      </c>
      <c r="L2185" s="4">
        <v>45818.047442129631</v>
      </c>
      <c r="M2185" s="4">
        <v>45824</v>
      </c>
      <c r="N2185" s="4">
        <v>45819.641875000001</v>
      </c>
      <c r="O2185" s="4" t="s">
        <v>60</v>
      </c>
      <c r="P2185" s="4" t="s">
        <v>60</v>
      </c>
      <c r="Q2185" s="4" t="s">
        <v>60</v>
      </c>
      <c r="R2185" s="4" t="s">
        <v>60</v>
      </c>
      <c r="S2185" s="4" t="s">
        <v>60</v>
      </c>
      <c r="T2185" s="4">
        <v>45825</v>
      </c>
      <c r="U2185" s="4">
        <v>45819.856180555558</v>
      </c>
      <c r="V2185" s="4"/>
      <c r="W2185" s="4">
        <v>45826</v>
      </c>
      <c r="X2185" s="4"/>
      <c r="Y2185" s="4" t="s">
        <v>60</v>
      </c>
      <c r="Z2185" s="4">
        <v>45827</v>
      </c>
      <c r="AA2185" s="4"/>
      <c r="AB2185" s="4" t="s">
        <v>60</v>
      </c>
      <c r="AC2185" s="4">
        <v>45828</v>
      </c>
      <c r="AD2185" s="4">
        <v>45829</v>
      </c>
      <c r="AE2185" s="4">
        <v>45831</v>
      </c>
      <c r="AF2185" s="4"/>
      <c r="AG2185" s="30" t="s">
        <v>242</v>
      </c>
      <c r="AH2185" s="30" t="s">
        <v>136</v>
      </c>
      <c r="AI2185" s="30" t="s">
        <v>11801</v>
      </c>
      <c r="AJ2185" s="30" t="s">
        <v>138</v>
      </c>
      <c r="AK2185" s="30" t="s">
        <v>100</v>
      </c>
      <c r="AL2185" s="30" t="s">
        <v>139</v>
      </c>
      <c r="AM2185" s="30" t="s">
        <v>140</v>
      </c>
      <c r="AN2185" s="30">
        <v>26.855370000000001</v>
      </c>
      <c r="AO2185" s="30" t="s">
        <v>68</v>
      </c>
      <c r="AP2185" s="30"/>
      <c r="AQ2185" s="30"/>
      <c r="AR2185" s="30" t="s">
        <v>68</v>
      </c>
      <c r="AS2185" s="30"/>
      <c r="AT2185" s="30"/>
      <c r="AU2185" s="30" t="s">
        <v>10112</v>
      </c>
      <c r="AV2185" s="30" t="s">
        <v>10113</v>
      </c>
      <c r="AW2185" s="30">
        <v>58.726610000000001</v>
      </c>
      <c r="AX2185" s="30" t="s">
        <v>220</v>
      </c>
      <c r="AY2185" s="30" t="s">
        <v>221</v>
      </c>
      <c r="AZ2185" s="3">
        <v>655</v>
      </c>
      <c r="BA2185" s="30" t="s">
        <v>60</v>
      </c>
      <c r="BB2185" s="30">
        <v>655</v>
      </c>
      <c r="BC2185" s="30" t="s">
        <v>60</v>
      </c>
      <c r="BD2185" s="30" t="s">
        <v>60</v>
      </c>
      <c r="BE2185" s="30" t="s">
        <v>60</v>
      </c>
      <c r="BF2185" s="32" t="str">
        <f>IFERROR(VLOOKUP(Data_Power_app[[#This Row],[PRO ODER]],'Result'!H:J,3,0),"")</f>
        <v>LAMINATION 2</v>
      </c>
      <c r="BG2185" s="13"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28">
        <v>2781</v>
      </c>
      <c r="B2186" s="30" t="s">
        <v>11802</v>
      </c>
      <c r="C2186" s="30" t="s">
        <v>11803</v>
      </c>
      <c r="D2186" s="30" t="s">
        <v>57</v>
      </c>
      <c r="E2186" s="30" t="s">
        <v>106</v>
      </c>
      <c r="F2186" s="30" t="s">
        <v>59</v>
      </c>
      <c r="G2186" s="30">
        <v>60</v>
      </c>
      <c r="H2186" s="4">
        <v>45821</v>
      </c>
      <c r="I2186" s="4">
        <v>45818</v>
      </c>
      <c r="J2186" s="4">
        <v>45818</v>
      </c>
      <c r="K2186" s="4">
        <v>45824</v>
      </c>
      <c r="L2186" s="4">
        <v>45818.047581018516</v>
      </c>
      <c r="M2186" s="4">
        <v>45824</v>
      </c>
      <c r="N2186" s="4">
        <v>45819.641932870371</v>
      </c>
      <c r="O2186" s="4" t="s">
        <v>60</v>
      </c>
      <c r="P2186" s="4" t="s">
        <v>60</v>
      </c>
      <c r="Q2186" s="4" t="s">
        <v>60</v>
      </c>
      <c r="R2186" s="4" t="s">
        <v>60</v>
      </c>
      <c r="S2186" s="4" t="s">
        <v>60</v>
      </c>
      <c r="T2186" s="4">
        <v>45825</v>
      </c>
      <c r="U2186" s="4">
        <v>45819.856226851851</v>
      </c>
      <c r="V2186" s="4"/>
      <c r="W2186" s="4">
        <v>45826</v>
      </c>
      <c r="X2186" s="4"/>
      <c r="Y2186" s="4" t="s">
        <v>60</v>
      </c>
      <c r="Z2186" s="4">
        <v>45827</v>
      </c>
      <c r="AA2186" s="4"/>
      <c r="AB2186" s="4" t="s">
        <v>60</v>
      </c>
      <c r="AC2186" s="4">
        <v>45828</v>
      </c>
      <c r="AD2186" s="4">
        <v>45829</v>
      </c>
      <c r="AE2186" s="4">
        <v>45831</v>
      </c>
      <c r="AF2186" s="4"/>
      <c r="AG2186" s="30" t="s">
        <v>242</v>
      </c>
      <c r="AH2186" s="30" t="s">
        <v>136</v>
      </c>
      <c r="AI2186" s="30" t="s">
        <v>11801</v>
      </c>
      <c r="AJ2186" s="30" t="s">
        <v>138</v>
      </c>
      <c r="AK2186" s="30" t="s">
        <v>100</v>
      </c>
      <c r="AL2186" s="30" t="s">
        <v>139</v>
      </c>
      <c r="AM2186" s="30" t="s">
        <v>140</v>
      </c>
      <c r="AN2186" s="30">
        <v>2.4752100000000001</v>
      </c>
      <c r="AO2186" s="30" t="s">
        <v>68</v>
      </c>
      <c r="AP2186" s="30"/>
      <c r="AQ2186" s="30"/>
      <c r="AR2186" s="30" t="s">
        <v>68</v>
      </c>
      <c r="AS2186" s="30"/>
      <c r="AT2186" s="30"/>
      <c r="AU2186" s="30" t="s">
        <v>10112</v>
      </c>
      <c r="AV2186" s="30" t="s">
        <v>10113</v>
      </c>
      <c r="AW2186" s="30">
        <v>5.4128400000000001</v>
      </c>
      <c r="AX2186" s="30" t="s">
        <v>220</v>
      </c>
      <c r="AY2186" s="30" t="s">
        <v>221</v>
      </c>
      <c r="AZ2186" s="3">
        <v>60</v>
      </c>
      <c r="BA2186" s="30" t="s">
        <v>60</v>
      </c>
      <c r="BB2186" s="30">
        <v>60</v>
      </c>
      <c r="BC2186" s="30" t="s">
        <v>60</v>
      </c>
      <c r="BD2186" s="30" t="s">
        <v>60</v>
      </c>
      <c r="BE2186" s="30" t="s">
        <v>60</v>
      </c>
      <c r="BF2186" s="32" t="str">
        <f>IFERROR(VLOOKUP(Data_Power_app[[#This Row],[PRO ODER]],'Result'!H:J,3,0),"")</f>
        <v>LAMINATION 2</v>
      </c>
      <c r="BG2186" s="13"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2782</v>
      </c>
      <c r="B2187" s="30" t="s">
        <v>11804</v>
      </c>
      <c r="C2187" s="30" t="s">
        <v>11805</v>
      </c>
      <c r="D2187" s="30" t="s">
        <v>57</v>
      </c>
      <c r="E2187" s="30" t="s">
        <v>106</v>
      </c>
      <c r="F2187" s="30" t="s">
        <v>59</v>
      </c>
      <c r="G2187" s="30">
        <v>5</v>
      </c>
      <c r="H2187" s="4">
        <v>45821</v>
      </c>
      <c r="I2187" s="4">
        <v>45818</v>
      </c>
      <c r="J2187" s="4">
        <v>45818</v>
      </c>
      <c r="K2187" s="4">
        <v>45824</v>
      </c>
      <c r="L2187" s="4">
        <v>45818.047789351855</v>
      </c>
      <c r="M2187" s="4">
        <v>45824</v>
      </c>
      <c r="N2187" s="4">
        <v>45819.641979166663</v>
      </c>
      <c r="O2187" s="4" t="s">
        <v>60</v>
      </c>
      <c r="P2187" s="4" t="s">
        <v>60</v>
      </c>
      <c r="Q2187" s="4" t="s">
        <v>60</v>
      </c>
      <c r="R2187" s="4" t="s">
        <v>60</v>
      </c>
      <c r="S2187" s="4" t="s">
        <v>60</v>
      </c>
      <c r="T2187" s="4">
        <v>45825</v>
      </c>
      <c r="U2187" s="4">
        <v>45819.856273148151</v>
      </c>
      <c r="V2187" s="4"/>
      <c r="W2187" s="4">
        <v>45826</v>
      </c>
      <c r="X2187" s="4"/>
      <c r="Y2187" s="4" t="s">
        <v>60</v>
      </c>
      <c r="Z2187" s="4">
        <v>45827</v>
      </c>
      <c r="AA2187" s="4"/>
      <c r="AB2187" s="4" t="s">
        <v>60</v>
      </c>
      <c r="AC2187" s="4">
        <v>45828</v>
      </c>
      <c r="AD2187" s="4">
        <v>45829</v>
      </c>
      <c r="AE2187" s="4">
        <v>45831</v>
      </c>
      <c r="AF2187" s="4"/>
      <c r="AG2187" s="30" t="s">
        <v>242</v>
      </c>
      <c r="AH2187" s="30" t="s">
        <v>136</v>
      </c>
      <c r="AI2187" s="30" t="s">
        <v>11801</v>
      </c>
      <c r="AJ2187" s="30" t="s">
        <v>138</v>
      </c>
      <c r="AK2187" s="30" t="s">
        <v>100</v>
      </c>
      <c r="AL2187" s="30" t="s">
        <v>139</v>
      </c>
      <c r="AM2187" s="30" t="s">
        <v>140</v>
      </c>
      <c r="AN2187" s="30">
        <v>0.18890000000000001</v>
      </c>
      <c r="AO2187" s="30" t="s">
        <v>68</v>
      </c>
      <c r="AP2187" s="30"/>
      <c r="AQ2187" s="30"/>
      <c r="AR2187" s="30" t="s">
        <v>68</v>
      </c>
      <c r="AS2187" s="30"/>
      <c r="AT2187" s="30"/>
      <c r="AU2187" s="30" t="s">
        <v>10112</v>
      </c>
      <c r="AV2187" s="30" t="s">
        <v>10113</v>
      </c>
      <c r="AW2187" s="30">
        <v>0.41310000000000002</v>
      </c>
      <c r="AX2187" s="30" t="s">
        <v>220</v>
      </c>
      <c r="AY2187" s="30" t="s">
        <v>221</v>
      </c>
      <c r="AZ2187" s="3">
        <v>5</v>
      </c>
      <c r="BA2187" s="30" t="s">
        <v>60</v>
      </c>
      <c r="BB2187" s="30">
        <v>5</v>
      </c>
      <c r="BC2187" s="30" t="s">
        <v>60</v>
      </c>
      <c r="BD2187" s="30" t="s">
        <v>60</v>
      </c>
      <c r="BE2187" s="30" t="s">
        <v>60</v>
      </c>
      <c r="BF2187" s="32" t="str">
        <f>IFERROR(VLOOKUP(Data_Power_app[[#This Row],[PRO ODER]],'Result'!H:J,3,0),"")</f>
        <v>LAMINATION 2</v>
      </c>
      <c r="BG2187" s="13"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28">
        <v>2783</v>
      </c>
      <c r="B2188" s="30" t="s">
        <v>11806</v>
      </c>
      <c r="C2188" s="30" t="s">
        <v>11807</v>
      </c>
      <c r="D2188" s="30" t="s">
        <v>57</v>
      </c>
      <c r="E2188" s="30" t="s">
        <v>106</v>
      </c>
      <c r="F2188" s="30" t="s">
        <v>59</v>
      </c>
      <c r="G2188" s="30">
        <v>60</v>
      </c>
      <c r="H2188" s="4">
        <v>45821</v>
      </c>
      <c r="I2188" s="4">
        <v>45818</v>
      </c>
      <c r="J2188" s="4">
        <v>45818</v>
      </c>
      <c r="K2188" s="4">
        <v>45824</v>
      </c>
      <c r="L2188" s="4">
        <v>45819.81527777778</v>
      </c>
      <c r="M2188" s="4">
        <v>45824</v>
      </c>
      <c r="N2188" s="4"/>
      <c r="O2188" s="4" t="s">
        <v>60</v>
      </c>
      <c r="P2188" s="4" t="s">
        <v>60</v>
      </c>
      <c r="Q2188" s="4" t="s">
        <v>60</v>
      </c>
      <c r="R2188" s="4" t="s">
        <v>60</v>
      </c>
      <c r="S2188" s="4" t="s">
        <v>60</v>
      </c>
      <c r="T2188" s="4">
        <v>45825</v>
      </c>
      <c r="U2188" s="4"/>
      <c r="V2188" s="4"/>
      <c r="W2188" s="4">
        <v>45826</v>
      </c>
      <c r="X2188" s="4"/>
      <c r="Y2188" s="4" t="s">
        <v>60</v>
      </c>
      <c r="Z2188" s="4">
        <v>45827</v>
      </c>
      <c r="AA2188" s="4"/>
      <c r="AB2188" s="4" t="s">
        <v>60</v>
      </c>
      <c r="AC2188" s="4">
        <v>45828</v>
      </c>
      <c r="AD2188" s="4">
        <v>45829</v>
      </c>
      <c r="AE2188" s="4">
        <v>45831</v>
      </c>
      <c r="AF2188" s="4"/>
      <c r="AG2188" s="30" t="s">
        <v>88</v>
      </c>
      <c r="AH2188" s="30" t="s">
        <v>136</v>
      </c>
      <c r="AI2188" s="30" t="s">
        <v>11808</v>
      </c>
      <c r="AJ2188" s="30" t="s">
        <v>138</v>
      </c>
      <c r="AK2188" s="30" t="s">
        <v>100</v>
      </c>
      <c r="AL2188" s="30" t="s">
        <v>139</v>
      </c>
      <c r="AM2188" s="30" t="s">
        <v>140</v>
      </c>
      <c r="AN2188" s="30">
        <v>2.4002599999999998</v>
      </c>
      <c r="AO2188" s="30" t="s">
        <v>68</v>
      </c>
      <c r="AP2188" s="30"/>
      <c r="AQ2188" s="30"/>
      <c r="AR2188" s="30" t="s">
        <v>68</v>
      </c>
      <c r="AS2188" s="30"/>
      <c r="AT2188" s="30"/>
      <c r="AU2188" s="30" t="s">
        <v>11809</v>
      </c>
      <c r="AV2188" s="30" t="s">
        <v>11810</v>
      </c>
      <c r="AW2188" s="30">
        <v>5.2484999999999999</v>
      </c>
      <c r="AX2188" s="30" t="s">
        <v>220</v>
      </c>
      <c r="AY2188" s="30" t="s">
        <v>221</v>
      </c>
      <c r="AZ2188" s="3">
        <v>60</v>
      </c>
      <c r="BA2188" s="30" t="s">
        <v>60</v>
      </c>
      <c r="BB2188" s="30">
        <v>60</v>
      </c>
      <c r="BC2188" s="30" t="s">
        <v>60</v>
      </c>
      <c r="BD2188" s="30" t="s">
        <v>60</v>
      </c>
      <c r="BE2188" s="30" t="s">
        <v>60</v>
      </c>
      <c r="BF2188" s="32" t="str">
        <f>IFERROR(VLOOKUP(Data_Power_app[[#This Row],[PRO ODER]],'Result'!H:J,3,0),"")</f>
        <v>LAMINATION 2</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9" spans="1:60" x14ac:dyDescent="0.25">
      <c r="A2189" s="28">
        <v>2784</v>
      </c>
      <c r="B2189" s="30" t="s">
        <v>11811</v>
      </c>
      <c r="C2189" s="30" t="s">
        <v>11812</v>
      </c>
      <c r="D2189" s="30" t="s">
        <v>57</v>
      </c>
      <c r="E2189" s="30" t="s">
        <v>106</v>
      </c>
      <c r="F2189" s="30" t="s">
        <v>59</v>
      </c>
      <c r="G2189" s="30">
        <v>715</v>
      </c>
      <c r="H2189" s="4">
        <v>45821</v>
      </c>
      <c r="I2189" s="4">
        <v>45818</v>
      </c>
      <c r="J2189" s="4">
        <v>45818</v>
      </c>
      <c r="K2189" s="4">
        <v>45824</v>
      </c>
      <c r="L2189" s="4">
        <v>45818.132731481484</v>
      </c>
      <c r="M2189" s="4">
        <v>45824</v>
      </c>
      <c r="N2189" s="4">
        <v>45819.568761574075</v>
      </c>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0" t="s">
        <v>242</v>
      </c>
      <c r="AH2189" s="30" t="s">
        <v>136</v>
      </c>
      <c r="AI2189" s="30" t="s">
        <v>11808</v>
      </c>
      <c r="AJ2189" s="30" t="s">
        <v>138</v>
      </c>
      <c r="AK2189" s="30" t="s">
        <v>100</v>
      </c>
      <c r="AL2189" s="30" t="s">
        <v>139</v>
      </c>
      <c r="AM2189" s="30" t="s">
        <v>140</v>
      </c>
      <c r="AN2189" s="30">
        <v>29.12792</v>
      </c>
      <c r="AO2189" s="30" t="s">
        <v>68</v>
      </c>
      <c r="AP2189" s="30"/>
      <c r="AQ2189" s="30"/>
      <c r="AR2189" s="30" t="s">
        <v>68</v>
      </c>
      <c r="AS2189" s="30"/>
      <c r="AT2189" s="30"/>
      <c r="AU2189" s="30" t="s">
        <v>11809</v>
      </c>
      <c r="AV2189" s="30" t="s">
        <v>11810</v>
      </c>
      <c r="AW2189" s="30">
        <v>63.695030000000003</v>
      </c>
      <c r="AX2189" s="30" t="s">
        <v>220</v>
      </c>
      <c r="AY2189" s="30" t="s">
        <v>221</v>
      </c>
      <c r="AZ2189" s="3">
        <v>715</v>
      </c>
      <c r="BA2189" s="30" t="s">
        <v>60</v>
      </c>
      <c r="BB2189" s="30">
        <v>715</v>
      </c>
      <c r="BC2189" s="30" t="s">
        <v>60</v>
      </c>
      <c r="BD2189" s="30" t="s">
        <v>60</v>
      </c>
      <c r="BE2189" s="30" t="s">
        <v>60</v>
      </c>
      <c r="BF2189" s="32" t="str">
        <f>IFERROR(VLOOKUP(Data_Power_app[[#This Row],[PRO ODER]],'Result'!H:J,3,0),"")</f>
        <v>LAMINATION 2</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0" spans="1:60" x14ac:dyDescent="0.25">
      <c r="A2190" s="28">
        <v>2785</v>
      </c>
      <c r="B2190" s="30" t="s">
        <v>11813</v>
      </c>
      <c r="C2190" s="30" t="s">
        <v>11814</v>
      </c>
      <c r="D2190" s="30" t="s">
        <v>57</v>
      </c>
      <c r="E2190" s="30" t="s">
        <v>106</v>
      </c>
      <c r="F2190" s="30" t="s">
        <v>59</v>
      </c>
      <c r="G2190" s="30">
        <v>494</v>
      </c>
      <c r="H2190" s="4">
        <v>45821</v>
      </c>
      <c r="I2190" s="4">
        <v>45818</v>
      </c>
      <c r="J2190" s="4">
        <v>45818</v>
      </c>
      <c r="K2190" s="4">
        <v>45824</v>
      </c>
      <c r="L2190" s="4">
        <v>45818.132789351854</v>
      </c>
      <c r="M2190" s="4">
        <v>45824</v>
      </c>
      <c r="N2190" s="4">
        <v>45819.568657407406</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11808</v>
      </c>
      <c r="AJ2190" s="30" t="s">
        <v>138</v>
      </c>
      <c r="AK2190" s="30" t="s">
        <v>100</v>
      </c>
      <c r="AL2190" s="30" t="s">
        <v>139</v>
      </c>
      <c r="AM2190" s="30" t="s">
        <v>140</v>
      </c>
      <c r="AN2190" s="30">
        <v>20.087029999999999</v>
      </c>
      <c r="AO2190" s="30" t="s">
        <v>68</v>
      </c>
      <c r="AP2190" s="30"/>
      <c r="AQ2190" s="30"/>
      <c r="AR2190" s="30" t="s">
        <v>68</v>
      </c>
      <c r="AS2190" s="30"/>
      <c r="AT2190" s="30"/>
      <c r="AU2190" s="30" t="s">
        <v>11809</v>
      </c>
      <c r="AV2190" s="30" t="s">
        <v>11810</v>
      </c>
      <c r="AW2190" s="30">
        <v>43.92483</v>
      </c>
      <c r="AX2190" s="30" t="s">
        <v>220</v>
      </c>
      <c r="AY2190" s="30" t="s">
        <v>221</v>
      </c>
      <c r="AZ2190" s="3">
        <v>494</v>
      </c>
      <c r="BA2190" s="30" t="s">
        <v>60</v>
      </c>
      <c r="BB2190" s="30">
        <v>494</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2786</v>
      </c>
      <c r="B2191" s="30" t="s">
        <v>11815</v>
      </c>
      <c r="C2191" s="30" t="s">
        <v>11816</v>
      </c>
      <c r="D2191" s="30" t="s">
        <v>57</v>
      </c>
      <c r="E2191" s="30" t="s">
        <v>106</v>
      </c>
      <c r="F2191" s="30" t="s">
        <v>59</v>
      </c>
      <c r="G2191" s="30">
        <v>212</v>
      </c>
      <c r="H2191" s="4">
        <v>45821</v>
      </c>
      <c r="I2191" s="4">
        <v>45818</v>
      </c>
      <c r="J2191" s="4">
        <v>45818</v>
      </c>
      <c r="K2191" s="4">
        <v>45824</v>
      </c>
      <c r="L2191" s="4">
        <v>45819.815115740741</v>
      </c>
      <c r="M2191" s="4">
        <v>45824</v>
      </c>
      <c r="N2191" s="4"/>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88</v>
      </c>
      <c r="AH2191" s="30" t="s">
        <v>136</v>
      </c>
      <c r="AI2191" s="30" t="s">
        <v>11808</v>
      </c>
      <c r="AJ2191" s="30" t="s">
        <v>138</v>
      </c>
      <c r="AK2191" s="30" t="s">
        <v>100</v>
      </c>
      <c r="AL2191" s="30" t="s">
        <v>139</v>
      </c>
      <c r="AM2191" s="30" t="s">
        <v>140</v>
      </c>
      <c r="AN2191" s="30">
        <v>8.6433599999999995</v>
      </c>
      <c r="AO2191" s="30" t="s">
        <v>68</v>
      </c>
      <c r="AP2191" s="30"/>
      <c r="AQ2191" s="30"/>
      <c r="AR2191" s="30" t="s">
        <v>68</v>
      </c>
      <c r="AS2191" s="30"/>
      <c r="AT2191" s="30"/>
      <c r="AU2191" s="30" t="s">
        <v>11809</v>
      </c>
      <c r="AV2191" s="30" t="s">
        <v>11810</v>
      </c>
      <c r="AW2191" s="30">
        <v>18.900790000000001</v>
      </c>
      <c r="AX2191" s="30" t="s">
        <v>220</v>
      </c>
      <c r="AY2191" s="30" t="s">
        <v>221</v>
      </c>
      <c r="AZ2191" s="3">
        <v>212</v>
      </c>
      <c r="BA2191" s="30" t="s">
        <v>60</v>
      </c>
      <c r="BB2191" s="30">
        <v>212</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2787</v>
      </c>
      <c r="B2192" s="30" t="s">
        <v>11817</v>
      </c>
      <c r="C2192" s="30" t="s">
        <v>11818</v>
      </c>
      <c r="D2192" s="30" t="s">
        <v>57</v>
      </c>
      <c r="E2192" s="30" t="s">
        <v>106</v>
      </c>
      <c r="F2192" s="30" t="s">
        <v>59</v>
      </c>
      <c r="G2192" s="30">
        <v>217</v>
      </c>
      <c r="H2192" s="4">
        <v>45821</v>
      </c>
      <c r="I2192" s="4">
        <v>45818</v>
      </c>
      <c r="J2192" s="4">
        <v>45818</v>
      </c>
      <c r="K2192" s="4">
        <v>45824</v>
      </c>
      <c r="L2192" s="4">
        <v>45818.132870370369</v>
      </c>
      <c r="M2192" s="4">
        <v>45824</v>
      </c>
      <c r="N2192" s="4">
        <v>45819.568599537037</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11808</v>
      </c>
      <c r="AJ2192" s="30" t="s">
        <v>138</v>
      </c>
      <c r="AK2192" s="30" t="s">
        <v>100</v>
      </c>
      <c r="AL2192" s="30" t="s">
        <v>139</v>
      </c>
      <c r="AM2192" s="30" t="s">
        <v>140</v>
      </c>
      <c r="AN2192" s="30">
        <v>8.6267499999999995</v>
      </c>
      <c r="AO2192" s="30" t="s">
        <v>68</v>
      </c>
      <c r="AP2192" s="30"/>
      <c r="AQ2192" s="30"/>
      <c r="AR2192" s="30" t="s">
        <v>68</v>
      </c>
      <c r="AS2192" s="30"/>
      <c r="AT2192" s="30"/>
      <c r="AU2192" s="30" t="s">
        <v>11809</v>
      </c>
      <c r="AV2192" s="30" t="s">
        <v>11810</v>
      </c>
      <c r="AW2192" s="30">
        <v>18.863859999999999</v>
      </c>
      <c r="AX2192" s="30" t="s">
        <v>220</v>
      </c>
      <c r="AY2192" s="30" t="s">
        <v>221</v>
      </c>
      <c r="AZ2192" s="3">
        <v>217</v>
      </c>
      <c r="BA2192" s="30" t="s">
        <v>60</v>
      </c>
      <c r="BB2192" s="30">
        <v>217</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2788</v>
      </c>
      <c r="B2193" s="30" t="s">
        <v>11819</v>
      </c>
      <c r="C2193" s="30" t="s">
        <v>11820</v>
      </c>
      <c r="D2193" s="30" t="s">
        <v>57</v>
      </c>
      <c r="E2193" s="30" t="s">
        <v>106</v>
      </c>
      <c r="F2193" s="30" t="s">
        <v>59</v>
      </c>
      <c r="G2193" s="30">
        <v>685</v>
      </c>
      <c r="H2193" s="4">
        <v>45821</v>
      </c>
      <c r="I2193" s="4">
        <v>45818</v>
      </c>
      <c r="J2193" s="4">
        <v>45818</v>
      </c>
      <c r="K2193" s="4">
        <v>45824</v>
      </c>
      <c r="L2193" s="4">
        <v>45818.132928240739</v>
      </c>
      <c r="M2193" s="4">
        <v>45824</v>
      </c>
      <c r="N2193" s="4">
        <v>45819.568692129629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11808</v>
      </c>
      <c r="AJ2193" s="30" t="s">
        <v>138</v>
      </c>
      <c r="AK2193" s="30" t="s">
        <v>100</v>
      </c>
      <c r="AL2193" s="30" t="s">
        <v>139</v>
      </c>
      <c r="AM2193" s="30" t="s">
        <v>140</v>
      </c>
      <c r="AN2193" s="30">
        <v>27.7029</v>
      </c>
      <c r="AO2193" s="30" t="s">
        <v>68</v>
      </c>
      <c r="AP2193" s="30"/>
      <c r="AQ2193" s="30"/>
      <c r="AR2193" s="30" t="s">
        <v>68</v>
      </c>
      <c r="AS2193" s="30"/>
      <c r="AT2193" s="30"/>
      <c r="AU2193" s="30" t="s">
        <v>11809</v>
      </c>
      <c r="AV2193" s="30" t="s">
        <v>11810</v>
      </c>
      <c r="AW2193" s="30">
        <v>60.577800000000003</v>
      </c>
      <c r="AX2193" s="30" t="s">
        <v>220</v>
      </c>
      <c r="AY2193" s="30" t="s">
        <v>221</v>
      </c>
      <c r="AZ2193" s="3">
        <v>685</v>
      </c>
      <c r="BA2193" s="30" t="s">
        <v>60</v>
      </c>
      <c r="BB2193" s="30">
        <v>685</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2789</v>
      </c>
      <c r="B2194" s="30" t="s">
        <v>11821</v>
      </c>
      <c r="C2194" s="30" t="s">
        <v>11822</v>
      </c>
      <c r="D2194" s="30" t="s">
        <v>57</v>
      </c>
      <c r="E2194" s="30" t="s">
        <v>106</v>
      </c>
      <c r="F2194" s="30" t="s">
        <v>59</v>
      </c>
      <c r="G2194" s="30">
        <v>1005</v>
      </c>
      <c r="H2194" s="4">
        <v>45821</v>
      </c>
      <c r="I2194" s="4">
        <v>45818</v>
      </c>
      <c r="J2194" s="4">
        <v>45818</v>
      </c>
      <c r="K2194" s="4">
        <v>45824</v>
      </c>
      <c r="L2194" s="4">
        <v>45818.13212962963</v>
      </c>
      <c r="M2194" s="4">
        <v>45824</v>
      </c>
      <c r="N2194" s="4">
        <v>45819.568923611114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11808</v>
      </c>
      <c r="AJ2194" s="30" t="s">
        <v>138</v>
      </c>
      <c r="AK2194" s="30" t="s">
        <v>100</v>
      </c>
      <c r="AL2194" s="30" t="s">
        <v>139</v>
      </c>
      <c r="AM2194" s="30" t="s">
        <v>140</v>
      </c>
      <c r="AN2194" s="30">
        <v>41.253999999999998</v>
      </c>
      <c r="AO2194" s="30" t="s">
        <v>68</v>
      </c>
      <c r="AP2194" s="30"/>
      <c r="AQ2194" s="30"/>
      <c r="AR2194" s="30" t="s">
        <v>68</v>
      </c>
      <c r="AS2194" s="30"/>
      <c r="AT2194" s="30"/>
      <c r="AU2194" s="30" t="s">
        <v>11809</v>
      </c>
      <c r="AV2194" s="30" t="s">
        <v>11810</v>
      </c>
      <c r="AW2194" s="30">
        <v>90.21311</v>
      </c>
      <c r="AX2194" s="30" t="s">
        <v>220</v>
      </c>
      <c r="AY2194" s="30" t="s">
        <v>221</v>
      </c>
      <c r="AZ2194" s="3">
        <v>1005</v>
      </c>
      <c r="BA2194" s="30" t="s">
        <v>60</v>
      </c>
      <c r="BB2194" s="30">
        <v>1005</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2790</v>
      </c>
      <c r="B2195" s="30" t="s">
        <v>11823</v>
      </c>
      <c r="C2195" s="30" t="s">
        <v>11824</v>
      </c>
      <c r="D2195" s="30" t="s">
        <v>57</v>
      </c>
      <c r="E2195" s="30" t="s">
        <v>106</v>
      </c>
      <c r="F2195" s="30" t="s">
        <v>59</v>
      </c>
      <c r="G2195" s="30">
        <v>111</v>
      </c>
      <c r="H2195" s="4">
        <v>45821</v>
      </c>
      <c r="I2195" s="4">
        <v>45818</v>
      </c>
      <c r="J2195" s="4">
        <v>45818</v>
      </c>
      <c r="K2195" s="4">
        <v>45824</v>
      </c>
      <c r="L2195" s="4">
        <v>45818.133090277777</v>
      </c>
      <c r="M2195" s="4">
        <v>45824</v>
      </c>
      <c r="N2195" s="4">
        <v>45819.568564814814</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11808</v>
      </c>
      <c r="AJ2195" s="30" t="s">
        <v>138</v>
      </c>
      <c r="AK2195" s="30" t="s">
        <v>100</v>
      </c>
      <c r="AL2195" s="30" t="s">
        <v>139</v>
      </c>
      <c r="AM2195" s="30" t="s">
        <v>140</v>
      </c>
      <c r="AN2195" s="30">
        <v>4.4071300000000004</v>
      </c>
      <c r="AO2195" s="30" t="s">
        <v>68</v>
      </c>
      <c r="AP2195" s="30"/>
      <c r="AQ2195" s="30"/>
      <c r="AR2195" s="30" t="s">
        <v>68</v>
      </c>
      <c r="AS2195" s="30"/>
      <c r="AT2195" s="30"/>
      <c r="AU2195" s="30" t="s">
        <v>11809</v>
      </c>
      <c r="AV2195" s="30" t="s">
        <v>11810</v>
      </c>
      <c r="AW2195" s="30">
        <v>9.6369100000000003</v>
      </c>
      <c r="AX2195" s="30" t="s">
        <v>220</v>
      </c>
      <c r="AY2195" s="30" t="s">
        <v>221</v>
      </c>
      <c r="AZ2195" s="3">
        <v>111</v>
      </c>
      <c r="BA2195" s="30" t="s">
        <v>60</v>
      </c>
      <c r="BB2195" s="30">
        <v>111</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2792</v>
      </c>
      <c r="B2196" s="30" t="s">
        <v>11825</v>
      </c>
      <c r="C2196" s="30" t="s">
        <v>11826</v>
      </c>
      <c r="D2196" s="30" t="s">
        <v>57</v>
      </c>
      <c r="E2196" s="30" t="s">
        <v>106</v>
      </c>
      <c r="F2196" s="30" t="s">
        <v>59</v>
      </c>
      <c r="G2196" s="30">
        <v>1045</v>
      </c>
      <c r="H2196" s="4">
        <v>45821</v>
      </c>
      <c r="I2196" s="4">
        <v>45818</v>
      </c>
      <c r="J2196" s="4">
        <v>45818</v>
      </c>
      <c r="K2196" s="4">
        <v>45824</v>
      </c>
      <c r="L2196" s="4">
        <v>45818.132291666669</v>
      </c>
      <c r="M2196" s="4">
        <v>45824</v>
      </c>
      <c r="N2196" s="4">
        <v>45819.568796296298</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11808</v>
      </c>
      <c r="AJ2196" s="30" t="s">
        <v>138</v>
      </c>
      <c r="AK2196" s="30" t="s">
        <v>100</v>
      </c>
      <c r="AL2196" s="30" t="s">
        <v>139</v>
      </c>
      <c r="AM2196" s="30" t="s">
        <v>140</v>
      </c>
      <c r="AN2196" s="30">
        <v>42.49033</v>
      </c>
      <c r="AO2196" s="30" t="s">
        <v>68</v>
      </c>
      <c r="AP2196" s="30"/>
      <c r="AQ2196" s="30"/>
      <c r="AR2196" s="30" t="s">
        <v>68</v>
      </c>
      <c r="AS2196" s="30"/>
      <c r="AT2196" s="30"/>
      <c r="AU2196" s="30" t="s">
        <v>11809</v>
      </c>
      <c r="AV2196" s="30" t="s">
        <v>11810</v>
      </c>
      <c r="AW2196" s="30">
        <v>92.915379999999999</v>
      </c>
      <c r="AX2196" s="30" t="s">
        <v>220</v>
      </c>
      <c r="AY2196" s="30" t="s">
        <v>221</v>
      </c>
      <c r="AZ2196" s="3">
        <v>1045</v>
      </c>
      <c r="BA2196" s="30" t="s">
        <v>60</v>
      </c>
      <c r="BB2196" s="30">
        <v>1045</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2804</v>
      </c>
      <c r="B2197" s="30" t="s">
        <v>11835</v>
      </c>
      <c r="C2197" s="30" t="s">
        <v>11836</v>
      </c>
      <c r="D2197" s="30" t="s">
        <v>57</v>
      </c>
      <c r="E2197" s="30" t="s">
        <v>106</v>
      </c>
      <c r="F2197" s="30" t="s">
        <v>59</v>
      </c>
      <c r="G2197" s="30">
        <v>2605</v>
      </c>
      <c r="H2197" s="4">
        <v>45821</v>
      </c>
      <c r="I2197" s="4">
        <v>45818</v>
      </c>
      <c r="J2197" s="4">
        <v>45818</v>
      </c>
      <c r="K2197" s="4">
        <v>45824</v>
      </c>
      <c r="L2197" s="4"/>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119</v>
      </c>
      <c r="AH2197" s="30" t="s">
        <v>63</v>
      </c>
      <c r="AI2197" s="30" t="s">
        <v>330</v>
      </c>
      <c r="AJ2197" s="30" t="s">
        <v>64</v>
      </c>
      <c r="AK2197" s="30" t="s">
        <v>65</v>
      </c>
      <c r="AL2197" s="30" t="s">
        <v>66</v>
      </c>
      <c r="AM2197" s="30" t="s">
        <v>67</v>
      </c>
      <c r="AN2197" s="30">
        <v>79.907730000000001</v>
      </c>
      <c r="AO2197" s="30" t="s">
        <v>68</v>
      </c>
      <c r="AP2197" s="30"/>
      <c r="AQ2197" s="30"/>
      <c r="AR2197" s="30" t="s">
        <v>68</v>
      </c>
      <c r="AS2197" s="30"/>
      <c r="AT2197" s="30"/>
      <c r="AU2197" s="30" t="s">
        <v>190</v>
      </c>
      <c r="AV2197" s="30" t="s">
        <v>191</v>
      </c>
      <c r="AW2197" s="30">
        <v>174.77001000000001</v>
      </c>
      <c r="AX2197" s="30" t="s">
        <v>115</v>
      </c>
      <c r="AY2197" s="30" t="s">
        <v>116</v>
      </c>
      <c r="AZ2197" s="3">
        <v>2605</v>
      </c>
      <c r="BA2197" s="30" t="s">
        <v>60</v>
      </c>
      <c r="BB2197" s="30">
        <v>2605</v>
      </c>
      <c r="BC2197" s="30" t="s">
        <v>60</v>
      </c>
      <c r="BD2197" s="30" t="s">
        <v>60</v>
      </c>
      <c r="BE2197" s="30" t="s">
        <v>60</v>
      </c>
      <c r="BF2197" s="32" t="str">
        <f>IFERROR(VLOOKUP(Data_Power_app[[#This Row],[PRO ODER]],'Result'!H:J,3,0),"")</f>
        <v>LAMINATION 6</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2806</v>
      </c>
      <c r="B2198" s="30" t="s">
        <v>11837</v>
      </c>
      <c r="C2198" s="30" t="s">
        <v>11838</v>
      </c>
      <c r="D2198" s="30" t="s">
        <v>57</v>
      </c>
      <c r="E2198" s="30" t="s">
        <v>106</v>
      </c>
      <c r="F2198" s="30" t="s">
        <v>59</v>
      </c>
      <c r="G2198" s="30">
        <v>15</v>
      </c>
      <c r="H2198" s="4">
        <v>45821</v>
      </c>
      <c r="I2198" s="4">
        <v>45818</v>
      </c>
      <c r="J2198" s="4">
        <v>45818</v>
      </c>
      <c r="K2198" s="4">
        <v>45824</v>
      </c>
      <c r="L2198" s="4"/>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119</v>
      </c>
      <c r="AH2198" s="30" t="s">
        <v>63</v>
      </c>
      <c r="AI2198" s="30" t="s">
        <v>330</v>
      </c>
      <c r="AJ2198" s="30" t="s">
        <v>64</v>
      </c>
      <c r="AK2198" s="30" t="s">
        <v>65</v>
      </c>
      <c r="AL2198" s="30" t="s">
        <v>66</v>
      </c>
      <c r="AM2198" s="30" t="s">
        <v>67</v>
      </c>
      <c r="AN2198" s="30">
        <v>0.44595000000000001</v>
      </c>
      <c r="AO2198" s="30" t="s">
        <v>68</v>
      </c>
      <c r="AP2198" s="30"/>
      <c r="AQ2198" s="30"/>
      <c r="AR2198" s="30" t="s">
        <v>68</v>
      </c>
      <c r="AS2198" s="30"/>
      <c r="AT2198" s="30"/>
      <c r="AU2198" s="30" t="s">
        <v>190</v>
      </c>
      <c r="AV2198" s="30" t="s">
        <v>191</v>
      </c>
      <c r="AW2198" s="30">
        <v>0.97538000000000002</v>
      </c>
      <c r="AX2198" s="30" t="s">
        <v>115</v>
      </c>
      <c r="AY2198" s="30" t="s">
        <v>116</v>
      </c>
      <c r="AZ2198" s="3">
        <v>15</v>
      </c>
      <c r="BA2198" s="30" t="s">
        <v>60</v>
      </c>
      <c r="BB2198" s="30">
        <v>15</v>
      </c>
      <c r="BC2198" s="30" t="s">
        <v>60</v>
      </c>
      <c r="BD2198" s="30" t="s">
        <v>60</v>
      </c>
      <c r="BE2198" s="30" t="s">
        <v>60</v>
      </c>
      <c r="BF2198" s="32" t="str">
        <f>IFERROR(VLOOKUP(Data_Power_app[[#This Row],[PRO ODER]],'Result'!H:J,3,0),"")</f>
        <v>LAMINATION 6</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2807</v>
      </c>
      <c r="B2199" s="30" t="s">
        <v>11839</v>
      </c>
      <c r="C2199" s="30" t="s">
        <v>11840</v>
      </c>
      <c r="D2199" s="30" t="s">
        <v>57</v>
      </c>
      <c r="E2199" s="30" t="s">
        <v>106</v>
      </c>
      <c r="F2199" s="30" t="s">
        <v>59</v>
      </c>
      <c r="G2199" s="30">
        <v>70</v>
      </c>
      <c r="H2199" s="4">
        <v>45821</v>
      </c>
      <c r="I2199" s="4">
        <v>45818</v>
      </c>
      <c r="J2199" s="4">
        <v>45818</v>
      </c>
      <c r="K2199" s="4">
        <v>45824</v>
      </c>
      <c r="L2199" s="4">
        <v>45819.414641203701</v>
      </c>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88</v>
      </c>
      <c r="AH2199" s="30" t="s">
        <v>63</v>
      </c>
      <c r="AI2199" s="30" t="s">
        <v>672</v>
      </c>
      <c r="AJ2199" s="30" t="s">
        <v>64</v>
      </c>
      <c r="AK2199" s="30" t="s">
        <v>65</v>
      </c>
      <c r="AL2199" s="30" t="s">
        <v>66</v>
      </c>
      <c r="AM2199" s="30" t="s">
        <v>67</v>
      </c>
      <c r="AN2199" s="30">
        <v>2.15903</v>
      </c>
      <c r="AO2199" s="30" t="s">
        <v>68</v>
      </c>
      <c r="AP2199" s="30"/>
      <c r="AQ2199" s="30"/>
      <c r="AR2199" s="30" t="s">
        <v>68</v>
      </c>
      <c r="AS2199" s="30"/>
      <c r="AT2199" s="30"/>
      <c r="AU2199" s="30" t="s">
        <v>597</v>
      </c>
      <c r="AV2199" s="30" t="s">
        <v>598</v>
      </c>
      <c r="AW2199" s="30">
        <v>4.7221900000000003</v>
      </c>
      <c r="AX2199" s="30" t="s">
        <v>602</v>
      </c>
      <c r="AY2199" s="30" t="s">
        <v>603</v>
      </c>
      <c r="AZ2199" s="3">
        <v>70</v>
      </c>
      <c r="BA2199" s="30" t="s">
        <v>60</v>
      </c>
      <c r="BB2199" s="30">
        <v>70</v>
      </c>
      <c r="BC2199" s="30" t="s">
        <v>60</v>
      </c>
      <c r="BD2199" s="30" t="s">
        <v>60</v>
      </c>
      <c r="BE2199" s="30" t="s">
        <v>60</v>
      </c>
      <c r="BF2199" s="32" t="str">
        <f>IFERROR(VLOOKUP(Data_Power_app[[#This Row],[PRO ODER]],'Result'!H:J,3,0),"")</f>
        <v>LAMINATION 6</v>
      </c>
      <c r="BG2199" s="13"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2808</v>
      </c>
      <c r="B2200" s="30" t="s">
        <v>11841</v>
      </c>
      <c r="C2200" s="30" t="s">
        <v>11842</v>
      </c>
      <c r="D2200" s="30" t="s">
        <v>57</v>
      </c>
      <c r="E2200" s="30" t="s">
        <v>106</v>
      </c>
      <c r="F2200" s="30" t="s">
        <v>59</v>
      </c>
      <c r="G2200" s="30">
        <v>10</v>
      </c>
      <c r="H2200" s="4">
        <v>45821</v>
      </c>
      <c r="I2200" s="4">
        <v>45818</v>
      </c>
      <c r="J2200" s="4">
        <v>45818</v>
      </c>
      <c r="K2200" s="4">
        <v>45824</v>
      </c>
      <c r="L2200" s="4">
        <v>45819.414699074077</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88</v>
      </c>
      <c r="AH2200" s="30" t="s">
        <v>63</v>
      </c>
      <c r="AI2200" s="30" t="s">
        <v>672</v>
      </c>
      <c r="AJ2200" s="30" t="s">
        <v>64</v>
      </c>
      <c r="AK2200" s="30" t="s">
        <v>65</v>
      </c>
      <c r="AL2200" s="30" t="s">
        <v>66</v>
      </c>
      <c r="AM2200" s="30" t="s">
        <v>67</v>
      </c>
      <c r="AN2200" s="30">
        <v>0.30906</v>
      </c>
      <c r="AO2200" s="30" t="s">
        <v>68</v>
      </c>
      <c r="AP2200" s="30"/>
      <c r="AQ2200" s="30"/>
      <c r="AR2200" s="30" t="s">
        <v>68</v>
      </c>
      <c r="AS2200" s="30"/>
      <c r="AT2200" s="30"/>
      <c r="AU2200" s="30" t="s">
        <v>597</v>
      </c>
      <c r="AV2200" s="30" t="s">
        <v>598</v>
      </c>
      <c r="AW2200" s="30">
        <v>0.67596000000000001</v>
      </c>
      <c r="AX2200" s="30" t="s">
        <v>602</v>
      </c>
      <c r="AY2200" s="30" t="s">
        <v>603</v>
      </c>
      <c r="AZ2200" s="3">
        <v>10</v>
      </c>
      <c r="BA2200" s="30" t="s">
        <v>60</v>
      </c>
      <c r="BB2200" s="30">
        <v>10</v>
      </c>
      <c r="BC2200" s="30" t="s">
        <v>60</v>
      </c>
      <c r="BD2200" s="30" t="s">
        <v>60</v>
      </c>
      <c r="BE2200" s="30" t="s">
        <v>60</v>
      </c>
      <c r="BF2200" s="32" t="str">
        <f>IFERROR(VLOOKUP(Data_Power_app[[#This Row],[PRO ODER]],'Result'!H:J,3,0),"")</f>
        <v>LAMINATION 6</v>
      </c>
      <c r="BG2200" s="13"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2809</v>
      </c>
      <c r="B2201" s="30" t="s">
        <v>11843</v>
      </c>
      <c r="C2201" s="30" t="s">
        <v>11844</v>
      </c>
      <c r="D2201" s="30" t="s">
        <v>57</v>
      </c>
      <c r="E2201" s="30" t="s">
        <v>106</v>
      </c>
      <c r="F2201" s="30" t="s">
        <v>59</v>
      </c>
      <c r="G2201" s="30">
        <v>815</v>
      </c>
      <c r="H2201" s="4">
        <v>45821</v>
      </c>
      <c r="I2201" s="4">
        <v>45818</v>
      </c>
      <c r="J2201" s="4">
        <v>45818</v>
      </c>
      <c r="K2201" s="4">
        <v>45824</v>
      </c>
      <c r="L2201" s="4">
        <v>45819.414768518516</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63</v>
      </c>
      <c r="AI2201" s="30" t="s">
        <v>672</v>
      </c>
      <c r="AJ2201" s="30" t="s">
        <v>64</v>
      </c>
      <c r="AK2201" s="30" t="s">
        <v>65</v>
      </c>
      <c r="AL2201" s="30" t="s">
        <v>66</v>
      </c>
      <c r="AM2201" s="30" t="s">
        <v>67</v>
      </c>
      <c r="AN2201" s="30">
        <v>25.003160000000001</v>
      </c>
      <c r="AO2201" s="30" t="s">
        <v>68</v>
      </c>
      <c r="AP2201" s="30"/>
      <c r="AQ2201" s="30"/>
      <c r="AR2201" s="30" t="s">
        <v>68</v>
      </c>
      <c r="AS2201" s="30"/>
      <c r="AT2201" s="30"/>
      <c r="AU2201" s="30" t="s">
        <v>597</v>
      </c>
      <c r="AV2201" s="30" t="s">
        <v>598</v>
      </c>
      <c r="AW2201" s="30">
        <v>54.685420000000001</v>
      </c>
      <c r="AX2201" s="30" t="s">
        <v>602</v>
      </c>
      <c r="AY2201" s="30" t="s">
        <v>603</v>
      </c>
      <c r="AZ2201" s="3">
        <v>815</v>
      </c>
      <c r="BA2201" s="30" t="s">
        <v>60</v>
      </c>
      <c r="BB2201" s="30">
        <v>815</v>
      </c>
      <c r="BC2201" s="30" t="s">
        <v>60</v>
      </c>
      <c r="BD2201" s="30" t="s">
        <v>60</v>
      </c>
      <c r="BE2201" s="30" t="s">
        <v>60</v>
      </c>
      <c r="BF2201" s="32" t="str">
        <f>IFERROR(VLOOKUP(Data_Power_app[[#This Row],[PRO ODER]],'Result'!H:J,3,0),"")</f>
        <v>LAMINATION 6</v>
      </c>
      <c r="BG2201" s="13"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2810</v>
      </c>
      <c r="B2202" s="30" t="s">
        <v>11845</v>
      </c>
      <c r="C2202" s="30" t="s">
        <v>11846</v>
      </c>
      <c r="D2202" s="30" t="s">
        <v>57</v>
      </c>
      <c r="E2202" s="30" t="s">
        <v>106</v>
      </c>
      <c r="F2202" s="30" t="s">
        <v>59</v>
      </c>
      <c r="G2202" s="30">
        <v>715</v>
      </c>
      <c r="H2202" s="4">
        <v>45821</v>
      </c>
      <c r="I2202" s="4">
        <v>45818</v>
      </c>
      <c r="J2202" s="4">
        <v>45818</v>
      </c>
      <c r="K2202" s="4">
        <v>45824</v>
      </c>
      <c r="L2202" s="4">
        <v>45819.414895833332</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88</v>
      </c>
      <c r="AH2202" s="30" t="s">
        <v>63</v>
      </c>
      <c r="AI2202" s="30" t="s">
        <v>672</v>
      </c>
      <c r="AJ2202" s="30" t="s">
        <v>64</v>
      </c>
      <c r="AK2202" s="30" t="s">
        <v>65</v>
      </c>
      <c r="AL2202" s="30" t="s">
        <v>66</v>
      </c>
      <c r="AM2202" s="30" t="s">
        <v>67</v>
      </c>
      <c r="AN2202" s="30">
        <v>21.89573</v>
      </c>
      <c r="AO2202" s="30" t="s">
        <v>68</v>
      </c>
      <c r="AP2202" s="30"/>
      <c r="AQ2202" s="30"/>
      <c r="AR2202" s="30" t="s">
        <v>68</v>
      </c>
      <c r="AS2202" s="30"/>
      <c r="AT2202" s="30"/>
      <c r="AU2202" s="30" t="s">
        <v>597</v>
      </c>
      <c r="AV2202" s="30" t="s">
        <v>598</v>
      </c>
      <c r="AW2202" s="30">
        <v>47.889060000000001</v>
      </c>
      <c r="AX2202" s="30" t="s">
        <v>602</v>
      </c>
      <c r="AY2202" s="30" t="s">
        <v>603</v>
      </c>
      <c r="AZ2202" s="3">
        <v>715</v>
      </c>
      <c r="BA2202" s="30" t="s">
        <v>60</v>
      </c>
      <c r="BB2202" s="30">
        <v>715</v>
      </c>
      <c r="BC2202" s="30" t="s">
        <v>60</v>
      </c>
      <c r="BD2202" s="30" t="s">
        <v>60</v>
      </c>
      <c r="BE2202" s="30" t="s">
        <v>60</v>
      </c>
      <c r="BF2202" s="32" t="str">
        <f>IFERROR(VLOOKUP(Data_Power_app[[#This Row],[PRO ODER]],'Result'!H:J,3,0),"")</f>
        <v>LAMINATION 6</v>
      </c>
      <c r="BG2202" s="13"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2811</v>
      </c>
      <c r="B2203" s="30" t="s">
        <v>11847</v>
      </c>
      <c r="C2203" s="30" t="s">
        <v>11848</v>
      </c>
      <c r="D2203" s="30" t="s">
        <v>57</v>
      </c>
      <c r="E2203" s="30" t="s">
        <v>106</v>
      </c>
      <c r="F2203" s="30" t="s">
        <v>59</v>
      </c>
      <c r="G2203" s="30">
        <v>40</v>
      </c>
      <c r="H2203" s="4">
        <v>45821</v>
      </c>
      <c r="I2203" s="4">
        <v>45818</v>
      </c>
      <c r="J2203" s="4">
        <v>45818</v>
      </c>
      <c r="K2203" s="4">
        <v>45824</v>
      </c>
      <c r="L2203" s="4">
        <v>45819.415034722224</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88</v>
      </c>
      <c r="AH2203" s="30" t="s">
        <v>63</v>
      </c>
      <c r="AI2203" s="30" t="s">
        <v>672</v>
      </c>
      <c r="AJ2203" s="30" t="s">
        <v>64</v>
      </c>
      <c r="AK2203" s="30" t="s">
        <v>65</v>
      </c>
      <c r="AL2203" s="30" t="s">
        <v>66</v>
      </c>
      <c r="AM2203" s="30" t="s">
        <v>67</v>
      </c>
      <c r="AN2203" s="30">
        <v>1.1806399999999999</v>
      </c>
      <c r="AO2203" s="30" t="s">
        <v>68</v>
      </c>
      <c r="AP2203" s="30"/>
      <c r="AQ2203" s="30"/>
      <c r="AR2203" s="30" t="s">
        <v>68</v>
      </c>
      <c r="AS2203" s="30"/>
      <c r="AT2203" s="30"/>
      <c r="AU2203" s="30" t="s">
        <v>597</v>
      </c>
      <c r="AV2203" s="30" t="s">
        <v>598</v>
      </c>
      <c r="AW2203" s="30">
        <v>2.5822400000000001</v>
      </c>
      <c r="AX2203" s="30" t="s">
        <v>602</v>
      </c>
      <c r="AY2203" s="30" t="s">
        <v>603</v>
      </c>
      <c r="AZ2203" s="3">
        <v>40</v>
      </c>
      <c r="BA2203" s="30" t="s">
        <v>60</v>
      </c>
      <c r="BB2203" s="30">
        <v>40</v>
      </c>
      <c r="BC2203" s="30" t="s">
        <v>60</v>
      </c>
      <c r="BD2203" s="30" t="s">
        <v>60</v>
      </c>
      <c r="BE2203" s="30" t="s">
        <v>60</v>
      </c>
      <c r="BF2203" s="32" t="str">
        <f>IFERROR(VLOOKUP(Data_Power_app[[#This Row],[PRO ODER]],'Result'!H:J,3,0),"")</f>
        <v>LAMINATION 6</v>
      </c>
      <c r="BG2203" s="13"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2812</v>
      </c>
      <c r="B2204" s="30" t="s">
        <v>11849</v>
      </c>
      <c r="C2204" s="30" t="s">
        <v>11850</v>
      </c>
      <c r="D2204" s="30" t="s">
        <v>57</v>
      </c>
      <c r="E2204" s="30" t="s">
        <v>106</v>
      </c>
      <c r="F2204" s="30" t="s">
        <v>59</v>
      </c>
      <c r="G2204" s="30">
        <v>20</v>
      </c>
      <c r="H2204" s="4">
        <v>45821</v>
      </c>
      <c r="I2204" s="4">
        <v>45818</v>
      </c>
      <c r="J2204" s="4">
        <v>45818</v>
      </c>
      <c r="K2204" s="4">
        <v>45824</v>
      </c>
      <c r="L2204" s="4">
        <v>45819.41511574074</v>
      </c>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88</v>
      </c>
      <c r="AH2204" s="30" t="s">
        <v>63</v>
      </c>
      <c r="AI2204" s="30" t="s">
        <v>672</v>
      </c>
      <c r="AJ2204" s="30" t="s">
        <v>64</v>
      </c>
      <c r="AK2204" s="30" t="s">
        <v>65</v>
      </c>
      <c r="AL2204" s="30" t="s">
        <v>66</v>
      </c>
      <c r="AM2204" s="30" t="s">
        <v>67</v>
      </c>
      <c r="AN2204" s="30">
        <v>0.60048000000000001</v>
      </c>
      <c r="AO2204" s="30" t="s">
        <v>68</v>
      </c>
      <c r="AP2204" s="30"/>
      <c r="AQ2204" s="30"/>
      <c r="AR2204" s="30" t="s">
        <v>68</v>
      </c>
      <c r="AS2204" s="30"/>
      <c r="AT2204" s="30"/>
      <c r="AU2204" s="30" t="s">
        <v>597</v>
      </c>
      <c r="AV2204" s="30" t="s">
        <v>598</v>
      </c>
      <c r="AW2204" s="30">
        <v>1.3133600000000001</v>
      </c>
      <c r="AX2204" s="30" t="s">
        <v>602</v>
      </c>
      <c r="AY2204" s="30" t="s">
        <v>603</v>
      </c>
      <c r="AZ2204" s="3">
        <v>20</v>
      </c>
      <c r="BA2204" s="30" t="s">
        <v>60</v>
      </c>
      <c r="BB2204" s="30">
        <v>20</v>
      </c>
      <c r="BC2204" s="30" t="s">
        <v>60</v>
      </c>
      <c r="BD2204" s="30" t="s">
        <v>60</v>
      </c>
      <c r="BE2204" s="30" t="s">
        <v>60</v>
      </c>
      <c r="BF2204" s="32" t="str">
        <f>IFERROR(VLOOKUP(Data_Power_app[[#This Row],[PRO ODER]],'Result'!H:J,3,0),"")</f>
        <v>LAMINATION 6</v>
      </c>
      <c r="BG2204" s="13"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2813</v>
      </c>
      <c r="B2205" s="30" t="s">
        <v>11851</v>
      </c>
      <c r="C2205" s="30" t="s">
        <v>11852</v>
      </c>
      <c r="D2205" s="30" t="s">
        <v>57</v>
      </c>
      <c r="E2205" s="30" t="s">
        <v>106</v>
      </c>
      <c r="F2205" s="30" t="s">
        <v>59</v>
      </c>
      <c r="G2205" s="30">
        <v>15</v>
      </c>
      <c r="H2205" s="4">
        <v>45821</v>
      </c>
      <c r="I2205" s="4">
        <v>45818</v>
      </c>
      <c r="J2205" s="4">
        <v>45818</v>
      </c>
      <c r="K2205" s="4">
        <v>45824</v>
      </c>
      <c r="L2205" s="4">
        <v>45819.415196759262</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88</v>
      </c>
      <c r="AH2205" s="30" t="s">
        <v>63</v>
      </c>
      <c r="AI2205" s="30" t="s">
        <v>672</v>
      </c>
      <c r="AJ2205" s="30" t="s">
        <v>64</v>
      </c>
      <c r="AK2205" s="30" t="s">
        <v>65</v>
      </c>
      <c r="AL2205" s="30" t="s">
        <v>66</v>
      </c>
      <c r="AM2205" s="30" t="s">
        <v>67</v>
      </c>
      <c r="AN2205" s="30">
        <v>0.42564999999999997</v>
      </c>
      <c r="AO2205" s="30" t="s">
        <v>68</v>
      </c>
      <c r="AP2205" s="30"/>
      <c r="AQ2205" s="30"/>
      <c r="AR2205" s="30" t="s">
        <v>68</v>
      </c>
      <c r="AS2205" s="30"/>
      <c r="AT2205" s="30"/>
      <c r="AU2205" s="30" t="s">
        <v>597</v>
      </c>
      <c r="AV2205" s="30" t="s">
        <v>598</v>
      </c>
      <c r="AW2205" s="30">
        <v>0.93091000000000002</v>
      </c>
      <c r="AX2205" s="30" t="s">
        <v>602</v>
      </c>
      <c r="AY2205" s="30" t="s">
        <v>603</v>
      </c>
      <c r="AZ2205" s="3">
        <v>15</v>
      </c>
      <c r="BA2205" s="30" t="s">
        <v>60</v>
      </c>
      <c r="BB2205" s="30">
        <v>15</v>
      </c>
      <c r="BC2205" s="30" t="s">
        <v>60</v>
      </c>
      <c r="BD2205" s="30" t="s">
        <v>60</v>
      </c>
      <c r="BE2205" s="30" t="s">
        <v>60</v>
      </c>
      <c r="BF2205" s="32" t="str">
        <f>IFERROR(VLOOKUP(Data_Power_app[[#This Row],[PRO ODER]],'Result'!H:J,3,0),"")</f>
        <v>LAMINATION 6</v>
      </c>
      <c r="BG2205" s="13"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2814</v>
      </c>
      <c r="B2206" s="30" t="s">
        <v>11853</v>
      </c>
      <c r="C2206" s="30" t="s">
        <v>11854</v>
      </c>
      <c r="D2206" s="30" t="s">
        <v>57</v>
      </c>
      <c r="E2206" s="30" t="s">
        <v>106</v>
      </c>
      <c r="F2206" s="30" t="s">
        <v>59</v>
      </c>
      <c r="G2206" s="30">
        <v>252</v>
      </c>
      <c r="H2206" s="4">
        <v>45821</v>
      </c>
      <c r="I2206" s="4">
        <v>45818</v>
      </c>
      <c r="J2206" s="4">
        <v>45818</v>
      </c>
      <c r="K2206" s="4">
        <v>45824</v>
      </c>
      <c r="L2206" s="4">
        <v>45819.415312500001</v>
      </c>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88</v>
      </c>
      <c r="AH2206" s="30" t="s">
        <v>63</v>
      </c>
      <c r="AI2206" s="30" t="s">
        <v>672</v>
      </c>
      <c r="AJ2206" s="30" t="s">
        <v>64</v>
      </c>
      <c r="AK2206" s="30" t="s">
        <v>65</v>
      </c>
      <c r="AL2206" s="30" t="s">
        <v>66</v>
      </c>
      <c r="AM2206" s="30" t="s">
        <v>67</v>
      </c>
      <c r="AN2206" s="30">
        <v>7.6101299999999998</v>
      </c>
      <c r="AO2206" s="30" t="s">
        <v>68</v>
      </c>
      <c r="AP2206" s="30"/>
      <c r="AQ2206" s="30"/>
      <c r="AR2206" s="30" t="s">
        <v>68</v>
      </c>
      <c r="AS2206" s="30"/>
      <c r="AT2206" s="30"/>
      <c r="AU2206" s="30" t="s">
        <v>597</v>
      </c>
      <c r="AV2206" s="30" t="s">
        <v>598</v>
      </c>
      <c r="AW2206" s="30">
        <v>16.644400000000001</v>
      </c>
      <c r="AX2206" s="30" t="s">
        <v>602</v>
      </c>
      <c r="AY2206" s="30" t="s">
        <v>603</v>
      </c>
      <c r="AZ2206" s="3">
        <v>252</v>
      </c>
      <c r="BA2206" s="30" t="s">
        <v>60</v>
      </c>
      <c r="BB2206" s="30">
        <v>252</v>
      </c>
      <c r="BC2206" s="30" t="s">
        <v>60</v>
      </c>
      <c r="BD2206" s="30" t="s">
        <v>60</v>
      </c>
      <c r="BE2206" s="30" t="s">
        <v>60</v>
      </c>
      <c r="BF2206" s="32" t="str">
        <f>IFERROR(VLOOKUP(Data_Power_app[[#This Row],[PRO ODER]],'Result'!H:J,3,0),"")</f>
        <v>LAMINATION 6</v>
      </c>
      <c r="BG2206" s="13"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2815</v>
      </c>
      <c r="B2207" s="30" t="s">
        <v>11855</v>
      </c>
      <c r="C2207" s="30" t="s">
        <v>11856</v>
      </c>
      <c r="D2207" s="30" t="s">
        <v>57</v>
      </c>
      <c r="E2207" s="30" t="s">
        <v>106</v>
      </c>
      <c r="F2207" s="30" t="s">
        <v>59</v>
      </c>
      <c r="G2207" s="30">
        <v>60</v>
      </c>
      <c r="H2207" s="4">
        <v>45821</v>
      </c>
      <c r="I2207" s="4">
        <v>45818</v>
      </c>
      <c r="J2207" s="4">
        <v>45818</v>
      </c>
      <c r="K2207" s="4">
        <v>45824</v>
      </c>
      <c r="L2207" s="4">
        <v>45819.415370370371</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88</v>
      </c>
      <c r="AH2207" s="30" t="s">
        <v>63</v>
      </c>
      <c r="AI2207" s="30" t="s">
        <v>672</v>
      </c>
      <c r="AJ2207" s="30" t="s">
        <v>64</v>
      </c>
      <c r="AK2207" s="30" t="s">
        <v>65</v>
      </c>
      <c r="AL2207" s="30" t="s">
        <v>66</v>
      </c>
      <c r="AM2207" s="30" t="s">
        <v>67</v>
      </c>
      <c r="AN2207" s="30">
        <v>1.8190599999999999</v>
      </c>
      <c r="AO2207" s="30" t="s">
        <v>68</v>
      </c>
      <c r="AP2207" s="30"/>
      <c r="AQ2207" s="30"/>
      <c r="AR2207" s="30" t="s">
        <v>68</v>
      </c>
      <c r="AS2207" s="30"/>
      <c r="AT2207" s="30"/>
      <c r="AU2207" s="30" t="s">
        <v>597</v>
      </c>
      <c r="AV2207" s="30" t="s">
        <v>598</v>
      </c>
      <c r="AW2207" s="30">
        <v>3.9786100000000002</v>
      </c>
      <c r="AX2207" s="30" t="s">
        <v>602</v>
      </c>
      <c r="AY2207" s="30" t="s">
        <v>603</v>
      </c>
      <c r="AZ2207" s="3">
        <v>60</v>
      </c>
      <c r="BA2207" s="30" t="s">
        <v>60</v>
      </c>
      <c r="BB2207" s="30">
        <v>60</v>
      </c>
      <c r="BC2207" s="30" t="s">
        <v>60</v>
      </c>
      <c r="BD2207" s="30" t="s">
        <v>60</v>
      </c>
      <c r="BE2207" s="30" t="s">
        <v>60</v>
      </c>
      <c r="BF2207" s="32" t="str">
        <f>IFERROR(VLOOKUP(Data_Power_app[[#This Row],[PRO ODER]],'Result'!H:J,3,0),"")</f>
        <v>LAMINATION 6</v>
      </c>
      <c r="BG2207" s="13"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2816</v>
      </c>
      <c r="B2208" s="30" t="s">
        <v>11857</v>
      </c>
      <c r="C2208" s="30" t="s">
        <v>11858</v>
      </c>
      <c r="D2208" s="30" t="s">
        <v>57</v>
      </c>
      <c r="E2208" s="30" t="s">
        <v>106</v>
      </c>
      <c r="F2208" s="30" t="s">
        <v>59</v>
      </c>
      <c r="G2208" s="30">
        <v>50</v>
      </c>
      <c r="H2208" s="4">
        <v>45821</v>
      </c>
      <c r="I2208" s="4">
        <v>45818</v>
      </c>
      <c r="J2208" s="4">
        <v>45818</v>
      </c>
      <c r="K2208" s="4">
        <v>45824</v>
      </c>
      <c r="L2208" s="4">
        <v>45819.447500000002</v>
      </c>
      <c r="M2208" s="4">
        <v>45824</v>
      </c>
      <c r="N2208" s="4">
        <v>45819.661122685182</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63</v>
      </c>
      <c r="AI2208" s="30" t="s">
        <v>856</v>
      </c>
      <c r="AJ2208" s="30" t="s">
        <v>64</v>
      </c>
      <c r="AK2208" s="30" t="s">
        <v>65</v>
      </c>
      <c r="AL2208" s="30" t="s">
        <v>66</v>
      </c>
      <c r="AM2208" s="30" t="s">
        <v>67</v>
      </c>
      <c r="AN2208" s="30">
        <v>1.5585599999999999</v>
      </c>
      <c r="AO2208" s="30" t="s">
        <v>68</v>
      </c>
      <c r="AP2208" s="30"/>
      <c r="AQ2208" s="30"/>
      <c r="AR2208" s="30" t="s">
        <v>68</v>
      </c>
      <c r="AS2208" s="30"/>
      <c r="AT2208" s="30"/>
      <c r="AU2208" s="30" t="s">
        <v>110</v>
      </c>
      <c r="AV2208" s="30" t="s">
        <v>111</v>
      </c>
      <c r="AW2208" s="30">
        <v>3.40883</v>
      </c>
      <c r="AX2208" s="30" t="s">
        <v>808</v>
      </c>
      <c r="AY2208" s="30" t="s">
        <v>107</v>
      </c>
      <c r="AZ2208" s="3">
        <v>50</v>
      </c>
      <c r="BA2208" s="30" t="s">
        <v>60</v>
      </c>
      <c r="BB2208" s="30">
        <v>50</v>
      </c>
      <c r="BC2208" s="30" t="s">
        <v>60</v>
      </c>
      <c r="BD2208" s="30" t="s">
        <v>60</v>
      </c>
      <c r="BE2208" s="30" t="s">
        <v>60</v>
      </c>
      <c r="BF2208" s="32" t="str">
        <f>IFERROR(VLOOKUP(Data_Power_app[[#This Row],[PRO ODER]],'Result'!H:J,3,0),"")</f>
        <v>LAMINATION 6</v>
      </c>
      <c r="BG2208" s="13" t="str">
        <f>IFERROR(VLOOKUP(Data_Power_app[[#This Row],[PRO ODER]]&amp;"LAM",'Real Time'!A:E,4,0),"")</f>
        <v>ML-07</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2817</v>
      </c>
      <c r="B2209" s="30" t="s">
        <v>11859</v>
      </c>
      <c r="C2209" s="30" t="s">
        <v>11860</v>
      </c>
      <c r="D2209" s="30" t="s">
        <v>57</v>
      </c>
      <c r="E2209" s="30" t="s">
        <v>106</v>
      </c>
      <c r="F2209" s="30" t="s">
        <v>59</v>
      </c>
      <c r="G2209" s="30">
        <v>60</v>
      </c>
      <c r="H2209" s="4">
        <v>45821</v>
      </c>
      <c r="I2209" s="4">
        <v>45818</v>
      </c>
      <c r="J2209" s="4">
        <v>45818</v>
      </c>
      <c r="K2209" s="4">
        <v>45824</v>
      </c>
      <c r="L2209" s="4">
        <v>45819.447534722225</v>
      </c>
      <c r="M2209" s="4">
        <v>45824</v>
      </c>
      <c r="N2209" s="4">
        <v>45819.661643518521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242</v>
      </c>
      <c r="AH2209" s="30" t="s">
        <v>63</v>
      </c>
      <c r="AI2209" s="30" t="s">
        <v>856</v>
      </c>
      <c r="AJ2209" s="30" t="s">
        <v>64</v>
      </c>
      <c r="AK2209" s="30" t="s">
        <v>65</v>
      </c>
      <c r="AL2209" s="30" t="s">
        <v>66</v>
      </c>
      <c r="AM2209" s="30" t="s">
        <v>67</v>
      </c>
      <c r="AN2209" s="30">
        <v>1.8190599999999999</v>
      </c>
      <c r="AO2209" s="30" t="s">
        <v>68</v>
      </c>
      <c r="AP2209" s="30"/>
      <c r="AQ2209" s="30"/>
      <c r="AR2209" s="30" t="s">
        <v>68</v>
      </c>
      <c r="AS2209" s="30"/>
      <c r="AT2209" s="30"/>
      <c r="AU2209" s="30" t="s">
        <v>110</v>
      </c>
      <c r="AV2209" s="30" t="s">
        <v>111</v>
      </c>
      <c r="AW2209" s="30">
        <v>3.9786100000000002</v>
      </c>
      <c r="AX2209" s="30" t="s">
        <v>808</v>
      </c>
      <c r="AY2209" s="30" t="s">
        <v>107</v>
      </c>
      <c r="AZ2209" s="3">
        <v>60</v>
      </c>
      <c r="BA2209" s="30" t="s">
        <v>60</v>
      </c>
      <c r="BB2209" s="30">
        <v>60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2818</v>
      </c>
      <c r="B2210" s="30" t="s">
        <v>11861</v>
      </c>
      <c r="C2210" s="30" t="s">
        <v>11862</v>
      </c>
      <c r="D2210" s="30" t="s">
        <v>57</v>
      </c>
      <c r="E2210" s="30" t="s">
        <v>106</v>
      </c>
      <c r="F2210" s="30" t="s">
        <v>59</v>
      </c>
      <c r="G2210" s="30">
        <v>10</v>
      </c>
      <c r="H2210" s="4">
        <v>45821</v>
      </c>
      <c r="I2210" s="4">
        <v>45818</v>
      </c>
      <c r="J2210" s="4">
        <v>45818</v>
      </c>
      <c r="K2210" s="4">
        <v>45824</v>
      </c>
      <c r="L2210" s="4">
        <v>45819.447546296295</v>
      </c>
      <c r="M2210" s="4">
        <v>45824</v>
      </c>
      <c r="N2210" s="4">
        <v>45819.661724537036</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242</v>
      </c>
      <c r="AH2210" s="30" t="s">
        <v>63</v>
      </c>
      <c r="AI2210" s="30" t="s">
        <v>856</v>
      </c>
      <c r="AJ2210" s="30" t="s">
        <v>64</v>
      </c>
      <c r="AK2210" s="30" t="s">
        <v>65</v>
      </c>
      <c r="AL2210" s="30" t="s">
        <v>66</v>
      </c>
      <c r="AM2210" s="30" t="s">
        <v>67</v>
      </c>
      <c r="AN2210" s="30">
        <v>0.34893999999999997</v>
      </c>
      <c r="AO2210" s="30" t="s">
        <v>68</v>
      </c>
      <c r="AP2210" s="30"/>
      <c r="AQ2210" s="30"/>
      <c r="AR2210" s="30" t="s">
        <v>68</v>
      </c>
      <c r="AS2210" s="30"/>
      <c r="AT2210" s="30"/>
      <c r="AU2210" s="30" t="s">
        <v>110</v>
      </c>
      <c r="AV2210" s="30" t="s">
        <v>111</v>
      </c>
      <c r="AW2210" s="30">
        <v>0.76315999999999995</v>
      </c>
      <c r="AX2210" s="30" t="s">
        <v>808</v>
      </c>
      <c r="AY2210" s="30" t="s">
        <v>107</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2819</v>
      </c>
      <c r="B2211" s="30" t="s">
        <v>11863</v>
      </c>
      <c r="C2211" s="30" t="s">
        <v>11864</v>
      </c>
      <c r="D2211" s="30" t="s">
        <v>57</v>
      </c>
      <c r="E2211" s="30" t="s">
        <v>106</v>
      </c>
      <c r="F2211" s="30" t="s">
        <v>59</v>
      </c>
      <c r="G2211" s="30">
        <v>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856</v>
      </c>
      <c r="AJ2211" s="30" t="s">
        <v>64</v>
      </c>
      <c r="AK2211" s="30" t="s">
        <v>65</v>
      </c>
      <c r="AL2211" s="30" t="s">
        <v>66</v>
      </c>
      <c r="AM2211" s="30" t="s">
        <v>67</v>
      </c>
      <c r="AN2211" s="30">
        <v>0.15453</v>
      </c>
      <c r="AO2211" s="30" t="s">
        <v>68</v>
      </c>
      <c r="AP2211" s="30"/>
      <c r="AQ2211" s="30"/>
      <c r="AR2211" s="30" t="s">
        <v>68</v>
      </c>
      <c r="AS2211" s="30"/>
      <c r="AT2211" s="30"/>
      <c r="AU2211" s="30" t="s">
        <v>110</v>
      </c>
      <c r="AV2211" s="30" t="s">
        <v>111</v>
      </c>
      <c r="AW2211" s="30">
        <v>0.33798</v>
      </c>
      <c r="AX2211" s="30" t="s">
        <v>808</v>
      </c>
      <c r="AY2211" s="30" t="s">
        <v>107</v>
      </c>
      <c r="AZ2211" s="3">
        <v>5</v>
      </c>
      <c r="BA2211" s="30" t="s">
        <v>60</v>
      </c>
      <c r="BB2211" s="30">
        <v>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2822</v>
      </c>
      <c r="B2212" s="30" t="s">
        <v>14436</v>
      </c>
      <c r="C2212" s="30" t="s">
        <v>14437</v>
      </c>
      <c r="D2212" s="30" t="s">
        <v>57</v>
      </c>
      <c r="E2212" s="30" t="s">
        <v>271</v>
      </c>
      <c r="F2212" s="30" t="s">
        <v>59</v>
      </c>
      <c r="G2212" s="30">
        <v>1665</v>
      </c>
      <c r="H2212" s="4">
        <v>45822</v>
      </c>
      <c r="I2212" s="4">
        <v>45819</v>
      </c>
      <c r="J2212" s="4">
        <v>45819</v>
      </c>
      <c r="K2212" s="4">
        <v>45824</v>
      </c>
      <c r="L2212" s="4">
        <v>45819.114155092589</v>
      </c>
      <c r="M2212" s="4">
        <v>45825</v>
      </c>
      <c r="N2212" s="4"/>
      <c r="O2212" s="4" t="s">
        <v>60</v>
      </c>
      <c r="P2212" s="4" t="s">
        <v>60</v>
      </c>
      <c r="Q2212" s="4" t="s">
        <v>60</v>
      </c>
      <c r="R2212" s="4" t="s">
        <v>60</v>
      </c>
      <c r="S2212" s="4" t="s">
        <v>60</v>
      </c>
      <c r="T2212" s="4">
        <v>45826</v>
      </c>
      <c r="U2212" s="4"/>
      <c r="V2212" s="4"/>
      <c r="W2212" s="4">
        <v>45827</v>
      </c>
      <c r="X2212" s="4"/>
      <c r="Y2212" s="4" t="s">
        <v>60</v>
      </c>
      <c r="Z2212" s="4">
        <v>45827</v>
      </c>
      <c r="AA2212" s="4"/>
      <c r="AB2212" s="4" t="s">
        <v>60</v>
      </c>
      <c r="AC2212" s="4">
        <v>45828</v>
      </c>
      <c r="AD2212" s="4">
        <v>45829</v>
      </c>
      <c r="AE2212" s="4">
        <v>45831</v>
      </c>
      <c r="AF2212" s="4"/>
      <c r="AG2212" s="30" t="s">
        <v>88</v>
      </c>
      <c r="AH2212" s="30" t="s">
        <v>132</v>
      </c>
      <c r="AI2212" s="30" t="s">
        <v>14438</v>
      </c>
      <c r="AJ2212" s="30" t="s">
        <v>64</v>
      </c>
      <c r="AK2212" s="30" t="s">
        <v>65</v>
      </c>
      <c r="AL2212" s="30" t="s">
        <v>66</v>
      </c>
      <c r="AM2212" s="30" t="s">
        <v>67</v>
      </c>
      <c r="AN2212" s="30">
        <v>50.858269999999997</v>
      </c>
      <c r="AO2212" s="30" t="s">
        <v>68</v>
      </c>
      <c r="AP2212" s="30"/>
      <c r="AQ2212" s="30"/>
      <c r="AR2212" s="30" t="s">
        <v>68</v>
      </c>
      <c r="AS2212" s="30"/>
      <c r="AT2212" s="30"/>
      <c r="AU2212" s="30" t="s">
        <v>14439</v>
      </c>
      <c r="AV2212" s="30" t="s">
        <v>14440</v>
      </c>
      <c r="AW2212" s="30">
        <v>111.23453000000001</v>
      </c>
      <c r="AX2212" s="30" t="s">
        <v>69</v>
      </c>
      <c r="AY2212" s="30" t="s">
        <v>70</v>
      </c>
      <c r="AZ2212" s="3">
        <v>1665</v>
      </c>
      <c r="BA2212" s="30" t="s">
        <v>60</v>
      </c>
      <c r="BB2212" s="30">
        <v>1665</v>
      </c>
      <c r="BC2212" s="30" t="s">
        <v>60</v>
      </c>
      <c r="BD2212" s="30" t="s">
        <v>60</v>
      </c>
      <c r="BE2212" s="30" t="s">
        <v>60</v>
      </c>
      <c r="BF2212" s="32" t="str">
        <f>IFERROR(VLOOKUP(Data_Power_app[[#This Row],[PRO ODER]],'Result'!H:J,3,0),"")</f>
        <v>LAMINATION 6</v>
      </c>
      <c r="BG2212" s="13"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2824</v>
      </c>
      <c r="B2213" s="30" t="s">
        <v>14441</v>
      </c>
      <c r="C2213" s="30" t="s">
        <v>14442</v>
      </c>
      <c r="D2213" s="30" t="s">
        <v>57</v>
      </c>
      <c r="E2213" s="30" t="s">
        <v>271</v>
      </c>
      <c r="F2213" s="30" t="s">
        <v>59</v>
      </c>
      <c r="G2213" s="30">
        <v>1365</v>
      </c>
      <c r="H2213" s="4">
        <v>45822</v>
      </c>
      <c r="I2213" s="4">
        <v>45819</v>
      </c>
      <c r="J2213" s="4">
        <v>45819</v>
      </c>
      <c r="K2213" s="4">
        <v>45824</v>
      </c>
      <c r="L2213" s="4">
        <v>45819.114201388889</v>
      </c>
      <c r="M2213" s="4">
        <v>45825</v>
      </c>
      <c r="N2213" s="4"/>
      <c r="O2213" s="4" t="s">
        <v>60</v>
      </c>
      <c r="P2213" s="4" t="s">
        <v>60</v>
      </c>
      <c r="Q2213" s="4" t="s">
        <v>60</v>
      </c>
      <c r="R2213" s="4" t="s">
        <v>60</v>
      </c>
      <c r="S2213" s="4" t="s">
        <v>60</v>
      </c>
      <c r="T2213" s="4">
        <v>45826</v>
      </c>
      <c r="U2213" s="4"/>
      <c r="V2213" s="4"/>
      <c r="W2213" s="4">
        <v>45827</v>
      </c>
      <c r="X2213" s="4"/>
      <c r="Y2213" s="4" t="s">
        <v>60</v>
      </c>
      <c r="Z2213" s="4">
        <v>45827</v>
      </c>
      <c r="AA2213" s="4"/>
      <c r="AB2213" s="4" t="s">
        <v>60</v>
      </c>
      <c r="AC2213" s="4">
        <v>45828</v>
      </c>
      <c r="AD2213" s="4">
        <v>45829</v>
      </c>
      <c r="AE2213" s="4">
        <v>45831</v>
      </c>
      <c r="AF2213" s="4"/>
      <c r="AG2213" s="30" t="s">
        <v>88</v>
      </c>
      <c r="AH2213" s="30" t="s">
        <v>132</v>
      </c>
      <c r="AI2213" s="30" t="s">
        <v>14438</v>
      </c>
      <c r="AJ2213" s="30" t="s">
        <v>64</v>
      </c>
      <c r="AK2213" s="30" t="s">
        <v>65</v>
      </c>
      <c r="AL2213" s="30" t="s">
        <v>66</v>
      </c>
      <c r="AM2213" s="30" t="s">
        <v>67</v>
      </c>
      <c r="AN2213" s="30">
        <v>39.440600000000003</v>
      </c>
      <c r="AO2213" s="30" t="s">
        <v>68</v>
      </c>
      <c r="AP2213" s="30"/>
      <c r="AQ2213" s="30"/>
      <c r="AR2213" s="30" t="s">
        <v>68</v>
      </c>
      <c r="AS2213" s="30"/>
      <c r="AT2213" s="30"/>
      <c r="AU2213" s="30" t="s">
        <v>14439</v>
      </c>
      <c r="AV2213" s="30" t="s">
        <v>14440</v>
      </c>
      <c r="AW2213" s="30">
        <v>86.258600000000001</v>
      </c>
      <c r="AX2213" s="30" t="s">
        <v>69</v>
      </c>
      <c r="AY2213" s="30" t="s">
        <v>70</v>
      </c>
      <c r="AZ2213" s="3">
        <v>1365</v>
      </c>
      <c r="BA2213" s="30" t="s">
        <v>60</v>
      </c>
      <c r="BB2213" s="30">
        <v>1365</v>
      </c>
      <c r="BC2213" s="30" t="s">
        <v>60</v>
      </c>
      <c r="BD2213" s="30" t="s">
        <v>60</v>
      </c>
      <c r="BE2213" s="30" t="s">
        <v>60</v>
      </c>
      <c r="BF2213" s="32" t="str">
        <f>IFERROR(VLOOKUP(Data_Power_app[[#This Row],[PRO ODER]],'Result'!H:J,3,0),"")</f>
        <v>LAMINATION 6</v>
      </c>
      <c r="BG2213" s="13"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2825</v>
      </c>
      <c r="B2214" s="30" t="s">
        <v>14443</v>
      </c>
      <c r="C2214" s="30" t="s">
        <v>14444</v>
      </c>
      <c r="D2214" s="30" t="s">
        <v>57</v>
      </c>
      <c r="E2214" s="30" t="s">
        <v>271</v>
      </c>
      <c r="F2214" s="30" t="s">
        <v>59</v>
      </c>
      <c r="G2214" s="30">
        <v>1255</v>
      </c>
      <c r="H2214" s="4">
        <v>45822</v>
      </c>
      <c r="I2214" s="4">
        <v>45819</v>
      </c>
      <c r="J2214" s="4">
        <v>45819</v>
      </c>
      <c r="K2214" s="4">
        <v>45824</v>
      </c>
      <c r="L2214" s="4">
        <v>45819.114236111112</v>
      </c>
      <c r="M2214" s="4">
        <v>45825</v>
      </c>
      <c r="N2214" s="4"/>
      <c r="O2214" s="4" t="s">
        <v>60</v>
      </c>
      <c r="P2214" s="4" t="s">
        <v>60</v>
      </c>
      <c r="Q2214" s="4" t="s">
        <v>60</v>
      </c>
      <c r="R2214" s="4" t="s">
        <v>60</v>
      </c>
      <c r="S2214" s="4" t="s">
        <v>60</v>
      </c>
      <c r="T2214" s="4">
        <v>45826</v>
      </c>
      <c r="U2214" s="4"/>
      <c r="V2214" s="4"/>
      <c r="W2214" s="4">
        <v>45827</v>
      </c>
      <c r="X2214" s="4"/>
      <c r="Y2214" s="4" t="s">
        <v>60</v>
      </c>
      <c r="Z2214" s="4">
        <v>45827</v>
      </c>
      <c r="AA2214" s="4"/>
      <c r="AB2214" s="4" t="s">
        <v>60</v>
      </c>
      <c r="AC2214" s="4">
        <v>45828</v>
      </c>
      <c r="AD2214" s="4">
        <v>45829</v>
      </c>
      <c r="AE2214" s="4">
        <v>45831</v>
      </c>
      <c r="AF2214" s="4"/>
      <c r="AG2214" s="30" t="s">
        <v>88</v>
      </c>
      <c r="AH2214" s="30" t="s">
        <v>132</v>
      </c>
      <c r="AI2214" s="30" t="s">
        <v>14438</v>
      </c>
      <c r="AJ2214" s="30" t="s">
        <v>64</v>
      </c>
      <c r="AK2214" s="30" t="s">
        <v>65</v>
      </c>
      <c r="AL2214" s="30" t="s">
        <v>66</v>
      </c>
      <c r="AM2214" s="30" t="s">
        <v>67</v>
      </c>
      <c r="AN2214" s="30">
        <v>38.143569999999997</v>
      </c>
      <c r="AO2214" s="30" t="s">
        <v>68</v>
      </c>
      <c r="AP2214" s="30"/>
      <c r="AQ2214" s="30"/>
      <c r="AR2214" s="30" t="s">
        <v>68</v>
      </c>
      <c r="AS2214" s="30"/>
      <c r="AT2214" s="30"/>
      <c r="AU2214" s="30" t="s">
        <v>14439</v>
      </c>
      <c r="AV2214" s="30" t="s">
        <v>14440</v>
      </c>
      <c r="AW2214" s="30">
        <v>83.425349999999995</v>
      </c>
      <c r="AX2214" s="30" t="s">
        <v>69</v>
      </c>
      <c r="AY2214" s="30" t="s">
        <v>70</v>
      </c>
      <c r="AZ2214" s="3">
        <v>1255</v>
      </c>
      <c r="BA2214" s="30" t="s">
        <v>60</v>
      </c>
      <c r="BB2214" s="30">
        <v>1255</v>
      </c>
      <c r="BC2214" s="30" t="s">
        <v>60</v>
      </c>
      <c r="BD2214" s="30" t="s">
        <v>60</v>
      </c>
      <c r="BE2214" s="30" t="s">
        <v>60</v>
      </c>
      <c r="BF2214" s="32" t="str">
        <f>IFERROR(VLOOKUP(Data_Power_app[[#This Row],[PRO ODER]],'Result'!H:J,3,0),"")</f>
        <v>LAMINATION 6</v>
      </c>
      <c r="BG2214" s="13"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2830</v>
      </c>
      <c r="B2215" s="30" t="s">
        <v>14445</v>
      </c>
      <c r="C2215" s="30" t="s">
        <v>14446</v>
      </c>
      <c r="D2215" s="30" t="s">
        <v>57</v>
      </c>
      <c r="E2215" s="30" t="s">
        <v>271</v>
      </c>
      <c r="F2215" s="30" t="s">
        <v>59</v>
      </c>
      <c r="G2215" s="30">
        <v>388</v>
      </c>
      <c r="H2215" s="4">
        <v>45822</v>
      </c>
      <c r="I2215" s="4">
        <v>45819</v>
      </c>
      <c r="J2215" s="4">
        <v>45819</v>
      </c>
      <c r="K2215" s="4">
        <v>45824</v>
      </c>
      <c r="L2215" s="4">
        <v>45819.114270833335</v>
      </c>
      <c r="M2215" s="4">
        <v>45825</v>
      </c>
      <c r="N2215" s="4"/>
      <c r="O2215" s="4" t="s">
        <v>60</v>
      </c>
      <c r="P2215" s="4" t="s">
        <v>60</v>
      </c>
      <c r="Q2215" s="4" t="s">
        <v>60</v>
      </c>
      <c r="R2215" s="4" t="s">
        <v>60</v>
      </c>
      <c r="S2215" s="4" t="s">
        <v>60</v>
      </c>
      <c r="T2215" s="4">
        <v>45826</v>
      </c>
      <c r="U2215" s="4"/>
      <c r="V2215" s="4"/>
      <c r="W2215" s="4">
        <v>45827</v>
      </c>
      <c r="X2215" s="4"/>
      <c r="Y2215" s="4" t="s">
        <v>60</v>
      </c>
      <c r="Z2215" s="4">
        <v>45827</v>
      </c>
      <c r="AA2215" s="4"/>
      <c r="AB2215" s="4" t="s">
        <v>60</v>
      </c>
      <c r="AC2215" s="4">
        <v>45828</v>
      </c>
      <c r="AD2215" s="4">
        <v>45829</v>
      </c>
      <c r="AE2215" s="4">
        <v>45831</v>
      </c>
      <c r="AF2215" s="4"/>
      <c r="AG2215" s="30" t="s">
        <v>88</v>
      </c>
      <c r="AH2215" s="30" t="s">
        <v>132</v>
      </c>
      <c r="AI2215" s="30" t="s">
        <v>14438</v>
      </c>
      <c r="AJ2215" s="30" t="s">
        <v>64</v>
      </c>
      <c r="AK2215" s="30" t="s">
        <v>65</v>
      </c>
      <c r="AL2215" s="30" t="s">
        <v>66</v>
      </c>
      <c r="AM2215" s="30" t="s">
        <v>67</v>
      </c>
      <c r="AN2215" s="30">
        <v>11.79406</v>
      </c>
      <c r="AO2215" s="30" t="s">
        <v>68</v>
      </c>
      <c r="AP2215" s="30"/>
      <c r="AQ2215" s="30"/>
      <c r="AR2215" s="30" t="s">
        <v>68</v>
      </c>
      <c r="AS2215" s="30"/>
      <c r="AT2215" s="30"/>
      <c r="AU2215" s="30" t="s">
        <v>14439</v>
      </c>
      <c r="AV2215" s="30" t="s">
        <v>14440</v>
      </c>
      <c r="AW2215" s="30">
        <v>25.796130000000002</v>
      </c>
      <c r="AX2215" s="30" t="s">
        <v>69</v>
      </c>
      <c r="AY2215" s="30" t="s">
        <v>70</v>
      </c>
      <c r="AZ2215" s="3">
        <v>388</v>
      </c>
      <c r="BA2215" s="30" t="s">
        <v>60</v>
      </c>
      <c r="BB2215" s="30">
        <v>388</v>
      </c>
      <c r="BC2215" s="30" t="s">
        <v>60</v>
      </c>
      <c r="BD2215" s="30" t="s">
        <v>60</v>
      </c>
      <c r="BE2215" s="30" t="s">
        <v>60</v>
      </c>
      <c r="BF2215" s="32" t="str">
        <f>IFERROR(VLOOKUP(Data_Power_app[[#This Row],[PRO ODER]],'Result'!H:J,3,0),"")</f>
        <v>LAMINATION 6</v>
      </c>
      <c r="BG2215" s="13"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2831</v>
      </c>
      <c r="B2216" s="30" t="s">
        <v>14447</v>
      </c>
      <c r="C2216" s="30" t="s">
        <v>14448</v>
      </c>
      <c r="D2216" s="30" t="s">
        <v>57</v>
      </c>
      <c r="E2216" s="30" t="s">
        <v>271</v>
      </c>
      <c r="F2216" s="30" t="s">
        <v>59</v>
      </c>
      <c r="G2216" s="30">
        <v>434</v>
      </c>
      <c r="H2216" s="4">
        <v>45822</v>
      </c>
      <c r="I2216" s="4">
        <v>45819</v>
      </c>
      <c r="J2216" s="4">
        <v>45819</v>
      </c>
      <c r="K2216" s="4">
        <v>45824</v>
      </c>
      <c r="L2216" s="4">
        <v>45819.114305555559</v>
      </c>
      <c r="M2216" s="4">
        <v>45825</v>
      </c>
      <c r="N2216" s="4"/>
      <c r="O2216" s="4" t="s">
        <v>60</v>
      </c>
      <c r="P2216" s="4" t="s">
        <v>60</v>
      </c>
      <c r="Q2216" s="4" t="s">
        <v>60</v>
      </c>
      <c r="R2216" s="4" t="s">
        <v>60</v>
      </c>
      <c r="S2216" s="4" t="s">
        <v>60</v>
      </c>
      <c r="T2216" s="4">
        <v>45826</v>
      </c>
      <c r="U2216" s="4"/>
      <c r="V2216" s="4"/>
      <c r="W2216" s="4">
        <v>45827</v>
      </c>
      <c r="X2216" s="4"/>
      <c r="Y2216" s="4" t="s">
        <v>60</v>
      </c>
      <c r="Z2216" s="4">
        <v>45827</v>
      </c>
      <c r="AA2216" s="4"/>
      <c r="AB2216" s="4" t="s">
        <v>60</v>
      </c>
      <c r="AC2216" s="4">
        <v>45828</v>
      </c>
      <c r="AD2216" s="4">
        <v>45829</v>
      </c>
      <c r="AE2216" s="4">
        <v>45831</v>
      </c>
      <c r="AF2216" s="4"/>
      <c r="AG2216" s="30" t="s">
        <v>88</v>
      </c>
      <c r="AH2216" s="30" t="s">
        <v>132</v>
      </c>
      <c r="AI2216" s="30" t="s">
        <v>14438</v>
      </c>
      <c r="AJ2216" s="30" t="s">
        <v>64</v>
      </c>
      <c r="AK2216" s="30" t="s">
        <v>65</v>
      </c>
      <c r="AL2216" s="30" t="s">
        <v>66</v>
      </c>
      <c r="AM2216" s="30" t="s">
        <v>67</v>
      </c>
      <c r="AN2216" s="30">
        <v>12.86617</v>
      </c>
      <c r="AO2216" s="30" t="s">
        <v>68</v>
      </c>
      <c r="AP2216" s="30"/>
      <c r="AQ2216" s="30"/>
      <c r="AR2216" s="30" t="s">
        <v>68</v>
      </c>
      <c r="AS2216" s="30"/>
      <c r="AT2216" s="30"/>
      <c r="AU2216" s="30" t="s">
        <v>14439</v>
      </c>
      <c r="AV2216" s="30" t="s">
        <v>14440</v>
      </c>
      <c r="AW2216" s="30">
        <v>28.140630000000002</v>
      </c>
      <c r="AX2216" s="30" t="s">
        <v>69</v>
      </c>
      <c r="AY2216" s="30" t="s">
        <v>70</v>
      </c>
      <c r="AZ2216" s="3">
        <v>434</v>
      </c>
      <c r="BA2216" s="30" t="s">
        <v>60</v>
      </c>
      <c r="BB2216" s="30">
        <v>434</v>
      </c>
      <c r="BC2216" s="30" t="s">
        <v>60</v>
      </c>
      <c r="BD2216" s="30" t="s">
        <v>60</v>
      </c>
      <c r="BE2216" s="30" t="s">
        <v>60</v>
      </c>
      <c r="BF2216" s="32" t="str">
        <f>IFERROR(VLOOKUP(Data_Power_app[[#This Row],[PRO ODER]],'Result'!H:J,3,0),"")</f>
        <v>LAMINATION 6</v>
      </c>
      <c r="BG2216" s="13"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3060</v>
      </c>
      <c r="B2217" s="30" t="s">
        <v>10052</v>
      </c>
      <c r="C2217" s="30" t="s">
        <v>10053</v>
      </c>
      <c r="D2217" s="30" t="s">
        <v>86</v>
      </c>
      <c r="E2217" s="30" t="s">
        <v>563</v>
      </c>
      <c r="F2217" s="30" t="s">
        <v>72</v>
      </c>
      <c r="G2217" s="30">
        <v>44</v>
      </c>
      <c r="H2217" s="4">
        <v>45824</v>
      </c>
      <c r="I2217" s="4">
        <v>45817</v>
      </c>
      <c r="J2217" s="4">
        <v>45817</v>
      </c>
      <c r="K2217" s="4">
        <v>45825</v>
      </c>
      <c r="L2217" s="4">
        <v>45818.804791666669</v>
      </c>
      <c r="M2217" s="4" t="s">
        <v>60</v>
      </c>
      <c r="N2217" s="4"/>
      <c r="O2217" s="4" t="s">
        <v>60</v>
      </c>
      <c r="P2217" s="4" t="s">
        <v>60</v>
      </c>
      <c r="Q2217" s="4" t="s">
        <v>60</v>
      </c>
      <c r="R2217" s="4" t="s">
        <v>60</v>
      </c>
      <c r="S2217" s="4" t="s">
        <v>60</v>
      </c>
      <c r="T2217" s="4" t="s">
        <v>60</v>
      </c>
      <c r="U2217" s="4"/>
      <c r="V2217" s="4"/>
      <c r="W2217" s="4"/>
      <c r="X2217" s="4">
        <v>45819.180995370371</v>
      </c>
      <c r="Y2217" s="4" t="s">
        <v>125</v>
      </c>
      <c r="Z2217" s="4" t="s">
        <v>60</v>
      </c>
      <c r="AA2217" s="4">
        <v>45819.181631944448</v>
      </c>
      <c r="AB2217" s="4">
        <v>45820</v>
      </c>
      <c r="AC2217" s="4" t="s">
        <v>60</v>
      </c>
      <c r="AD2217" s="4">
        <v>45829</v>
      </c>
      <c r="AE2217" s="4">
        <v>45831</v>
      </c>
      <c r="AF2217" s="4"/>
      <c r="AG2217" s="30" t="s">
        <v>1107</v>
      </c>
      <c r="AH2217" s="30" t="s">
        <v>580</v>
      </c>
      <c r="AI2217" s="30" t="s">
        <v>6130</v>
      </c>
      <c r="AJ2217" s="30" t="s">
        <v>74</v>
      </c>
      <c r="AK2217" s="30" t="s">
        <v>65</v>
      </c>
      <c r="AL2217" s="30" t="s">
        <v>321</v>
      </c>
      <c r="AM2217" s="30" t="s">
        <v>322</v>
      </c>
      <c r="AN2217" s="30">
        <v>0.90654999999999997</v>
      </c>
      <c r="AO2217" s="30" t="s">
        <v>68</v>
      </c>
      <c r="AP2217" s="30"/>
      <c r="AQ2217" s="30"/>
      <c r="AR2217" s="30" t="s">
        <v>68</v>
      </c>
      <c r="AS2217" s="30"/>
      <c r="AT2217" s="30"/>
      <c r="AU2217" s="30" t="s">
        <v>534</v>
      </c>
      <c r="AV2217" s="30" t="s">
        <v>535</v>
      </c>
      <c r="AW2217" s="30">
        <v>1.98238</v>
      </c>
      <c r="AX2217" s="30" t="s">
        <v>3302</v>
      </c>
      <c r="AY2217" s="30" t="s">
        <v>3303</v>
      </c>
      <c r="AZ2217" s="3">
        <v>44</v>
      </c>
      <c r="BA2217" s="30" t="s">
        <v>60</v>
      </c>
      <c r="BB2217" s="30">
        <v>44</v>
      </c>
      <c r="BC2217" s="30" t="s">
        <v>60</v>
      </c>
      <c r="BD2217" s="30" t="s">
        <v>60</v>
      </c>
      <c r="BE2217" s="30" t="s">
        <v>60</v>
      </c>
      <c r="BF2217" s="32" t="str">
        <f>IFERROR(VLOOKUP(Data_Power_app[[#This Row],[PRO ODER]],'Result'!H:J,3,0),"")</f>
        <v>LAMINATION 7</v>
      </c>
      <c r="BG2217" s="13"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3061</v>
      </c>
      <c r="B2218" s="30" t="s">
        <v>10613</v>
      </c>
      <c r="C2218" s="30" t="s">
        <v>10614</v>
      </c>
      <c r="D2218" s="30" t="s">
        <v>86</v>
      </c>
      <c r="E2218" s="30" t="s">
        <v>563</v>
      </c>
      <c r="F2218" s="30" t="s">
        <v>72</v>
      </c>
      <c r="G2218" s="30">
        <v>11</v>
      </c>
      <c r="H2218" s="4">
        <v>45824</v>
      </c>
      <c r="I2218" s="4">
        <v>45817</v>
      </c>
      <c r="J2218" s="4">
        <v>45817</v>
      </c>
      <c r="K2218" s="4">
        <v>45825</v>
      </c>
      <c r="L2218" s="4">
        <v>45817.232847222222</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45829</v>
      </c>
      <c r="AE2218" s="4">
        <v>45831</v>
      </c>
      <c r="AF2218" s="4"/>
      <c r="AG2218" s="30" t="s">
        <v>151</v>
      </c>
      <c r="AH2218" s="30" t="s">
        <v>320</v>
      </c>
      <c r="AI2218" s="30" t="s">
        <v>10615</v>
      </c>
      <c r="AJ2218" s="30" t="s">
        <v>74</v>
      </c>
      <c r="AK2218" s="30" t="s">
        <v>100</v>
      </c>
      <c r="AL2218" s="30" t="s">
        <v>321</v>
      </c>
      <c r="AM2218" s="30" t="s">
        <v>322</v>
      </c>
      <c r="AN2218" s="30">
        <v>0.26928000000000002</v>
      </c>
      <c r="AO2218" s="30" t="s">
        <v>68</v>
      </c>
      <c r="AP2218" s="30"/>
      <c r="AQ2218" s="30"/>
      <c r="AR2218" s="30" t="s">
        <v>68</v>
      </c>
      <c r="AS2218" s="30"/>
      <c r="AT2218" s="30"/>
      <c r="AU2218" s="30" t="s">
        <v>10616</v>
      </c>
      <c r="AV2218" s="30" t="s">
        <v>10617</v>
      </c>
      <c r="AW2218" s="30">
        <v>0.58892</v>
      </c>
      <c r="AX2218" s="30" t="s">
        <v>323</v>
      </c>
      <c r="AY2218" s="30" t="s">
        <v>324</v>
      </c>
      <c r="AZ2218" s="3">
        <v>11</v>
      </c>
      <c r="BA2218" s="30" t="s">
        <v>60</v>
      </c>
      <c r="BB2218" s="30">
        <v>11</v>
      </c>
      <c r="BC2218" s="30" t="s">
        <v>60</v>
      </c>
      <c r="BD2218" s="30" t="s">
        <v>60</v>
      </c>
      <c r="BE2218" s="30" t="s">
        <v>60</v>
      </c>
      <c r="BF2218" s="32" t="str">
        <f>IFERROR(VLOOKUP(Data_Power_app[[#This Row],[PRO ODER]],'Result'!H:J,3,0),"")</f>
        <v/>
      </c>
      <c r="BG2218" s="13"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3062</v>
      </c>
      <c r="B2219" s="30" t="s">
        <v>10054</v>
      </c>
      <c r="C2219" s="30" t="s">
        <v>10055</v>
      </c>
      <c r="D2219" s="30" t="s">
        <v>86</v>
      </c>
      <c r="E2219" s="30" t="s">
        <v>563</v>
      </c>
      <c r="F2219" s="30" t="s">
        <v>72</v>
      </c>
      <c r="G2219" s="30">
        <v>71</v>
      </c>
      <c r="H2219" s="4">
        <v>45824</v>
      </c>
      <c r="I2219" s="4">
        <v>45817</v>
      </c>
      <c r="J2219" s="4">
        <v>45817</v>
      </c>
      <c r="K2219" s="4">
        <v>45825</v>
      </c>
      <c r="L2219" s="4">
        <v>45818.804942129631</v>
      </c>
      <c r="M2219" s="4" t="s">
        <v>60</v>
      </c>
      <c r="N2219" s="4"/>
      <c r="O2219" s="4" t="s">
        <v>60</v>
      </c>
      <c r="P2219" s="4" t="s">
        <v>60</v>
      </c>
      <c r="Q2219" s="4" t="s">
        <v>60</v>
      </c>
      <c r="R2219" s="4" t="s">
        <v>60</v>
      </c>
      <c r="S2219" s="4" t="s">
        <v>60</v>
      </c>
      <c r="T2219" s="4" t="s">
        <v>60</v>
      </c>
      <c r="U2219" s="4"/>
      <c r="V2219" s="4"/>
      <c r="W2219" s="4"/>
      <c r="X2219" s="4">
        <v>45819.132650462961</v>
      </c>
      <c r="Y2219" s="4" t="s">
        <v>125</v>
      </c>
      <c r="Z2219" s="4" t="s">
        <v>60</v>
      </c>
      <c r="AA2219" s="4">
        <v>45819.133530092593</v>
      </c>
      <c r="AB2219" s="4">
        <v>45820</v>
      </c>
      <c r="AC2219" s="4" t="s">
        <v>60</v>
      </c>
      <c r="AD2219" s="4">
        <v>45829</v>
      </c>
      <c r="AE2219" s="4">
        <v>45831</v>
      </c>
      <c r="AF2219" s="4"/>
      <c r="AG2219" s="30" t="s">
        <v>1107</v>
      </c>
      <c r="AH2219" s="30" t="s">
        <v>320</v>
      </c>
      <c r="AI2219" s="30" t="s">
        <v>6132</v>
      </c>
      <c r="AJ2219" s="30" t="s">
        <v>74</v>
      </c>
      <c r="AK2219" s="30" t="s">
        <v>100</v>
      </c>
      <c r="AL2219" s="30" t="s">
        <v>321</v>
      </c>
      <c r="AM2219" s="30" t="s">
        <v>322</v>
      </c>
      <c r="AN2219" s="30">
        <v>1.7740199999999999</v>
      </c>
      <c r="AO2219" s="30" t="s">
        <v>68</v>
      </c>
      <c r="AP2219" s="30"/>
      <c r="AQ2219" s="30"/>
      <c r="AR2219" s="30" t="s">
        <v>68</v>
      </c>
      <c r="AS2219" s="30"/>
      <c r="AT2219" s="30"/>
      <c r="AU2219" s="30" t="s">
        <v>534</v>
      </c>
      <c r="AV2219" s="30" t="s">
        <v>535</v>
      </c>
      <c r="AW2219" s="30">
        <v>3.87981</v>
      </c>
      <c r="AX2219" s="30" t="s">
        <v>6133</v>
      </c>
      <c r="AY2219" s="30" t="s">
        <v>6134</v>
      </c>
      <c r="AZ2219" s="3">
        <v>71</v>
      </c>
      <c r="BA2219" s="30" t="s">
        <v>60</v>
      </c>
      <c r="BB2219" s="30">
        <v>71</v>
      </c>
      <c r="BC2219" s="30" t="s">
        <v>60</v>
      </c>
      <c r="BD2219" s="30" t="s">
        <v>60</v>
      </c>
      <c r="BE2219" s="30" t="s">
        <v>60</v>
      </c>
      <c r="BF2219" s="32" t="str">
        <f>IFERROR(VLOOKUP(Data_Power_app[[#This Row],[PRO ODER]],'Result'!H:J,3,0),"")</f>
        <v>LAMINATION 7</v>
      </c>
      <c r="BG2219" s="13"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3063</v>
      </c>
      <c r="B2220" s="30" t="s">
        <v>10056</v>
      </c>
      <c r="C2220" s="30" t="s">
        <v>10057</v>
      </c>
      <c r="D2220" s="30" t="s">
        <v>86</v>
      </c>
      <c r="E2220" s="30" t="s">
        <v>563</v>
      </c>
      <c r="F2220" s="30" t="s">
        <v>72</v>
      </c>
      <c r="G2220" s="30">
        <v>68</v>
      </c>
      <c r="H2220" s="4">
        <v>45824</v>
      </c>
      <c r="I2220" s="4">
        <v>45817</v>
      </c>
      <c r="J2220" s="4">
        <v>45817</v>
      </c>
      <c r="K2220" s="4">
        <v>45825</v>
      </c>
      <c r="L2220" s="4">
        <v>45818.79960648148</v>
      </c>
      <c r="M2220" s="4" t="s">
        <v>60</v>
      </c>
      <c r="N2220" s="4"/>
      <c r="O2220" s="4" t="s">
        <v>60</v>
      </c>
      <c r="P2220" s="4" t="s">
        <v>60</v>
      </c>
      <c r="Q2220" s="4" t="s">
        <v>60</v>
      </c>
      <c r="R2220" s="4" t="s">
        <v>60</v>
      </c>
      <c r="S2220" s="4" t="s">
        <v>60</v>
      </c>
      <c r="T2220" s="4" t="s">
        <v>60</v>
      </c>
      <c r="U2220" s="4"/>
      <c r="V2220" s="4"/>
      <c r="W2220" s="4"/>
      <c r="X2220" s="4">
        <v>45819.132685185185</v>
      </c>
      <c r="Y2220" s="4" t="s">
        <v>125</v>
      </c>
      <c r="Z2220" s="4" t="s">
        <v>60</v>
      </c>
      <c r="AA2220" s="4">
        <v>45819.133483796293</v>
      </c>
      <c r="AB2220" s="4" t="s">
        <v>60</v>
      </c>
      <c r="AC2220" s="4" t="s">
        <v>60</v>
      </c>
      <c r="AD2220" s="4">
        <v>45829</v>
      </c>
      <c r="AE2220" s="4">
        <v>45831</v>
      </c>
      <c r="AF2220" s="4"/>
      <c r="AG2220" s="30" t="s">
        <v>62</v>
      </c>
      <c r="AH2220" s="30" t="s">
        <v>320</v>
      </c>
      <c r="AI2220" s="30" t="s">
        <v>10058</v>
      </c>
      <c r="AJ2220" s="30" t="s">
        <v>74</v>
      </c>
      <c r="AK2220" s="30" t="s">
        <v>100</v>
      </c>
      <c r="AL2220" s="30" t="s">
        <v>321</v>
      </c>
      <c r="AM2220" s="30" t="s">
        <v>322</v>
      </c>
      <c r="AN2220" s="30">
        <v>1.7290300000000001</v>
      </c>
      <c r="AO2220" s="30" t="s">
        <v>68</v>
      </c>
      <c r="AP2220" s="30"/>
      <c r="AQ2220" s="30"/>
      <c r="AR2220" s="30" t="s">
        <v>68</v>
      </c>
      <c r="AS2220" s="30"/>
      <c r="AT2220" s="30"/>
      <c r="AU2220" s="30" t="s">
        <v>10059</v>
      </c>
      <c r="AV2220" s="30" t="s">
        <v>10060</v>
      </c>
      <c r="AW2220" s="30">
        <v>3.78145</v>
      </c>
      <c r="AX2220" s="30" t="s">
        <v>10061</v>
      </c>
      <c r="AY2220" s="30" t="s">
        <v>10062</v>
      </c>
      <c r="AZ2220" s="3">
        <v>68</v>
      </c>
      <c r="BA2220" s="30" t="s">
        <v>60</v>
      </c>
      <c r="BB2220" s="30">
        <v>68</v>
      </c>
      <c r="BC2220" s="30" t="s">
        <v>60</v>
      </c>
      <c r="BD2220" s="30" t="s">
        <v>60</v>
      </c>
      <c r="BE2220" s="30" t="s">
        <v>60</v>
      </c>
      <c r="BF2220" s="32" t="str">
        <f>IFERROR(VLOOKUP(Data_Power_app[[#This Row],[PRO ODER]],'Result'!H:J,3,0),"")</f>
        <v>LAMINATION 7</v>
      </c>
      <c r="BG2220" s="13"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3064</v>
      </c>
      <c r="B2221" s="30" t="s">
        <v>10114</v>
      </c>
      <c r="C2221" s="30" t="s">
        <v>10115</v>
      </c>
      <c r="D2221" s="30" t="s">
        <v>86</v>
      </c>
      <c r="E2221" s="30" t="s">
        <v>563</v>
      </c>
      <c r="F2221" s="30" t="s">
        <v>72</v>
      </c>
      <c r="G2221" s="30">
        <v>50</v>
      </c>
      <c r="H2221" s="4">
        <v>45824</v>
      </c>
      <c r="I2221" s="4">
        <v>45817</v>
      </c>
      <c r="J2221" s="4">
        <v>45817</v>
      </c>
      <c r="K2221" s="4">
        <v>45825</v>
      </c>
      <c r="L2221" s="4">
        <v>45818.800578703704</v>
      </c>
      <c r="M2221" s="4" t="s">
        <v>60</v>
      </c>
      <c r="N2221" s="4"/>
      <c r="O2221" s="4" t="s">
        <v>60</v>
      </c>
      <c r="P2221" s="4" t="s">
        <v>60</v>
      </c>
      <c r="Q2221" s="4" t="s">
        <v>60</v>
      </c>
      <c r="R2221" s="4" t="s">
        <v>60</v>
      </c>
      <c r="S2221" s="4" t="s">
        <v>60</v>
      </c>
      <c r="T2221" s="4" t="s">
        <v>60</v>
      </c>
      <c r="U2221" s="4"/>
      <c r="V2221" s="4"/>
      <c r="W2221" s="4"/>
      <c r="X2221" s="4">
        <v>45819.955625000002</v>
      </c>
      <c r="Y2221" s="4" t="s">
        <v>125</v>
      </c>
      <c r="Z2221" s="4" t="s">
        <v>60</v>
      </c>
      <c r="AA2221" s="4">
        <v>45819.958171296297</v>
      </c>
      <c r="AB2221" s="4">
        <v>45820</v>
      </c>
      <c r="AC2221" s="4" t="s">
        <v>60</v>
      </c>
      <c r="AD2221" s="4">
        <v>45829</v>
      </c>
      <c r="AE2221" s="4">
        <v>45831</v>
      </c>
      <c r="AF2221" s="4"/>
      <c r="AG2221" s="30" t="s">
        <v>1107</v>
      </c>
      <c r="AH2221" s="30" t="s">
        <v>320</v>
      </c>
      <c r="AI2221" s="30" t="s">
        <v>3436</v>
      </c>
      <c r="AJ2221" s="30" t="s">
        <v>74</v>
      </c>
      <c r="AK2221" s="30" t="s">
        <v>100</v>
      </c>
      <c r="AL2221" s="30" t="s">
        <v>321</v>
      </c>
      <c r="AM2221" s="30" t="s">
        <v>322</v>
      </c>
      <c r="AN2221" s="30">
        <v>1.2593399999999999</v>
      </c>
      <c r="AO2221" s="30" t="s">
        <v>68</v>
      </c>
      <c r="AP2221" s="30"/>
      <c r="AQ2221" s="30"/>
      <c r="AR2221" s="30" t="s">
        <v>68</v>
      </c>
      <c r="AS2221" s="30"/>
      <c r="AT2221" s="30"/>
      <c r="AU2221" s="30" t="s">
        <v>3437</v>
      </c>
      <c r="AV2221" s="30" t="s">
        <v>3438</v>
      </c>
      <c r="AW2221" s="30">
        <v>2.7542499999999999</v>
      </c>
      <c r="AX2221" s="30" t="s">
        <v>3439</v>
      </c>
      <c r="AY2221" s="30" t="s">
        <v>3440</v>
      </c>
      <c r="AZ2221" s="3">
        <v>50</v>
      </c>
      <c r="BA2221" s="30" t="s">
        <v>60</v>
      </c>
      <c r="BB2221" s="30">
        <v>50</v>
      </c>
      <c r="BC2221" s="30" t="s">
        <v>60</v>
      </c>
      <c r="BD2221" s="30" t="s">
        <v>60</v>
      </c>
      <c r="BE2221" s="30" t="s">
        <v>60</v>
      </c>
      <c r="BF2221" s="32" t="str">
        <f>IFERROR(VLOOKUP(Data_Power_app[[#This Row],[PRO ODER]],'Result'!H:J,3,0),"")</f>
        <v>LAMINATION 7</v>
      </c>
      <c r="BG2221" s="13"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3065</v>
      </c>
      <c r="B2222" s="30" t="s">
        <v>14449</v>
      </c>
      <c r="C2222" s="30" t="s">
        <v>14450</v>
      </c>
      <c r="D2222" s="30" t="s">
        <v>222</v>
      </c>
      <c r="E2222" s="30" t="s">
        <v>273</v>
      </c>
      <c r="F2222" s="30" t="s">
        <v>59</v>
      </c>
      <c r="G2222" s="30">
        <v>780</v>
      </c>
      <c r="H2222" s="4">
        <v>45822</v>
      </c>
      <c r="I2222" s="4">
        <v>45819</v>
      </c>
      <c r="J2222" s="4">
        <v>45819</v>
      </c>
      <c r="K2222" s="4">
        <v>45824</v>
      </c>
      <c r="L2222" s="4">
        <v>45819.214513888888</v>
      </c>
      <c r="M2222" s="4">
        <v>45825</v>
      </c>
      <c r="N2222" s="4"/>
      <c r="O2222" s="4">
        <v>45825</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371</v>
      </c>
      <c r="AI2222" s="30" t="s">
        <v>4482</v>
      </c>
      <c r="AJ2222" s="30" t="s">
        <v>372</v>
      </c>
      <c r="AK2222" s="30" t="s">
        <v>100</v>
      </c>
      <c r="AL2222" s="30" t="s">
        <v>373</v>
      </c>
      <c r="AM2222" s="30" t="s">
        <v>374</v>
      </c>
      <c r="AN2222" s="30">
        <v>12.896599999999999</v>
      </c>
      <c r="AO2222" s="30" t="s">
        <v>68</v>
      </c>
      <c r="AP2222" s="30"/>
      <c r="AQ2222" s="30"/>
      <c r="AR2222" s="30" t="s">
        <v>68</v>
      </c>
      <c r="AS2222" s="30"/>
      <c r="AT2222" s="30"/>
      <c r="AU2222" s="30" t="s">
        <v>4483</v>
      </c>
      <c r="AV2222" s="30" t="s">
        <v>4484</v>
      </c>
      <c r="AW2222" s="30">
        <v>56.40043</v>
      </c>
      <c r="AX2222" s="30" t="s">
        <v>4485</v>
      </c>
      <c r="AY2222" s="30" t="s">
        <v>4486</v>
      </c>
      <c r="AZ2222" s="3">
        <v>780</v>
      </c>
      <c r="BA2222" s="30" t="s">
        <v>60</v>
      </c>
      <c r="BB2222" s="30">
        <v>780</v>
      </c>
      <c r="BC2222" s="30" t="s">
        <v>60</v>
      </c>
      <c r="BD2222" s="30" t="s">
        <v>60</v>
      </c>
      <c r="BE2222" s="30" t="s">
        <v>60</v>
      </c>
      <c r="BF2222" s="32" t="str">
        <f>IFERROR(VLOOKUP(Data_Power_app[[#This Row],[PRO ODER]],'Result'!H:J,3,0),"")</f>
        <v>LAMINATION 5</v>
      </c>
      <c r="BG2222" s="13"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3066</v>
      </c>
      <c r="B2223" s="30" t="s">
        <v>6751</v>
      </c>
      <c r="C2223" s="30" t="s">
        <v>6752</v>
      </c>
      <c r="D2223" s="30" t="s">
        <v>95</v>
      </c>
      <c r="E2223" s="30" t="s">
        <v>572</v>
      </c>
      <c r="F2223" s="30" t="s">
        <v>72</v>
      </c>
      <c r="G2223" s="30">
        <v>19</v>
      </c>
      <c r="H2223" s="4">
        <v>45824</v>
      </c>
      <c r="I2223" s="4">
        <v>45813</v>
      </c>
      <c r="J2223" s="4">
        <v>45814</v>
      </c>
      <c r="K2223" s="4">
        <v>45825</v>
      </c>
      <c r="L2223" s="4">
        <v>45817.447638888887</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45829</v>
      </c>
      <c r="AE2223" s="4">
        <v>45831</v>
      </c>
      <c r="AF2223" s="4"/>
      <c r="AG2223" s="30" t="s">
        <v>151</v>
      </c>
      <c r="AH2223" s="30" t="s">
        <v>573</v>
      </c>
      <c r="AI2223" s="30" t="s">
        <v>6573</v>
      </c>
      <c r="AJ2223" s="30" t="s">
        <v>74</v>
      </c>
      <c r="AK2223" s="30" t="s">
        <v>65</v>
      </c>
      <c r="AL2223" s="30" t="s">
        <v>574</v>
      </c>
      <c r="AM2223" s="30" t="s">
        <v>575</v>
      </c>
      <c r="AN2223" s="30">
        <v>0.40503</v>
      </c>
      <c r="AO2223" s="30" t="s">
        <v>68</v>
      </c>
      <c r="AP2223" s="30"/>
      <c r="AQ2223" s="30"/>
      <c r="AR2223" s="30" t="s">
        <v>68</v>
      </c>
      <c r="AS2223" s="30"/>
      <c r="AT2223" s="30"/>
      <c r="AU2223" s="30" t="s">
        <v>460</v>
      </c>
      <c r="AV2223" s="30" t="s">
        <v>461</v>
      </c>
      <c r="AW2223" s="30">
        <v>0.88575999999999999</v>
      </c>
      <c r="AX2223" s="30" t="s">
        <v>576</v>
      </c>
      <c r="AY2223" s="30" t="s">
        <v>577</v>
      </c>
      <c r="AZ2223" s="3">
        <v>19</v>
      </c>
      <c r="BA2223" s="30" t="s">
        <v>213</v>
      </c>
      <c r="BB2223" s="30">
        <v>19</v>
      </c>
      <c r="BC2223" s="30" t="s">
        <v>60</v>
      </c>
      <c r="BD2223" s="30" t="s">
        <v>60</v>
      </c>
      <c r="BE2223" s="30" t="s">
        <v>578</v>
      </c>
      <c r="BF2223" s="32" t="str">
        <f>IFERROR(VLOOKUP(Data_Power_app[[#This Row],[PRO ODER]],'Result'!H:J,3,0),"")</f>
        <v>LAMINATION 3</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3071</v>
      </c>
      <c r="B2224" s="30" t="s">
        <v>10063</v>
      </c>
      <c r="C2224" s="30" t="s">
        <v>10064</v>
      </c>
      <c r="D2224" s="30" t="s">
        <v>272</v>
      </c>
      <c r="E2224" s="30" t="s">
        <v>490</v>
      </c>
      <c r="F2224" s="30" t="s">
        <v>59</v>
      </c>
      <c r="G2224" s="30">
        <v>494</v>
      </c>
      <c r="H2224" s="4">
        <v>45819</v>
      </c>
      <c r="I2224" s="4">
        <v>45817</v>
      </c>
      <c r="J2224" s="4" t="s">
        <v>60</v>
      </c>
      <c r="K2224" s="4">
        <v>45819</v>
      </c>
      <c r="L2224" s="4">
        <v>45817.180844907409</v>
      </c>
      <c r="M2224" s="4">
        <v>45820</v>
      </c>
      <c r="N2224" s="4">
        <v>45818.109942129631</v>
      </c>
      <c r="O2224" s="4" t="s">
        <v>60</v>
      </c>
      <c r="P2224" s="4" t="s">
        <v>60</v>
      </c>
      <c r="Q2224" s="4" t="s">
        <v>60</v>
      </c>
      <c r="R2224" s="4" t="s">
        <v>60</v>
      </c>
      <c r="S2224" s="4" t="s">
        <v>60</v>
      </c>
      <c r="T2224" s="4">
        <v>45824</v>
      </c>
      <c r="U2224" s="4"/>
      <c r="V2224" s="4"/>
      <c r="W2224" s="4">
        <v>45825</v>
      </c>
      <c r="X2224" s="4"/>
      <c r="Y2224" s="4" t="s">
        <v>60</v>
      </c>
      <c r="Z2224" s="4">
        <v>45827</v>
      </c>
      <c r="AA2224" s="4"/>
      <c r="AB2224" s="4" t="s">
        <v>60</v>
      </c>
      <c r="AC2224" s="4">
        <v>45828</v>
      </c>
      <c r="AD2224" s="4">
        <v>45829</v>
      </c>
      <c r="AE2224" s="4">
        <v>45831</v>
      </c>
      <c r="AF2224" s="4"/>
      <c r="AG2224" s="30" t="s">
        <v>242</v>
      </c>
      <c r="AH2224" s="30" t="s">
        <v>274</v>
      </c>
      <c r="AI2224" s="30" t="s">
        <v>495</v>
      </c>
      <c r="AJ2224" s="30" t="s">
        <v>275</v>
      </c>
      <c r="AK2224" s="30" t="s">
        <v>65</v>
      </c>
      <c r="AL2224" s="30" t="s">
        <v>348</v>
      </c>
      <c r="AM2224" s="30" t="s">
        <v>349</v>
      </c>
      <c r="AN2224" s="30">
        <v>8.1292200000000001</v>
      </c>
      <c r="AO2224" s="30" t="s">
        <v>68</v>
      </c>
      <c r="AP2224" s="30"/>
      <c r="AQ2224" s="30"/>
      <c r="AR2224" s="30" t="s">
        <v>68</v>
      </c>
      <c r="AS2224" s="30"/>
      <c r="AT2224" s="30"/>
      <c r="AU2224" s="30" t="s">
        <v>350</v>
      </c>
      <c r="AV2224" s="30" t="s">
        <v>351</v>
      </c>
      <c r="AW2224" s="30">
        <v>35.551270000000002</v>
      </c>
      <c r="AX2224" s="30" t="s">
        <v>496</v>
      </c>
      <c r="AY2224" s="30" t="s">
        <v>497</v>
      </c>
      <c r="AZ2224" s="3">
        <v>494</v>
      </c>
      <c r="BA2224" s="30" t="s">
        <v>60</v>
      </c>
      <c r="BB2224" s="30">
        <v>494</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3072</v>
      </c>
      <c r="B2225" s="30" t="s">
        <v>10065</v>
      </c>
      <c r="C2225" s="30" t="s">
        <v>10066</v>
      </c>
      <c r="D2225" s="30" t="s">
        <v>272</v>
      </c>
      <c r="E2225" s="30" t="s">
        <v>490</v>
      </c>
      <c r="F2225" s="30" t="s">
        <v>59</v>
      </c>
      <c r="G2225" s="30">
        <v>614</v>
      </c>
      <c r="H2225" s="4">
        <v>45819</v>
      </c>
      <c r="I2225" s="4">
        <v>45817</v>
      </c>
      <c r="J2225" s="4">
        <v>45818</v>
      </c>
      <c r="K2225" s="4">
        <v>45819</v>
      </c>
      <c r="L2225" s="4">
        <v>45817.180300925924</v>
      </c>
      <c r="M2225" s="4">
        <v>45820</v>
      </c>
      <c r="N2225" s="4">
        <v>45818.110138888886</v>
      </c>
      <c r="O2225" s="4" t="s">
        <v>60</v>
      </c>
      <c r="P2225" s="4" t="s">
        <v>60</v>
      </c>
      <c r="Q2225" s="4" t="s">
        <v>60</v>
      </c>
      <c r="R2225" s="4" t="s">
        <v>60</v>
      </c>
      <c r="S2225" s="4" t="s">
        <v>60</v>
      </c>
      <c r="T2225" s="4">
        <v>45824</v>
      </c>
      <c r="U2225" s="4"/>
      <c r="V2225" s="4"/>
      <c r="W2225" s="4">
        <v>45825</v>
      </c>
      <c r="X2225" s="4"/>
      <c r="Y2225" s="4" t="s">
        <v>60</v>
      </c>
      <c r="Z2225" s="4">
        <v>45827</v>
      </c>
      <c r="AA2225" s="4"/>
      <c r="AB2225" s="4" t="s">
        <v>60</v>
      </c>
      <c r="AC2225" s="4">
        <v>45828</v>
      </c>
      <c r="AD2225" s="4">
        <v>45829</v>
      </c>
      <c r="AE2225" s="4">
        <v>45831</v>
      </c>
      <c r="AF2225" s="4"/>
      <c r="AG2225" s="30" t="s">
        <v>242</v>
      </c>
      <c r="AH2225" s="30" t="s">
        <v>274</v>
      </c>
      <c r="AI2225" s="30" t="s">
        <v>492</v>
      </c>
      <c r="AJ2225" s="30" t="s">
        <v>275</v>
      </c>
      <c r="AK2225" s="30" t="s">
        <v>100</v>
      </c>
      <c r="AL2225" s="30" t="s">
        <v>348</v>
      </c>
      <c r="AM2225" s="30" t="s">
        <v>349</v>
      </c>
      <c r="AN2225" s="30">
        <v>12.61266</v>
      </c>
      <c r="AO2225" s="30" t="s">
        <v>68</v>
      </c>
      <c r="AP2225" s="30"/>
      <c r="AQ2225" s="30"/>
      <c r="AR2225" s="30" t="s">
        <v>68</v>
      </c>
      <c r="AS2225" s="30"/>
      <c r="AT2225" s="30"/>
      <c r="AU2225" s="30" t="s">
        <v>350</v>
      </c>
      <c r="AV2225" s="30" t="s">
        <v>351</v>
      </c>
      <c r="AW2225" s="30">
        <v>55.165550000000003</v>
      </c>
      <c r="AX2225" s="30" t="s">
        <v>493</v>
      </c>
      <c r="AY2225" s="30" t="s">
        <v>494</v>
      </c>
      <c r="AZ2225" s="3">
        <v>614</v>
      </c>
      <c r="BA2225" s="30" t="s">
        <v>60</v>
      </c>
      <c r="BB2225" s="30">
        <v>614</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3073</v>
      </c>
      <c r="B2226" s="30" t="s">
        <v>10067</v>
      </c>
      <c r="C2226" s="30" t="s">
        <v>10068</v>
      </c>
      <c r="D2226" s="30" t="s">
        <v>272</v>
      </c>
      <c r="E2226" s="30" t="s">
        <v>490</v>
      </c>
      <c r="F2226" s="30" t="s">
        <v>59</v>
      </c>
      <c r="G2226" s="30">
        <v>1574</v>
      </c>
      <c r="H2226" s="4">
        <v>45819</v>
      </c>
      <c r="I2226" s="4">
        <v>45817</v>
      </c>
      <c r="J2226" s="4" t="s">
        <v>60</v>
      </c>
      <c r="K2226" s="4">
        <v>45819</v>
      </c>
      <c r="L2226" s="4">
        <v>45817.180335648147</v>
      </c>
      <c r="M2226" s="4">
        <v>45820</v>
      </c>
      <c r="N2226" s="4">
        <v>45818.109606481485</v>
      </c>
      <c r="O2226" s="4" t="s">
        <v>60</v>
      </c>
      <c r="P2226" s="4" t="s">
        <v>60</v>
      </c>
      <c r="Q2226" s="4" t="s">
        <v>60</v>
      </c>
      <c r="R2226" s="4" t="s">
        <v>60</v>
      </c>
      <c r="S2226" s="4" t="s">
        <v>60</v>
      </c>
      <c r="T2226" s="4">
        <v>45824</v>
      </c>
      <c r="U2226" s="4">
        <v>45819.971250000002</v>
      </c>
      <c r="V2226" s="4"/>
      <c r="W2226" s="4">
        <v>45825</v>
      </c>
      <c r="X2226" s="4"/>
      <c r="Y2226" s="4" t="s">
        <v>60</v>
      </c>
      <c r="Z2226" s="4">
        <v>45827</v>
      </c>
      <c r="AA2226" s="4"/>
      <c r="AB2226" s="4" t="s">
        <v>60</v>
      </c>
      <c r="AC2226" s="4">
        <v>45828</v>
      </c>
      <c r="AD2226" s="4">
        <v>45829</v>
      </c>
      <c r="AE2226" s="4">
        <v>45831</v>
      </c>
      <c r="AF2226" s="4"/>
      <c r="AG2226" s="30" t="s">
        <v>242</v>
      </c>
      <c r="AH2226" s="30" t="s">
        <v>274</v>
      </c>
      <c r="AI2226" s="30" t="s">
        <v>495</v>
      </c>
      <c r="AJ2226" s="30" t="s">
        <v>275</v>
      </c>
      <c r="AK2226" s="30" t="s">
        <v>65</v>
      </c>
      <c r="AL2226" s="30" t="s">
        <v>348</v>
      </c>
      <c r="AM2226" s="30" t="s">
        <v>349</v>
      </c>
      <c r="AN2226" s="30">
        <v>25.699490000000001</v>
      </c>
      <c r="AO2226" s="30" t="s">
        <v>68</v>
      </c>
      <c r="AP2226" s="30"/>
      <c r="AQ2226" s="30"/>
      <c r="AR2226" s="30" t="s">
        <v>68</v>
      </c>
      <c r="AS2226" s="30"/>
      <c r="AT2226" s="30"/>
      <c r="AU2226" s="30" t="s">
        <v>350</v>
      </c>
      <c r="AV2226" s="30" t="s">
        <v>351</v>
      </c>
      <c r="AW2226" s="30">
        <v>112.39042999999999</v>
      </c>
      <c r="AX2226" s="30" t="s">
        <v>496</v>
      </c>
      <c r="AY2226" s="30" t="s">
        <v>497</v>
      </c>
      <c r="AZ2226" s="3">
        <v>1574</v>
      </c>
      <c r="BA2226" s="30" t="s">
        <v>60</v>
      </c>
      <c r="BB2226" s="30">
        <v>1574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3074</v>
      </c>
      <c r="B2227" s="30" t="s">
        <v>10069</v>
      </c>
      <c r="C2227" s="30" t="s">
        <v>10070</v>
      </c>
      <c r="D2227" s="30" t="s">
        <v>272</v>
      </c>
      <c r="E2227" s="30" t="s">
        <v>490</v>
      </c>
      <c r="F2227" s="30" t="s">
        <v>59</v>
      </c>
      <c r="G2227" s="30">
        <v>1542</v>
      </c>
      <c r="H2227" s="4">
        <v>45819</v>
      </c>
      <c r="I2227" s="4">
        <v>45817</v>
      </c>
      <c r="J2227" s="4" t="s">
        <v>60</v>
      </c>
      <c r="K2227" s="4">
        <v>45819</v>
      </c>
      <c r="L2227" s="4">
        <v>45817.18037037037</v>
      </c>
      <c r="M2227" s="4">
        <v>45820</v>
      </c>
      <c r="N2227" s="4">
        <v>45818.109814814816</v>
      </c>
      <c r="O2227" s="4" t="s">
        <v>60</v>
      </c>
      <c r="P2227" s="4" t="s">
        <v>60</v>
      </c>
      <c r="Q2227" s="4" t="s">
        <v>60</v>
      </c>
      <c r="R2227" s="4" t="s">
        <v>60</v>
      </c>
      <c r="S2227" s="4" t="s">
        <v>60</v>
      </c>
      <c r="T2227" s="4">
        <v>45824</v>
      </c>
      <c r="U2227" s="4">
        <v>45819.971296296295</v>
      </c>
      <c r="V2227" s="4"/>
      <c r="W2227" s="4">
        <v>45825</v>
      </c>
      <c r="X2227" s="4"/>
      <c r="Y2227" s="4" t="s">
        <v>60</v>
      </c>
      <c r="Z2227" s="4">
        <v>45827</v>
      </c>
      <c r="AA2227" s="4"/>
      <c r="AB2227" s="4" t="s">
        <v>60</v>
      </c>
      <c r="AC2227" s="4">
        <v>45828</v>
      </c>
      <c r="AD2227" s="4">
        <v>45829</v>
      </c>
      <c r="AE2227" s="4">
        <v>45831</v>
      </c>
      <c r="AF2227" s="4"/>
      <c r="AG2227" s="30" t="s">
        <v>242</v>
      </c>
      <c r="AH2227" s="30" t="s">
        <v>274</v>
      </c>
      <c r="AI2227" s="30" t="s">
        <v>495</v>
      </c>
      <c r="AJ2227" s="30" t="s">
        <v>275</v>
      </c>
      <c r="AK2227" s="30" t="s">
        <v>65</v>
      </c>
      <c r="AL2227" s="30" t="s">
        <v>348</v>
      </c>
      <c r="AM2227" s="30" t="s">
        <v>349</v>
      </c>
      <c r="AN2227" s="30">
        <v>25.194220000000001</v>
      </c>
      <c r="AO2227" s="30" t="s">
        <v>68</v>
      </c>
      <c r="AP2227" s="30"/>
      <c r="AQ2227" s="30"/>
      <c r="AR2227" s="30" t="s">
        <v>68</v>
      </c>
      <c r="AS2227" s="30"/>
      <c r="AT2227" s="30"/>
      <c r="AU2227" s="30" t="s">
        <v>350</v>
      </c>
      <c r="AV2227" s="30" t="s">
        <v>351</v>
      </c>
      <c r="AW2227" s="30">
        <v>110.18084</v>
      </c>
      <c r="AX2227" s="30" t="s">
        <v>496</v>
      </c>
      <c r="AY2227" s="30" t="s">
        <v>497</v>
      </c>
      <c r="AZ2227" s="3">
        <v>1542</v>
      </c>
      <c r="BA2227" s="30" t="s">
        <v>60</v>
      </c>
      <c r="BB2227" s="30">
        <v>1542</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3075</v>
      </c>
      <c r="B2228" s="30" t="s">
        <v>10071</v>
      </c>
      <c r="C2228" s="30" t="s">
        <v>10072</v>
      </c>
      <c r="D2228" s="30" t="s">
        <v>272</v>
      </c>
      <c r="E2228" s="30" t="s">
        <v>490</v>
      </c>
      <c r="F2228" s="30" t="s">
        <v>59</v>
      </c>
      <c r="G2228" s="30">
        <v>1418</v>
      </c>
      <c r="H2228" s="4">
        <v>45819</v>
      </c>
      <c r="I2228" s="4">
        <v>45817</v>
      </c>
      <c r="J2228" s="4">
        <v>45818</v>
      </c>
      <c r="K2228" s="4">
        <v>45819</v>
      </c>
      <c r="L2228" s="4">
        <v>45817.180405092593</v>
      </c>
      <c r="M2228" s="4">
        <v>45820</v>
      </c>
      <c r="N2228" s="4">
        <v>45818.110312500001</v>
      </c>
      <c r="O2228" s="4" t="s">
        <v>60</v>
      </c>
      <c r="P2228" s="4" t="s">
        <v>60</v>
      </c>
      <c r="Q2228" s="4" t="s">
        <v>60</v>
      </c>
      <c r="R2228" s="4" t="s">
        <v>60</v>
      </c>
      <c r="S2228" s="4" t="s">
        <v>60</v>
      </c>
      <c r="T2228" s="4">
        <v>45824</v>
      </c>
      <c r="U2228" s="4"/>
      <c r="V2228" s="4"/>
      <c r="W2228" s="4">
        <v>45825</v>
      </c>
      <c r="X2228" s="4"/>
      <c r="Y2228" s="4" t="s">
        <v>60</v>
      </c>
      <c r="Z2228" s="4">
        <v>45827</v>
      </c>
      <c r="AA2228" s="4"/>
      <c r="AB2228" s="4" t="s">
        <v>60</v>
      </c>
      <c r="AC2228" s="4">
        <v>45828</v>
      </c>
      <c r="AD2228" s="4">
        <v>45829</v>
      </c>
      <c r="AE2228" s="4">
        <v>45831</v>
      </c>
      <c r="AF2228" s="4"/>
      <c r="AG2228" s="30" t="s">
        <v>242</v>
      </c>
      <c r="AH2228" s="30" t="s">
        <v>274</v>
      </c>
      <c r="AI2228" s="30" t="s">
        <v>492</v>
      </c>
      <c r="AJ2228" s="30" t="s">
        <v>275</v>
      </c>
      <c r="AK2228" s="30" t="s">
        <v>100</v>
      </c>
      <c r="AL2228" s="30" t="s">
        <v>348</v>
      </c>
      <c r="AM2228" s="30" t="s">
        <v>349</v>
      </c>
      <c r="AN2228" s="30">
        <v>28.389530000000001</v>
      </c>
      <c r="AO2228" s="30" t="s">
        <v>68</v>
      </c>
      <c r="AP2228" s="30"/>
      <c r="AQ2228" s="30"/>
      <c r="AR2228" s="30" t="s">
        <v>68</v>
      </c>
      <c r="AS2228" s="30"/>
      <c r="AT2228" s="30"/>
      <c r="AU2228" s="30" t="s">
        <v>350</v>
      </c>
      <c r="AV2228" s="30" t="s">
        <v>351</v>
      </c>
      <c r="AW2228" s="30">
        <v>124.17001999999999</v>
      </c>
      <c r="AX2228" s="30" t="s">
        <v>493</v>
      </c>
      <c r="AY2228" s="30" t="s">
        <v>494</v>
      </c>
      <c r="AZ2228" s="3">
        <v>1418</v>
      </c>
      <c r="BA2228" s="30" t="s">
        <v>60</v>
      </c>
      <c r="BB2228" s="30">
        <v>1418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3076</v>
      </c>
      <c r="B2229" s="30" t="s">
        <v>10073</v>
      </c>
      <c r="C2229" s="30" t="s">
        <v>10074</v>
      </c>
      <c r="D2229" s="30" t="s">
        <v>272</v>
      </c>
      <c r="E2229" s="30" t="s">
        <v>490</v>
      </c>
      <c r="F2229" s="30" t="s">
        <v>59</v>
      </c>
      <c r="G2229" s="30">
        <v>1418</v>
      </c>
      <c r="H2229" s="4">
        <v>45819</v>
      </c>
      <c r="I2229" s="4">
        <v>45817</v>
      </c>
      <c r="J2229" s="4">
        <v>45819</v>
      </c>
      <c r="K2229" s="4">
        <v>45819</v>
      </c>
      <c r="L2229" s="4">
        <v>45817.219456018516</v>
      </c>
      <c r="M2229" s="4">
        <v>45820</v>
      </c>
      <c r="N2229" s="4">
        <v>45818.110578703701</v>
      </c>
      <c r="O2229" s="4" t="s">
        <v>60</v>
      </c>
      <c r="P2229" s="4" t="s">
        <v>60</v>
      </c>
      <c r="Q2229" s="4" t="s">
        <v>60</v>
      </c>
      <c r="R2229" s="4" t="s">
        <v>60</v>
      </c>
      <c r="S2229" s="4" t="s">
        <v>60</v>
      </c>
      <c r="T2229" s="4">
        <v>45824</v>
      </c>
      <c r="U2229" s="4"/>
      <c r="V2229" s="4"/>
      <c r="W2229" s="4">
        <v>45825</v>
      </c>
      <c r="X2229" s="4"/>
      <c r="Y2229" s="4" t="s">
        <v>60</v>
      </c>
      <c r="Z2229" s="4">
        <v>45827</v>
      </c>
      <c r="AA2229" s="4"/>
      <c r="AB2229" s="4" t="s">
        <v>60</v>
      </c>
      <c r="AC2229" s="4">
        <v>45828</v>
      </c>
      <c r="AD2229" s="4">
        <v>45829</v>
      </c>
      <c r="AE2229" s="4">
        <v>45831</v>
      </c>
      <c r="AF2229" s="4"/>
      <c r="AG2229" s="30" t="s">
        <v>242</v>
      </c>
      <c r="AH2229" s="30" t="s">
        <v>274</v>
      </c>
      <c r="AI2229" s="30" t="s">
        <v>492</v>
      </c>
      <c r="AJ2229" s="30" t="s">
        <v>275</v>
      </c>
      <c r="AK2229" s="30" t="s">
        <v>100</v>
      </c>
      <c r="AL2229" s="30" t="s">
        <v>348</v>
      </c>
      <c r="AM2229" s="30" t="s">
        <v>349</v>
      </c>
      <c r="AN2229" s="30">
        <v>28.389530000000001</v>
      </c>
      <c r="AO2229" s="30" t="s">
        <v>68</v>
      </c>
      <c r="AP2229" s="30"/>
      <c r="AQ2229" s="30"/>
      <c r="AR2229" s="30" t="s">
        <v>68</v>
      </c>
      <c r="AS2229" s="30"/>
      <c r="AT2229" s="30"/>
      <c r="AU2229" s="30" t="s">
        <v>350</v>
      </c>
      <c r="AV2229" s="30" t="s">
        <v>351</v>
      </c>
      <c r="AW2229" s="30">
        <v>124.17001999999999</v>
      </c>
      <c r="AX2229" s="30" t="s">
        <v>493</v>
      </c>
      <c r="AY2229" s="30" t="s">
        <v>494</v>
      </c>
      <c r="AZ2229" s="3">
        <v>1418</v>
      </c>
      <c r="BA2229" s="30" t="s">
        <v>60</v>
      </c>
      <c r="BB2229" s="30">
        <v>1418</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3077</v>
      </c>
      <c r="B2230" s="30" t="s">
        <v>10075</v>
      </c>
      <c r="C2230" s="30" t="s">
        <v>10076</v>
      </c>
      <c r="D2230" s="30" t="s">
        <v>272</v>
      </c>
      <c r="E2230" s="30" t="s">
        <v>490</v>
      </c>
      <c r="F2230" s="30" t="s">
        <v>59</v>
      </c>
      <c r="G2230" s="30">
        <v>1430</v>
      </c>
      <c r="H2230" s="4">
        <v>45819</v>
      </c>
      <c r="I2230" s="4">
        <v>45817</v>
      </c>
      <c r="J2230" s="4">
        <v>45819</v>
      </c>
      <c r="K2230" s="4">
        <v>45819</v>
      </c>
      <c r="L2230" s="4">
        <v>45817.219421296293</v>
      </c>
      <c r="M2230" s="4">
        <v>45820</v>
      </c>
      <c r="N2230" s="4">
        <v>45818.11042824074</v>
      </c>
      <c r="O2230" s="4" t="s">
        <v>60</v>
      </c>
      <c r="P2230" s="4" t="s">
        <v>60</v>
      </c>
      <c r="Q2230" s="4" t="s">
        <v>60</v>
      </c>
      <c r="R2230" s="4" t="s">
        <v>60</v>
      </c>
      <c r="S2230" s="4" t="s">
        <v>60</v>
      </c>
      <c r="T2230" s="4">
        <v>45824</v>
      </c>
      <c r="U2230" s="4"/>
      <c r="V2230" s="4"/>
      <c r="W2230" s="4">
        <v>45825</v>
      </c>
      <c r="X2230" s="4"/>
      <c r="Y2230" s="4" t="s">
        <v>60</v>
      </c>
      <c r="Z2230" s="4">
        <v>45827</v>
      </c>
      <c r="AA2230" s="4"/>
      <c r="AB2230" s="4" t="s">
        <v>60</v>
      </c>
      <c r="AC2230" s="4">
        <v>45828</v>
      </c>
      <c r="AD2230" s="4">
        <v>45829</v>
      </c>
      <c r="AE2230" s="4">
        <v>45831</v>
      </c>
      <c r="AF2230" s="4"/>
      <c r="AG2230" s="30" t="s">
        <v>242</v>
      </c>
      <c r="AH2230" s="30" t="s">
        <v>274</v>
      </c>
      <c r="AI2230" s="30" t="s">
        <v>492</v>
      </c>
      <c r="AJ2230" s="30" t="s">
        <v>275</v>
      </c>
      <c r="AK2230" s="30" t="s">
        <v>100</v>
      </c>
      <c r="AL2230" s="30" t="s">
        <v>348</v>
      </c>
      <c r="AM2230" s="30" t="s">
        <v>349</v>
      </c>
      <c r="AN2230" s="30">
        <v>28.595500000000001</v>
      </c>
      <c r="AO2230" s="30" t="s">
        <v>68</v>
      </c>
      <c r="AP2230" s="30"/>
      <c r="AQ2230" s="30"/>
      <c r="AR2230" s="30" t="s">
        <v>68</v>
      </c>
      <c r="AS2230" s="30"/>
      <c r="AT2230" s="30"/>
      <c r="AU2230" s="30" t="s">
        <v>350</v>
      </c>
      <c r="AV2230" s="30" t="s">
        <v>351</v>
      </c>
      <c r="AW2230" s="30">
        <v>125.07055</v>
      </c>
      <c r="AX2230" s="30" t="s">
        <v>493</v>
      </c>
      <c r="AY2230" s="30" t="s">
        <v>494</v>
      </c>
      <c r="AZ2230" s="3">
        <v>1430</v>
      </c>
      <c r="BA2230" s="30" t="s">
        <v>60</v>
      </c>
      <c r="BB2230" s="30">
        <v>1430</v>
      </c>
      <c r="BC2230" s="30" t="s">
        <v>60</v>
      </c>
      <c r="BD2230" s="30" t="s">
        <v>60</v>
      </c>
      <c r="BE2230" s="30" t="s">
        <v>60</v>
      </c>
      <c r="BF2230" s="32" t="str">
        <f>IFERROR(VLOOKUP(Data_Power_app[[#This Row],[PRO ODER]],'Result'!H:J,3,0),"")</f>
        <v>LAMINATION 6</v>
      </c>
      <c r="BG2230" s="13"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3078</v>
      </c>
      <c r="B2231" s="30" t="s">
        <v>10077</v>
      </c>
      <c r="C2231" s="30" t="s">
        <v>10078</v>
      </c>
      <c r="D2231" s="30" t="s">
        <v>272</v>
      </c>
      <c r="E2231" s="30" t="s">
        <v>490</v>
      </c>
      <c r="F2231" s="30" t="s">
        <v>59</v>
      </c>
      <c r="G2231" s="30">
        <v>1406</v>
      </c>
      <c r="H2231" s="4">
        <v>45819</v>
      </c>
      <c r="I2231" s="4">
        <v>45817</v>
      </c>
      <c r="J2231" s="4">
        <v>45819</v>
      </c>
      <c r="K2231" s="4">
        <v>45819</v>
      </c>
      <c r="L2231" s="4">
        <v>45818.282233796293</v>
      </c>
      <c r="M2231" s="4">
        <v>45820</v>
      </c>
      <c r="N2231" s="4">
        <v>45818.110706018517</v>
      </c>
      <c r="O2231" s="4" t="s">
        <v>60</v>
      </c>
      <c r="P2231" s="4" t="s">
        <v>60</v>
      </c>
      <c r="Q2231" s="4" t="s">
        <v>60</v>
      </c>
      <c r="R2231" s="4" t="s">
        <v>60</v>
      </c>
      <c r="S2231" s="4" t="s">
        <v>60</v>
      </c>
      <c r="T2231" s="4">
        <v>45824</v>
      </c>
      <c r="U2231" s="4"/>
      <c r="V2231" s="4"/>
      <c r="W2231" s="4">
        <v>45825</v>
      </c>
      <c r="X2231" s="4"/>
      <c r="Y2231" s="4" t="s">
        <v>60</v>
      </c>
      <c r="Z2231" s="4">
        <v>45827</v>
      </c>
      <c r="AA2231" s="4"/>
      <c r="AB2231" s="4" t="s">
        <v>60</v>
      </c>
      <c r="AC2231" s="4">
        <v>45828</v>
      </c>
      <c r="AD2231" s="4">
        <v>45829</v>
      </c>
      <c r="AE2231" s="4">
        <v>45831</v>
      </c>
      <c r="AF2231" s="4"/>
      <c r="AG2231" s="30" t="s">
        <v>242</v>
      </c>
      <c r="AH2231" s="30" t="s">
        <v>274</v>
      </c>
      <c r="AI2231" s="30" t="s">
        <v>492</v>
      </c>
      <c r="AJ2231" s="30" t="s">
        <v>275</v>
      </c>
      <c r="AK2231" s="30" t="s">
        <v>100</v>
      </c>
      <c r="AL2231" s="30" t="s">
        <v>348</v>
      </c>
      <c r="AM2231" s="30" t="s">
        <v>349</v>
      </c>
      <c r="AN2231" s="30">
        <v>28.185500000000001</v>
      </c>
      <c r="AO2231" s="30" t="s">
        <v>68</v>
      </c>
      <c r="AP2231" s="30"/>
      <c r="AQ2231" s="30"/>
      <c r="AR2231" s="30" t="s">
        <v>68</v>
      </c>
      <c r="AS2231" s="30"/>
      <c r="AT2231" s="30"/>
      <c r="AU2231" s="30" t="s">
        <v>350</v>
      </c>
      <c r="AV2231" s="30" t="s">
        <v>351</v>
      </c>
      <c r="AW2231" s="30">
        <v>123.27773000000001</v>
      </c>
      <c r="AX2231" s="30" t="s">
        <v>493</v>
      </c>
      <c r="AY2231" s="30" t="s">
        <v>494</v>
      </c>
      <c r="AZ2231" s="3">
        <v>1406</v>
      </c>
      <c r="BA2231" s="30" t="s">
        <v>60</v>
      </c>
      <c r="BB2231" s="30">
        <v>1406</v>
      </c>
      <c r="BC2231" s="30" t="s">
        <v>60</v>
      </c>
      <c r="BD2231" s="30" t="s">
        <v>60</v>
      </c>
      <c r="BE2231" s="30" t="s">
        <v>60</v>
      </c>
      <c r="BF2231" s="32" t="str">
        <f>IFERROR(VLOOKUP(Data_Power_app[[#This Row],[PRO ODER]],'Result'!H:J,3,0),"")</f>
        <v>LAMINATION 6</v>
      </c>
      <c r="BG2231" s="13"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3079</v>
      </c>
      <c r="B2232" s="30" t="s">
        <v>10079</v>
      </c>
      <c r="C2232" s="30" t="s">
        <v>10080</v>
      </c>
      <c r="D2232" s="30" t="s">
        <v>272</v>
      </c>
      <c r="E2232" s="30" t="s">
        <v>490</v>
      </c>
      <c r="F2232" s="30" t="s">
        <v>59</v>
      </c>
      <c r="G2232" s="30">
        <v>1324</v>
      </c>
      <c r="H2232" s="4">
        <v>45819</v>
      </c>
      <c r="I2232" s="4">
        <v>45817</v>
      </c>
      <c r="J2232" s="4">
        <v>45818</v>
      </c>
      <c r="K2232" s="4">
        <v>45819</v>
      </c>
      <c r="L2232" s="4">
        <v>45817.181620370371</v>
      </c>
      <c r="M2232" s="4">
        <v>45820</v>
      </c>
      <c r="N2232" s="4">
        <v>45818.110891203702</v>
      </c>
      <c r="O2232" s="4" t="s">
        <v>60</v>
      </c>
      <c r="P2232" s="4" t="s">
        <v>60</v>
      </c>
      <c r="Q2232" s="4" t="s">
        <v>60</v>
      </c>
      <c r="R2232" s="4" t="s">
        <v>60</v>
      </c>
      <c r="S2232" s="4" t="s">
        <v>60</v>
      </c>
      <c r="T2232" s="4">
        <v>45824</v>
      </c>
      <c r="U2232" s="4"/>
      <c r="V2232" s="4"/>
      <c r="W2232" s="4">
        <v>45825</v>
      </c>
      <c r="X2232" s="4"/>
      <c r="Y2232" s="4" t="s">
        <v>60</v>
      </c>
      <c r="Z2232" s="4">
        <v>45827</v>
      </c>
      <c r="AA2232" s="4"/>
      <c r="AB2232" s="4" t="s">
        <v>60</v>
      </c>
      <c r="AC2232" s="4">
        <v>45828</v>
      </c>
      <c r="AD2232" s="4">
        <v>45829</v>
      </c>
      <c r="AE2232" s="4">
        <v>45831</v>
      </c>
      <c r="AF2232" s="4"/>
      <c r="AG2232" s="30" t="s">
        <v>242</v>
      </c>
      <c r="AH2232" s="30" t="s">
        <v>274</v>
      </c>
      <c r="AI2232" s="30" t="s">
        <v>492</v>
      </c>
      <c r="AJ2232" s="30" t="s">
        <v>275</v>
      </c>
      <c r="AK2232" s="30" t="s">
        <v>100</v>
      </c>
      <c r="AL2232" s="30" t="s">
        <v>348</v>
      </c>
      <c r="AM2232" s="30" t="s">
        <v>349</v>
      </c>
      <c r="AN2232" s="30">
        <v>26.636479999999999</v>
      </c>
      <c r="AO2232" s="30" t="s">
        <v>68</v>
      </c>
      <c r="AP2232" s="30"/>
      <c r="AQ2232" s="30"/>
      <c r="AR2232" s="30" t="s">
        <v>68</v>
      </c>
      <c r="AS2232" s="30"/>
      <c r="AT2232" s="30"/>
      <c r="AU2232" s="30" t="s">
        <v>350</v>
      </c>
      <c r="AV2232" s="30" t="s">
        <v>351</v>
      </c>
      <c r="AW2232" s="30">
        <v>116.50288999999999</v>
      </c>
      <c r="AX2232" s="30" t="s">
        <v>493</v>
      </c>
      <c r="AY2232" s="30" t="s">
        <v>494</v>
      </c>
      <c r="AZ2232" s="3">
        <v>1324</v>
      </c>
      <c r="BA2232" s="30" t="s">
        <v>60</v>
      </c>
      <c r="BB2232" s="30">
        <v>1324</v>
      </c>
      <c r="BC2232" s="30" t="s">
        <v>60</v>
      </c>
      <c r="BD2232" s="30" t="s">
        <v>60</v>
      </c>
      <c r="BE2232" s="30" t="s">
        <v>60</v>
      </c>
      <c r="BF2232" s="32" t="str">
        <f>IFERROR(VLOOKUP(Data_Power_app[[#This Row],[PRO ODER]],'Result'!H:J,3,0),"")</f>
        <v>LAMINATION 6</v>
      </c>
      <c r="BG2232" s="13"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3080</v>
      </c>
      <c r="B2233" s="30" t="s">
        <v>10081</v>
      </c>
      <c r="C2233" s="30" t="s">
        <v>10082</v>
      </c>
      <c r="D2233" s="30" t="s">
        <v>272</v>
      </c>
      <c r="E2233" s="30" t="s">
        <v>490</v>
      </c>
      <c r="F2233" s="30" t="s">
        <v>59</v>
      </c>
      <c r="G2233" s="30">
        <v>1083</v>
      </c>
      <c r="H2233" s="4">
        <v>45819</v>
      </c>
      <c r="I2233" s="4">
        <v>45817</v>
      </c>
      <c r="J2233" s="4">
        <v>45819</v>
      </c>
      <c r="K2233" s="4">
        <v>45819</v>
      </c>
      <c r="L2233" s="4">
        <v>45817.219363425924</v>
      </c>
      <c r="M2233" s="4">
        <v>45820</v>
      </c>
      <c r="N2233" s="4">
        <v>45818.111018518517</v>
      </c>
      <c r="O2233" s="4" t="s">
        <v>60</v>
      </c>
      <c r="P2233" s="4" t="s">
        <v>60</v>
      </c>
      <c r="Q2233" s="4" t="s">
        <v>60</v>
      </c>
      <c r="R2233" s="4" t="s">
        <v>60</v>
      </c>
      <c r="S2233" s="4" t="s">
        <v>60</v>
      </c>
      <c r="T2233" s="4">
        <v>45824</v>
      </c>
      <c r="U2233" s="4"/>
      <c r="V2233" s="4"/>
      <c r="W2233" s="4">
        <v>45825</v>
      </c>
      <c r="X2233" s="4"/>
      <c r="Y2233" s="4" t="s">
        <v>60</v>
      </c>
      <c r="Z2233" s="4">
        <v>45827</v>
      </c>
      <c r="AA2233" s="4"/>
      <c r="AB2233" s="4" t="s">
        <v>60</v>
      </c>
      <c r="AC2233" s="4">
        <v>45828</v>
      </c>
      <c r="AD2233" s="4">
        <v>45829</v>
      </c>
      <c r="AE2233" s="4">
        <v>45831</v>
      </c>
      <c r="AF2233" s="4"/>
      <c r="AG2233" s="30" t="s">
        <v>242</v>
      </c>
      <c r="AH2233" s="30" t="s">
        <v>274</v>
      </c>
      <c r="AI2233" s="30" t="s">
        <v>492</v>
      </c>
      <c r="AJ2233" s="30" t="s">
        <v>275</v>
      </c>
      <c r="AK2233" s="30" t="s">
        <v>100</v>
      </c>
      <c r="AL2233" s="30" t="s">
        <v>348</v>
      </c>
      <c r="AM2233" s="30" t="s">
        <v>349</v>
      </c>
      <c r="AN2233" s="30">
        <v>21.54739</v>
      </c>
      <c r="AO2233" s="30" t="s">
        <v>68</v>
      </c>
      <c r="AP2233" s="30"/>
      <c r="AQ2233" s="30"/>
      <c r="AR2233" s="30" t="s">
        <v>68</v>
      </c>
      <c r="AS2233" s="30"/>
      <c r="AT2233" s="30"/>
      <c r="AU2233" s="30" t="s">
        <v>350</v>
      </c>
      <c r="AV2233" s="30" t="s">
        <v>351</v>
      </c>
      <c r="AW2233" s="30">
        <v>94.242660000000001</v>
      </c>
      <c r="AX2233" s="30" t="s">
        <v>493</v>
      </c>
      <c r="AY2233" s="30" t="s">
        <v>494</v>
      </c>
      <c r="AZ2233" s="3">
        <v>1083</v>
      </c>
      <c r="BA2233" s="30" t="s">
        <v>60</v>
      </c>
      <c r="BB2233" s="30">
        <v>1083</v>
      </c>
      <c r="BC2233" s="30" t="s">
        <v>60</v>
      </c>
      <c r="BD2233" s="30" t="s">
        <v>60</v>
      </c>
      <c r="BE2233" s="30" t="s">
        <v>60</v>
      </c>
      <c r="BF2233" s="32" t="str">
        <f>IFERROR(VLOOKUP(Data_Power_app[[#This Row],[PRO ODER]],'Result'!H:J,3,0),"")</f>
        <v>LAMINATION 6</v>
      </c>
      <c r="BG2233" s="13"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3081</v>
      </c>
      <c r="B2234" s="30" t="s">
        <v>8308</v>
      </c>
      <c r="C2234" s="30" t="s">
        <v>7854</v>
      </c>
      <c r="D2234" s="30" t="s">
        <v>222</v>
      </c>
      <c r="E2234" s="30" t="s">
        <v>375</v>
      </c>
      <c r="F2234" s="30" t="s">
        <v>59</v>
      </c>
      <c r="G2234" s="30">
        <v>497</v>
      </c>
      <c r="H2234" s="4">
        <v>45819</v>
      </c>
      <c r="I2234" s="4">
        <v>45815</v>
      </c>
      <c r="J2234" s="4" t="s">
        <v>60</v>
      </c>
      <c r="K2234" s="4">
        <v>45819</v>
      </c>
      <c r="L2234" s="4">
        <v>45817.833240740743</v>
      </c>
      <c r="M2234" s="4">
        <v>45820</v>
      </c>
      <c r="N2234" s="4">
        <v>45818.434351851851</v>
      </c>
      <c r="O2234" s="4">
        <v>45823</v>
      </c>
      <c r="P2234" s="4" t="s">
        <v>60</v>
      </c>
      <c r="Q2234" s="4" t="s">
        <v>60</v>
      </c>
      <c r="R2234" s="4" t="s">
        <v>60</v>
      </c>
      <c r="S2234" s="4" t="s">
        <v>60</v>
      </c>
      <c r="T2234" s="4">
        <v>45824</v>
      </c>
      <c r="U2234" s="4">
        <v>45818.632708333331</v>
      </c>
      <c r="V2234" s="4">
        <v>45819.732291666667</v>
      </c>
      <c r="W2234" s="4">
        <v>45825</v>
      </c>
      <c r="X2234" s="4">
        <v>45819.063564814816</v>
      </c>
      <c r="Y2234" s="4" t="s">
        <v>61</v>
      </c>
      <c r="Z2234" s="4">
        <v>45827</v>
      </c>
      <c r="AA2234" s="4"/>
      <c r="AB2234" s="4" t="s">
        <v>60</v>
      </c>
      <c r="AC2234" s="4">
        <v>45828</v>
      </c>
      <c r="AD2234" s="4">
        <v>45829</v>
      </c>
      <c r="AE2234" s="4">
        <v>45831</v>
      </c>
      <c r="AF2234" s="4"/>
      <c r="AG2234" s="30" t="s">
        <v>97</v>
      </c>
      <c r="AH2234" s="30" t="s">
        <v>371</v>
      </c>
      <c r="AI2234" s="30" t="s">
        <v>7314</v>
      </c>
      <c r="AJ2234" s="30" t="s">
        <v>372</v>
      </c>
      <c r="AK2234" s="30" t="s">
        <v>177</v>
      </c>
      <c r="AL2234" s="30" t="s">
        <v>373</v>
      </c>
      <c r="AM2234" s="30" t="s">
        <v>374</v>
      </c>
      <c r="AN2234" s="30">
        <v>8.8303700000000003</v>
      </c>
      <c r="AO2234" s="30" t="s">
        <v>68</v>
      </c>
      <c r="AP2234" s="30"/>
      <c r="AQ2234" s="30"/>
      <c r="AR2234" s="30" t="s">
        <v>68</v>
      </c>
      <c r="AS2234" s="30"/>
      <c r="AT2234" s="30"/>
      <c r="AU2234" s="30" t="s">
        <v>515</v>
      </c>
      <c r="AV2234" s="30" t="s">
        <v>516</v>
      </c>
      <c r="AW2234" s="30">
        <v>38.619529999999997</v>
      </c>
      <c r="AX2234" s="30" t="s">
        <v>7315</v>
      </c>
      <c r="AY2234" s="30" t="s">
        <v>7316</v>
      </c>
      <c r="AZ2234" s="3">
        <v>497</v>
      </c>
      <c r="BA2234" s="30" t="s">
        <v>60</v>
      </c>
      <c r="BB2234" s="30">
        <v>497</v>
      </c>
      <c r="BC2234" s="30" t="s">
        <v>60</v>
      </c>
      <c r="BD2234" s="30" t="s">
        <v>60</v>
      </c>
      <c r="BE2234" s="30" t="s">
        <v>60</v>
      </c>
      <c r="BF2234" s="32" t="str">
        <f>IFERROR(VLOOKUP(Data_Power_app[[#This Row],[PRO ODER]],'Result'!H:J,3,0),"")</f>
        <v>LAMINATION 5</v>
      </c>
      <c r="BG2234" s="13" t="str">
        <f>IFERROR(VLOOKUP(Data_Power_app[[#This Row],[PRO ODER]]&amp;"LAM",'Real Time'!A:E,4,0),"")</f>
        <v>ML-05</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3082</v>
      </c>
      <c r="B2235" s="30" t="s">
        <v>10083</v>
      </c>
      <c r="C2235" s="30" t="s">
        <v>10084</v>
      </c>
      <c r="D2235" s="30" t="s">
        <v>222</v>
      </c>
      <c r="E2235" s="30" t="s">
        <v>375</v>
      </c>
      <c r="F2235" s="30" t="s">
        <v>59</v>
      </c>
      <c r="G2235" s="30">
        <v>1470</v>
      </c>
      <c r="H2235" s="4">
        <v>45819</v>
      </c>
      <c r="I2235" s="4">
        <v>45817</v>
      </c>
      <c r="J2235" s="4" t="s">
        <v>60</v>
      </c>
      <c r="K2235" s="4">
        <v>45819</v>
      </c>
      <c r="L2235" s="4">
        <v>45817.073773148149</v>
      </c>
      <c r="M2235" s="4">
        <v>45820</v>
      </c>
      <c r="N2235" s="4">
        <v>45818.68173611111</v>
      </c>
      <c r="O2235" s="4" t="s">
        <v>60</v>
      </c>
      <c r="P2235" s="4" t="s">
        <v>60</v>
      </c>
      <c r="Q2235" s="4" t="s">
        <v>60</v>
      </c>
      <c r="R2235" s="4" t="s">
        <v>60</v>
      </c>
      <c r="S2235" s="4" t="s">
        <v>60</v>
      </c>
      <c r="T2235" s="4">
        <v>45824</v>
      </c>
      <c r="U2235" s="4">
        <v>45819.766597222224</v>
      </c>
      <c r="V2235" s="4"/>
      <c r="W2235" s="4">
        <v>45825</v>
      </c>
      <c r="X2235" s="4"/>
      <c r="Y2235" s="4" t="s">
        <v>60</v>
      </c>
      <c r="Z2235" s="4">
        <v>45827</v>
      </c>
      <c r="AA2235" s="4"/>
      <c r="AB2235" s="4" t="s">
        <v>60</v>
      </c>
      <c r="AC2235" s="4">
        <v>45828</v>
      </c>
      <c r="AD2235" s="4">
        <v>45829</v>
      </c>
      <c r="AE2235" s="4">
        <v>45831</v>
      </c>
      <c r="AF2235" s="4"/>
      <c r="AG2235" s="30" t="s">
        <v>242</v>
      </c>
      <c r="AH2235" s="30" t="s">
        <v>579</v>
      </c>
      <c r="AI2235" s="30" t="s">
        <v>2763</v>
      </c>
      <c r="AJ2235" s="30" t="s">
        <v>377</v>
      </c>
      <c r="AK2235" s="30" t="s">
        <v>65</v>
      </c>
      <c r="AL2235" s="30" t="s">
        <v>378</v>
      </c>
      <c r="AM2235" s="30" t="s">
        <v>379</v>
      </c>
      <c r="AN2235" s="30">
        <v>57.46349</v>
      </c>
      <c r="AO2235" s="30" t="s">
        <v>68</v>
      </c>
      <c r="AP2235" s="30"/>
      <c r="AQ2235" s="30"/>
      <c r="AR2235" s="30" t="s">
        <v>68</v>
      </c>
      <c r="AS2235" s="30"/>
      <c r="AT2235" s="30"/>
      <c r="AU2235" s="30" t="s">
        <v>380</v>
      </c>
      <c r="AV2235" s="30" t="s">
        <v>381</v>
      </c>
      <c r="AW2235" s="30">
        <v>106.82638</v>
      </c>
      <c r="AX2235" s="30" t="s">
        <v>2764</v>
      </c>
      <c r="AY2235" s="30" t="s">
        <v>2765</v>
      </c>
      <c r="AZ2235" s="3">
        <v>1470</v>
      </c>
      <c r="BA2235" s="30" t="s">
        <v>60</v>
      </c>
      <c r="BB2235" s="30">
        <v>1470</v>
      </c>
      <c r="BC2235" s="30" t="s">
        <v>60</v>
      </c>
      <c r="BD2235" s="30" t="s">
        <v>60</v>
      </c>
      <c r="BE2235" s="30" t="s">
        <v>60</v>
      </c>
      <c r="BF2235" s="32" t="str">
        <f>IFERROR(VLOOKUP(Data_Power_app[[#This Row],[PRO ODER]],'Result'!H:J,3,0),"")</f>
        <v>LAMINATION 6</v>
      </c>
      <c r="BG2235" s="13"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3083</v>
      </c>
      <c r="B2236" s="30" t="s">
        <v>10085</v>
      </c>
      <c r="C2236" s="30" t="s">
        <v>10086</v>
      </c>
      <c r="D2236" s="30" t="s">
        <v>222</v>
      </c>
      <c r="E2236" s="30" t="s">
        <v>375</v>
      </c>
      <c r="F2236" s="30" t="s">
        <v>59</v>
      </c>
      <c r="G2236" s="30">
        <v>1866</v>
      </c>
      <c r="H2236" s="4">
        <v>45819</v>
      </c>
      <c r="I2236" s="4">
        <v>45817</v>
      </c>
      <c r="J2236" s="4">
        <v>45819</v>
      </c>
      <c r="K2236" s="4">
        <v>45819</v>
      </c>
      <c r="L2236" s="4">
        <v>45817.073900462965</v>
      </c>
      <c r="M2236" s="4">
        <v>45820</v>
      </c>
      <c r="N2236" s="4">
        <v>45818.540659722225</v>
      </c>
      <c r="O2236" s="4" t="s">
        <v>60</v>
      </c>
      <c r="P2236" s="4" t="s">
        <v>60</v>
      </c>
      <c r="Q2236" s="4" t="s">
        <v>60</v>
      </c>
      <c r="R2236" s="4" t="s">
        <v>60</v>
      </c>
      <c r="S2236" s="4" t="s">
        <v>60</v>
      </c>
      <c r="T2236" s="4">
        <v>45824</v>
      </c>
      <c r="U2236" s="4">
        <v>45818.65289351852</v>
      </c>
      <c r="V2236" s="4"/>
      <c r="W2236" s="4">
        <v>45825</v>
      </c>
      <c r="X2236" s="4"/>
      <c r="Y2236" s="4" t="s">
        <v>60</v>
      </c>
      <c r="Z2236" s="4">
        <v>45827</v>
      </c>
      <c r="AA2236" s="4"/>
      <c r="AB2236" s="4" t="s">
        <v>60</v>
      </c>
      <c r="AC2236" s="4">
        <v>45828</v>
      </c>
      <c r="AD2236" s="4">
        <v>45829</v>
      </c>
      <c r="AE2236" s="4">
        <v>45831</v>
      </c>
      <c r="AF2236" s="4"/>
      <c r="AG2236" s="30" t="s">
        <v>242</v>
      </c>
      <c r="AH2236" s="30" t="s">
        <v>376</v>
      </c>
      <c r="AI2236" s="30" t="s">
        <v>2758</v>
      </c>
      <c r="AJ2236" s="30" t="s">
        <v>377</v>
      </c>
      <c r="AK2236" s="30" t="s">
        <v>100</v>
      </c>
      <c r="AL2236" s="30" t="s">
        <v>378</v>
      </c>
      <c r="AM2236" s="30" t="s">
        <v>379</v>
      </c>
      <c r="AN2236" s="30">
        <v>87.587789999999998</v>
      </c>
      <c r="AO2236" s="30" t="s">
        <v>68</v>
      </c>
      <c r="AP2236" s="30"/>
      <c r="AQ2236" s="30"/>
      <c r="AR2236" s="30" t="s">
        <v>68</v>
      </c>
      <c r="AS2236" s="30"/>
      <c r="AT2236" s="30"/>
      <c r="AU2236" s="30" t="s">
        <v>380</v>
      </c>
      <c r="AV2236" s="30" t="s">
        <v>381</v>
      </c>
      <c r="AW2236" s="30">
        <v>162.82740999999999</v>
      </c>
      <c r="AX2236" s="30" t="s">
        <v>2759</v>
      </c>
      <c r="AY2236" s="30" t="s">
        <v>2760</v>
      </c>
      <c r="AZ2236" s="3">
        <v>1866</v>
      </c>
      <c r="BA2236" s="30" t="s">
        <v>60</v>
      </c>
      <c r="BB2236" s="30">
        <v>1866</v>
      </c>
      <c r="BC2236" s="30" t="s">
        <v>60</v>
      </c>
      <c r="BD2236" s="30" t="s">
        <v>60</v>
      </c>
      <c r="BE2236" s="30" t="s">
        <v>60</v>
      </c>
      <c r="BF2236" s="32" t="str">
        <f>IFERROR(VLOOKUP(Data_Power_app[[#This Row],[PRO ODER]],'Result'!H:J,3,0),"")</f>
        <v>LAMINATION 6</v>
      </c>
      <c r="BG2236" s="13"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3084</v>
      </c>
      <c r="B2237" s="30" t="s">
        <v>10087</v>
      </c>
      <c r="C2237" s="30" t="s">
        <v>10088</v>
      </c>
      <c r="D2237" s="30" t="s">
        <v>222</v>
      </c>
      <c r="E2237" s="30" t="s">
        <v>375</v>
      </c>
      <c r="F2237" s="30" t="s">
        <v>59</v>
      </c>
      <c r="G2237" s="30">
        <v>2880</v>
      </c>
      <c r="H2237" s="4">
        <v>45819</v>
      </c>
      <c r="I2237" s="4">
        <v>45817</v>
      </c>
      <c r="J2237" s="4" t="s">
        <v>60</v>
      </c>
      <c r="K2237" s="4">
        <v>45819</v>
      </c>
      <c r="L2237" s="4">
        <v>45817.07402777778</v>
      </c>
      <c r="M2237" s="4">
        <v>45820</v>
      </c>
      <c r="N2237" s="4">
        <v>45818.540694444448</v>
      </c>
      <c r="O2237" s="4" t="s">
        <v>60</v>
      </c>
      <c r="P2237" s="4" t="s">
        <v>60</v>
      </c>
      <c r="Q2237" s="4" t="s">
        <v>60</v>
      </c>
      <c r="R2237" s="4" t="s">
        <v>60</v>
      </c>
      <c r="S2237" s="4" t="s">
        <v>60</v>
      </c>
      <c r="T2237" s="4">
        <v>45824</v>
      </c>
      <c r="U2237" s="4">
        <v>45818.65415509259</v>
      </c>
      <c r="V2237" s="4"/>
      <c r="W2237" s="4">
        <v>45825</v>
      </c>
      <c r="X2237" s="4"/>
      <c r="Y2237" s="4" t="s">
        <v>60</v>
      </c>
      <c r="Z2237" s="4">
        <v>45827</v>
      </c>
      <c r="AA2237" s="4"/>
      <c r="AB2237" s="4" t="s">
        <v>60</v>
      </c>
      <c r="AC2237" s="4">
        <v>45828</v>
      </c>
      <c r="AD2237" s="4">
        <v>45829</v>
      </c>
      <c r="AE2237" s="4">
        <v>45831</v>
      </c>
      <c r="AF2237" s="4"/>
      <c r="AG2237" s="30" t="s">
        <v>242</v>
      </c>
      <c r="AH2237" s="30" t="s">
        <v>376</v>
      </c>
      <c r="AI2237" s="30" t="s">
        <v>2755</v>
      </c>
      <c r="AJ2237" s="30" t="s">
        <v>377</v>
      </c>
      <c r="AK2237" s="30" t="s">
        <v>100</v>
      </c>
      <c r="AL2237" s="30" t="s">
        <v>378</v>
      </c>
      <c r="AM2237" s="30" t="s">
        <v>379</v>
      </c>
      <c r="AN2237" s="30">
        <v>133.79813999999999</v>
      </c>
      <c r="AO2237" s="30" t="s">
        <v>68</v>
      </c>
      <c r="AP2237" s="30"/>
      <c r="AQ2237" s="30"/>
      <c r="AR2237" s="30" t="s">
        <v>68</v>
      </c>
      <c r="AS2237" s="30"/>
      <c r="AT2237" s="30"/>
      <c r="AU2237" s="30" t="s">
        <v>380</v>
      </c>
      <c r="AV2237" s="30" t="s">
        <v>381</v>
      </c>
      <c r="AW2237" s="30">
        <v>248.73235</v>
      </c>
      <c r="AX2237" s="30" t="s">
        <v>2756</v>
      </c>
      <c r="AY2237" s="30" t="s">
        <v>2757</v>
      </c>
      <c r="AZ2237" s="3">
        <v>2880</v>
      </c>
      <c r="BA2237" s="30" t="s">
        <v>60</v>
      </c>
      <c r="BB2237" s="30">
        <v>2880</v>
      </c>
      <c r="BC2237" s="30" t="s">
        <v>60</v>
      </c>
      <c r="BD2237" s="30" t="s">
        <v>60</v>
      </c>
      <c r="BE2237" s="30" t="s">
        <v>60</v>
      </c>
      <c r="BF2237" s="32" t="str">
        <f>IFERROR(VLOOKUP(Data_Power_app[[#This Row],[PRO ODER]],'Result'!H:J,3,0),"")</f>
        <v>LAMINATION 6</v>
      </c>
      <c r="BG2237" s="13"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3085</v>
      </c>
      <c r="B2238" s="30" t="s">
        <v>10089</v>
      </c>
      <c r="C2238" s="30" t="s">
        <v>10090</v>
      </c>
      <c r="D2238" s="30" t="s">
        <v>222</v>
      </c>
      <c r="E2238" s="30" t="s">
        <v>375</v>
      </c>
      <c r="F2238" s="30" t="s">
        <v>59</v>
      </c>
      <c r="G2238" s="30">
        <v>149</v>
      </c>
      <c r="H2238" s="4">
        <v>45819</v>
      </c>
      <c r="I2238" s="4">
        <v>45817</v>
      </c>
      <c r="J2238" s="4">
        <v>45819</v>
      </c>
      <c r="K2238" s="4">
        <v>45819</v>
      </c>
      <c r="L2238" s="4">
        <v>45817.074745370373</v>
      </c>
      <c r="M2238" s="4">
        <v>45820</v>
      </c>
      <c r="N2238" s="4">
        <v>45818.540752314817</v>
      </c>
      <c r="O2238" s="4" t="s">
        <v>60</v>
      </c>
      <c r="P2238" s="4" t="s">
        <v>60</v>
      </c>
      <c r="Q2238" s="4" t="s">
        <v>60</v>
      </c>
      <c r="R2238" s="4" t="s">
        <v>60</v>
      </c>
      <c r="S2238" s="4" t="s">
        <v>60</v>
      </c>
      <c r="T2238" s="4">
        <v>45824</v>
      </c>
      <c r="U2238" s="4">
        <v>45818.652986111112</v>
      </c>
      <c r="V2238" s="4"/>
      <c r="W2238" s="4">
        <v>45825</v>
      </c>
      <c r="X2238" s="4"/>
      <c r="Y2238" s="4" t="s">
        <v>60</v>
      </c>
      <c r="Z2238" s="4">
        <v>45827</v>
      </c>
      <c r="AA2238" s="4"/>
      <c r="AB2238" s="4" t="s">
        <v>60</v>
      </c>
      <c r="AC2238" s="4">
        <v>45828</v>
      </c>
      <c r="AD2238" s="4">
        <v>45829</v>
      </c>
      <c r="AE2238" s="4">
        <v>45831</v>
      </c>
      <c r="AF2238" s="4"/>
      <c r="AG2238" s="30" t="s">
        <v>242</v>
      </c>
      <c r="AH2238" s="30" t="s">
        <v>376</v>
      </c>
      <c r="AI2238" s="30" t="s">
        <v>2186</v>
      </c>
      <c r="AJ2238" s="30" t="s">
        <v>377</v>
      </c>
      <c r="AK2238" s="30" t="s">
        <v>100</v>
      </c>
      <c r="AL2238" s="30" t="s">
        <v>378</v>
      </c>
      <c r="AM2238" s="30" t="s">
        <v>379</v>
      </c>
      <c r="AN2238" s="30">
        <v>7.0005100000000002</v>
      </c>
      <c r="AO2238" s="30" t="s">
        <v>68</v>
      </c>
      <c r="AP2238" s="30"/>
      <c r="AQ2238" s="30"/>
      <c r="AR2238" s="30" t="s">
        <v>68</v>
      </c>
      <c r="AS2238" s="30"/>
      <c r="AT2238" s="30"/>
      <c r="AU2238" s="30" t="s">
        <v>380</v>
      </c>
      <c r="AV2238" s="30" t="s">
        <v>381</v>
      </c>
      <c r="AW2238" s="30">
        <v>13.014189999999999</v>
      </c>
      <c r="AX2238" s="30" t="s">
        <v>2187</v>
      </c>
      <c r="AY2238" s="30" t="s">
        <v>2188</v>
      </c>
      <c r="AZ2238" s="3">
        <v>149</v>
      </c>
      <c r="BA2238" s="30" t="s">
        <v>60</v>
      </c>
      <c r="BB2238" s="30">
        <v>149</v>
      </c>
      <c r="BC2238" s="30" t="s">
        <v>60</v>
      </c>
      <c r="BD2238" s="30" t="s">
        <v>60</v>
      </c>
      <c r="BE2238" s="30" t="s">
        <v>60</v>
      </c>
      <c r="BF2238" s="32" t="str">
        <f>IFERROR(VLOOKUP(Data_Power_app[[#This Row],[PRO ODER]],'Result'!H:J,3,0),"")</f>
        <v>LAMINATION 6</v>
      </c>
      <c r="BG2238" s="13"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3086</v>
      </c>
      <c r="B2239" s="30" t="s">
        <v>10091</v>
      </c>
      <c r="C2239" s="30" t="s">
        <v>10092</v>
      </c>
      <c r="D2239" s="30" t="s">
        <v>222</v>
      </c>
      <c r="E2239" s="30" t="s">
        <v>375</v>
      </c>
      <c r="F2239" s="30" t="s">
        <v>59</v>
      </c>
      <c r="G2239" s="30">
        <v>1440</v>
      </c>
      <c r="H2239" s="4">
        <v>45819</v>
      </c>
      <c r="I2239" s="4">
        <v>45817</v>
      </c>
      <c r="J2239" s="4">
        <v>45819</v>
      </c>
      <c r="K2239" s="4">
        <v>45819</v>
      </c>
      <c r="L2239" s="4">
        <v>45817.074918981481</v>
      </c>
      <c r="M2239" s="4">
        <v>45820</v>
      </c>
      <c r="N2239" s="4">
        <v>45818.681701388887</v>
      </c>
      <c r="O2239" s="4" t="s">
        <v>60</v>
      </c>
      <c r="P2239" s="4" t="s">
        <v>60</v>
      </c>
      <c r="Q2239" s="4" t="s">
        <v>60</v>
      </c>
      <c r="R2239" s="4" t="s">
        <v>60</v>
      </c>
      <c r="S2239" s="4" t="s">
        <v>60</v>
      </c>
      <c r="T2239" s="4">
        <v>45824</v>
      </c>
      <c r="U2239" s="4">
        <v>45819.766851851855</v>
      </c>
      <c r="V2239" s="4"/>
      <c r="W2239" s="4">
        <v>45825</v>
      </c>
      <c r="X2239" s="4"/>
      <c r="Y2239" s="4" t="s">
        <v>60</v>
      </c>
      <c r="Z2239" s="4">
        <v>45827</v>
      </c>
      <c r="AA2239" s="4"/>
      <c r="AB2239" s="4" t="s">
        <v>60</v>
      </c>
      <c r="AC2239" s="4">
        <v>45828</v>
      </c>
      <c r="AD2239" s="4">
        <v>45829</v>
      </c>
      <c r="AE2239" s="4">
        <v>45831</v>
      </c>
      <c r="AF2239" s="4"/>
      <c r="AG2239" s="30" t="s">
        <v>242</v>
      </c>
      <c r="AH2239" s="30" t="s">
        <v>579</v>
      </c>
      <c r="AI2239" s="30" t="s">
        <v>2771</v>
      </c>
      <c r="AJ2239" s="30" t="s">
        <v>377</v>
      </c>
      <c r="AK2239" s="30" t="s">
        <v>65</v>
      </c>
      <c r="AL2239" s="30" t="s">
        <v>378</v>
      </c>
      <c r="AM2239" s="30" t="s">
        <v>379</v>
      </c>
      <c r="AN2239" s="30">
        <v>56.080249999999999</v>
      </c>
      <c r="AO2239" s="30" t="s">
        <v>68</v>
      </c>
      <c r="AP2239" s="30"/>
      <c r="AQ2239" s="30"/>
      <c r="AR2239" s="30" t="s">
        <v>68</v>
      </c>
      <c r="AS2239" s="30"/>
      <c r="AT2239" s="30"/>
      <c r="AU2239" s="30" t="s">
        <v>380</v>
      </c>
      <c r="AV2239" s="30" t="s">
        <v>381</v>
      </c>
      <c r="AW2239" s="30">
        <v>104.25561</v>
      </c>
      <c r="AX2239" s="30" t="s">
        <v>2772</v>
      </c>
      <c r="AY2239" s="30" t="s">
        <v>2773</v>
      </c>
      <c r="AZ2239" s="3">
        <v>1440</v>
      </c>
      <c r="BA2239" s="30" t="s">
        <v>60</v>
      </c>
      <c r="BB2239" s="30">
        <v>1440</v>
      </c>
      <c r="BC2239" s="30" t="s">
        <v>60</v>
      </c>
      <c r="BD2239" s="30" t="s">
        <v>60</v>
      </c>
      <c r="BE2239" s="30" t="s">
        <v>60</v>
      </c>
      <c r="BF2239" s="32" t="str">
        <f>IFERROR(VLOOKUP(Data_Power_app[[#This Row],[PRO ODER]],'Result'!H:J,3,0),"")</f>
        <v>LAMINATION 6</v>
      </c>
      <c r="BG2239" s="13"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3087</v>
      </c>
      <c r="B2240" s="30" t="s">
        <v>10093</v>
      </c>
      <c r="C2240" s="30" t="s">
        <v>10094</v>
      </c>
      <c r="D2240" s="30" t="s">
        <v>222</v>
      </c>
      <c r="E2240" s="30" t="s">
        <v>375</v>
      </c>
      <c r="F2240" s="30" t="s">
        <v>59</v>
      </c>
      <c r="G2240" s="30">
        <v>2244</v>
      </c>
      <c r="H2240" s="4">
        <v>45819</v>
      </c>
      <c r="I2240" s="4">
        <v>45817</v>
      </c>
      <c r="J2240" s="4" t="s">
        <v>60</v>
      </c>
      <c r="K2240" s="4">
        <v>45819</v>
      </c>
      <c r="L2240" s="4">
        <v>45817.07508101852</v>
      </c>
      <c r="M2240" s="4">
        <v>45820</v>
      </c>
      <c r="N2240" s="4">
        <v>45818.54078703704</v>
      </c>
      <c r="O2240" s="4" t="s">
        <v>60</v>
      </c>
      <c r="P2240" s="4" t="s">
        <v>60</v>
      </c>
      <c r="Q2240" s="4" t="s">
        <v>60</v>
      </c>
      <c r="R2240" s="4" t="s">
        <v>60</v>
      </c>
      <c r="S2240" s="4" t="s">
        <v>60</v>
      </c>
      <c r="T2240" s="4">
        <v>45824</v>
      </c>
      <c r="U2240" s="4">
        <v>45818.65283564815</v>
      </c>
      <c r="V2240" s="4"/>
      <c r="W2240" s="4">
        <v>45825</v>
      </c>
      <c r="X2240" s="4"/>
      <c r="Y2240" s="4" t="s">
        <v>60</v>
      </c>
      <c r="Z2240" s="4">
        <v>45827</v>
      </c>
      <c r="AA2240" s="4"/>
      <c r="AB2240" s="4" t="s">
        <v>60</v>
      </c>
      <c r="AC2240" s="4">
        <v>45828</v>
      </c>
      <c r="AD2240" s="4">
        <v>45829</v>
      </c>
      <c r="AE2240" s="4">
        <v>45831</v>
      </c>
      <c r="AF2240" s="4"/>
      <c r="AG2240" s="30" t="s">
        <v>242</v>
      </c>
      <c r="AH2240" s="30" t="s">
        <v>579</v>
      </c>
      <c r="AI2240" s="30" t="s">
        <v>2768</v>
      </c>
      <c r="AJ2240" s="30" t="s">
        <v>377</v>
      </c>
      <c r="AK2240" s="30" t="s">
        <v>65</v>
      </c>
      <c r="AL2240" s="30" t="s">
        <v>378</v>
      </c>
      <c r="AM2240" s="30" t="s">
        <v>379</v>
      </c>
      <c r="AN2240" s="30">
        <v>87.901679999999999</v>
      </c>
      <c r="AO2240" s="30" t="s">
        <v>68</v>
      </c>
      <c r="AP2240" s="30"/>
      <c r="AQ2240" s="30"/>
      <c r="AR2240" s="30" t="s">
        <v>68</v>
      </c>
      <c r="AS2240" s="30"/>
      <c r="AT2240" s="30"/>
      <c r="AU2240" s="30" t="s">
        <v>380</v>
      </c>
      <c r="AV2240" s="30" t="s">
        <v>381</v>
      </c>
      <c r="AW2240" s="30">
        <v>163.41174000000001</v>
      </c>
      <c r="AX2240" s="30" t="s">
        <v>2187</v>
      </c>
      <c r="AY2240" s="30" t="s">
        <v>2188</v>
      </c>
      <c r="AZ2240" s="3">
        <v>2244</v>
      </c>
      <c r="BA2240" s="30" t="s">
        <v>60</v>
      </c>
      <c r="BB2240" s="30">
        <v>2244</v>
      </c>
      <c r="BC2240" s="30" t="s">
        <v>60</v>
      </c>
      <c r="BD2240" s="30" t="s">
        <v>60</v>
      </c>
      <c r="BE2240" s="30" t="s">
        <v>60</v>
      </c>
      <c r="BF2240" s="32" t="str">
        <f>IFERROR(VLOOKUP(Data_Power_app[[#This Row],[PRO ODER]],'Result'!H:J,3,0),"")</f>
        <v>LAMINATION 6</v>
      </c>
      <c r="BG2240" s="13"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3089</v>
      </c>
      <c r="B2241" s="30" t="s">
        <v>10095</v>
      </c>
      <c r="C2241" s="30" t="s">
        <v>10096</v>
      </c>
      <c r="D2241" s="30" t="s">
        <v>222</v>
      </c>
      <c r="E2241" s="30" t="s">
        <v>375</v>
      </c>
      <c r="F2241" s="30" t="s">
        <v>59</v>
      </c>
      <c r="G2241" s="30">
        <v>2958</v>
      </c>
      <c r="H2241" s="4">
        <v>45819</v>
      </c>
      <c r="I2241" s="4">
        <v>45817</v>
      </c>
      <c r="J2241" s="4">
        <v>45819</v>
      </c>
      <c r="K2241" s="4">
        <v>45819</v>
      </c>
      <c r="L2241" s="4">
        <v>45817.125173611108</v>
      </c>
      <c r="M2241" s="4">
        <v>45820</v>
      </c>
      <c r="N2241" s="4">
        <v>45818.399340277778</v>
      </c>
      <c r="O2241" s="4" t="s">
        <v>60</v>
      </c>
      <c r="P2241" s="4" t="s">
        <v>60</v>
      </c>
      <c r="Q2241" s="4" t="s">
        <v>60</v>
      </c>
      <c r="R2241" s="4" t="s">
        <v>60</v>
      </c>
      <c r="S2241" s="4" t="s">
        <v>60</v>
      </c>
      <c r="T2241" s="4">
        <v>45824</v>
      </c>
      <c r="U2241" s="4">
        <v>45818.956284722219</v>
      </c>
      <c r="V2241" s="4"/>
      <c r="W2241" s="4">
        <v>45825</v>
      </c>
      <c r="X2241" s="4"/>
      <c r="Y2241" s="4" t="s">
        <v>60</v>
      </c>
      <c r="Z2241" s="4">
        <v>45827</v>
      </c>
      <c r="AA2241" s="4"/>
      <c r="AB2241" s="4" t="s">
        <v>60</v>
      </c>
      <c r="AC2241" s="4">
        <v>45828</v>
      </c>
      <c r="AD2241" s="4">
        <v>45829</v>
      </c>
      <c r="AE2241" s="4">
        <v>45831</v>
      </c>
      <c r="AF2241" s="4"/>
      <c r="AG2241" s="30" t="s">
        <v>242</v>
      </c>
      <c r="AH2241" s="30" t="s">
        <v>579</v>
      </c>
      <c r="AI2241" s="30" t="s">
        <v>10097</v>
      </c>
      <c r="AJ2241" s="30" t="s">
        <v>377</v>
      </c>
      <c r="AK2241" s="30" t="s">
        <v>65</v>
      </c>
      <c r="AL2241" s="30" t="s">
        <v>378</v>
      </c>
      <c r="AM2241" s="30" t="s">
        <v>379</v>
      </c>
      <c r="AN2241" s="30">
        <v>116.53189999999999</v>
      </c>
      <c r="AO2241" s="30" t="s">
        <v>68</v>
      </c>
      <c r="AP2241" s="30"/>
      <c r="AQ2241" s="30"/>
      <c r="AR2241" s="30" t="s">
        <v>68</v>
      </c>
      <c r="AS2241" s="30"/>
      <c r="AT2241" s="30"/>
      <c r="AU2241" s="30" t="s">
        <v>382</v>
      </c>
      <c r="AV2241" s="30" t="s">
        <v>383</v>
      </c>
      <c r="AW2241" s="30">
        <v>216.63543999999999</v>
      </c>
      <c r="AX2241" s="30" t="s">
        <v>10098</v>
      </c>
      <c r="AY2241" s="30" t="s">
        <v>10099</v>
      </c>
      <c r="AZ2241" s="3">
        <v>2958</v>
      </c>
      <c r="BA2241" s="30" t="s">
        <v>60</v>
      </c>
      <c r="BB2241" s="30">
        <v>2958</v>
      </c>
      <c r="BC2241" s="30" t="s">
        <v>60</v>
      </c>
      <c r="BD2241" s="30" t="s">
        <v>60</v>
      </c>
      <c r="BE2241" s="30" t="s">
        <v>60</v>
      </c>
      <c r="BF2241" s="32" t="str">
        <f>IFERROR(VLOOKUP(Data_Power_app[[#This Row],[PRO ODER]],'Result'!H:J,3,0),"")</f>
        <v>LAMINATION 6</v>
      </c>
      <c r="BG2241" s="13"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3090</v>
      </c>
      <c r="B2242" s="30" t="s">
        <v>10100</v>
      </c>
      <c r="C2242" s="30" t="s">
        <v>10101</v>
      </c>
      <c r="D2242" s="30" t="s">
        <v>222</v>
      </c>
      <c r="E2242" s="30" t="s">
        <v>375</v>
      </c>
      <c r="F2242" s="30" t="s">
        <v>59</v>
      </c>
      <c r="G2242" s="30">
        <v>690</v>
      </c>
      <c r="H2242" s="4">
        <v>45819</v>
      </c>
      <c r="I2242" s="4">
        <v>45817</v>
      </c>
      <c r="J2242" s="4" t="s">
        <v>60</v>
      </c>
      <c r="K2242" s="4">
        <v>45819</v>
      </c>
      <c r="L2242" s="4">
        <v>45817.075231481482</v>
      </c>
      <c r="M2242" s="4">
        <v>45820</v>
      </c>
      <c r="N2242" s="4">
        <v>45818.681562500002</v>
      </c>
      <c r="O2242" s="4" t="s">
        <v>60</v>
      </c>
      <c r="P2242" s="4" t="s">
        <v>60</v>
      </c>
      <c r="Q2242" s="4" t="s">
        <v>60</v>
      </c>
      <c r="R2242" s="4" t="s">
        <v>60</v>
      </c>
      <c r="S2242" s="4" t="s">
        <v>60</v>
      </c>
      <c r="T2242" s="4">
        <v>45824</v>
      </c>
      <c r="U2242" s="4">
        <v>45819.766655092593</v>
      </c>
      <c r="V2242" s="4"/>
      <c r="W2242" s="4">
        <v>45825</v>
      </c>
      <c r="X2242" s="4"/>
      <c r="Y2242" s="4" t="s">
        <v>60</v>
      </c>
      <c r="Z2242" s="4">
        <v>45827</v>
      </c>
      <c r="AA2242" s="4"/>
      <c r="AB2242" s="4" t="s">
        <v>60</v>
      </c>
      <c r="AC2242" s="4">
        <v>45828</v>
      </c>
      <c r="AD2242" s="4">
        <v>45829</v>
      </c>
      <c r="AE2242" s="4">
        <v>45831</v>
      </c>
      <c r="AF2242" s="4"/>
      <c r="AG2242" s="30" t="s">
        <v>242</v>
      </c>
      <c r="AH2242" s="30" t="s">
        <v>376</v>
      </c>
      <c r="AI2242" s="30" t="s">
        <v>779</v>
      </c>
      <c r="AJ2242" s="30" t="s">
        <v>377</v>
      </c>
      <c r="AK2242" s="30" t="s">
        <v>100</v>
      </c>
      <c r="AL2242" s="30" t="s">
        <v>378</v>
      </c>
      <c r="AM2242" s="30" t="s">
        <v>379</v>
      </c>
      <c r="AN2242" s="30">
        <v>32.425719999999998</v>
      </c>
      <c r="AO2242" s="30" t="s">
        <v>68</v>
      </c>
      <c r="AP2242" s="30"/>
      <c r="AQ2242" s="30"/>
      <c r="AR2242" s="30" t="s">
        <v>68</v>
      </c>
      <c r="AS2242" s="30"/>
      <c r="AT2242" s="30"/>
      <c r="AU2242" s="30" t="s">
        <v>380</v>
      </c>
      <c r="AV2242" s="30" t="s">
        <v>381</v>
      </c>
      <c r="AW2242" s="30">
        <v>60.280909999999999</v>
      </c>
      <c r="AX2242" s="30" t="s">
        <v>780</v>
      </c>
      <c r="AY2242" s="30" t="s">
        <v>781</v>
      </c>
      <c r="AZ2242" s="3">
        <v>690</v>
      </c>
      <c r="BA2242" s="30" t="s">
        <v>60</v>
      </c>
      <c r="BB2242" s="30">
        <v>690</v>
      </c>
      <c r="BC2242" s="30" t="s">
        <v>60</v>
      </c>
      <c r="BD2242" s="30" t="s">
        <v>60</v>
      </c>
      <c r="BE2242" s="30" t="s">
        <v>60</v>
      </c>
      <c r="BF2242" s="32" t="str">
        <f>IFERROR(VLOOKUP(Data_Power_app[[#This Row],[PRO ODER]],'Result'!H:J,3,0),"")</f>
        <v>LAMINATION 6</v>
      </c>
      <c r="BG2242" s="13"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3092</v>
      </c>
      <c r="B2243" s="30" t="s">
        <v>8309</v>
      </c>
      <c r="C2243" s="30" t="s">
        <v>7855</v>
      </c>
      <c r="D2243" s="30" t="s">
        <v>222</v>
      </c>
      <c r="E2243" s="30" t="s">
        <v>375</v>
      </c>
      <c r="F2243" s="30" t="s">
        <v>59</v>
      </c>
      <c r="G2243" s="30">
        <v>7240</v>
      </c>
      <c r="H2243" s="4">
        <v>45819</v>
      </c>
      <c r="I2243" s="4">
        <v>45815</v>
      </c>
      <c r="J2243" s="4" t="s">
        <v>60</v>
      </c>
      <c r="K2243" s="4">
        <v>45819</v>
      </c>
      <c r="L2243" s="4">
        <v>45817.554016203707</v>
      </c>
      <c r="M2243" s="4">
        <v>45820</v>
      </c>
      <c r="N2243" s="4">
        <v>45817.107002314813</v>
      </c>
      <c r="O2243" s="4">
        <v>45823</v>
      </c>
      <c r="P2243" s="4" t="s">
        <v>60</v>
      </c>
      <c r="Q2243" s="4" t="s">
        <v>60</v>
      </c>
      <c r="R2243" s="4" t="s">
        <v>60</v>
      </c>
      <c r="S2243" s="4" t="s">
        <v>60</v>
      </c>
      <c r="T2243" s="4">
        <v>45824</v>
      </c>
      <c r="U2243" s="4">
        <v>45818.324918981481</v>
      </c>
      <c r="V2243" s="4">
        <v>45819.691284722219</v>
      </c>
      <c r="W2243" s="4">
        <v>45825</v>
      </c>
      <c r="X2243" s="4"/>
      <c r="Y2243" s="4" t="s">
        <v>60</v>
      </c>
      <c r="Z2243" s="4">
        <v>45827</v>
      </c>
      <c r="AA2243" s="4"/>
      <c r="AB2243" s="4" t="s">
        <v>60</v>
      </c>
      <c r="AC2243" s="4">
        <v>45828</v>
      </c>
      <c r="AD2243" s="4">
        <v>45829</v>
      </c>
      <c r="AE2243" s="4">
        <v>45831</v>
      </c>
      <c r="AF2243" s="4"/>
      <c r="AG2243" s="30" t="s">
        <v>1969</v>
      </c>
      <c r="AH2243" s="30" t="s">
        <v>371</v>
      </c>
      <c r="AI2243" s="30" t="s">
        <v>637</v>
      </c>
      <c r="AJ2243" s="30" t="s">
        <v>372</v>
      </c>
      <c r="AK2243" s="30" t="s">
        <v>100</v>
      </c>
      <c r="AL2243" s="30" t="s">
        <v>373</v>
      </c>
      <c r="AM2243" s="30" t="s">
        <v>374</v>
      </c>
      <c r="AN2243" s="30">
        <v>128.14751000000001</v>
      </c>
      <c r="AO2243" s="30" t="s">
        <v>68</v>
      </c>
      <c r="AP2243" s="30"/>
      <c r="AQ2243" s="30"/>
      <c r="AR2243" s="30" t="s">
        <v>68</v>
      </c>
      <c r="AS2243" s="30"/>
      <c r="AT2243" s="30"/>
      <c r="AU2243" s="30" t="s">
        <v>515</v>
      </c>
      <c r="AV2243" s="30" t="s">
        <v>516</v>
      </c>
      <c r="AW2243" s="30">
        <v>560.45038999999997</v>
      </c>
      <c r="AX2243" s="30" t="s">
        <v>638</v>
      </c>
      <c r="AY2243" s="30" t="s">
        <v>639</v>
      </c>
      <c r="AZ2243" s="3">
        <v>7240</v>
      </c>
      <c r="BA2243" s="30" t="s">
        <v>60</v>
      </c>
      <c r="BB2243" s="30">
        <v>7240</v>
      </c>
      <c r="BC2243" s="30" t="s">
        <v>60</v>
      </c>
      <c r="BD2243" s="30" t="s">
        <v>60</v>
      </c>
      <c r="BE2243" s="30" t="s">
        <v>60</v>
      </c>
      <c r="BF2243" s="32" t="str">
        <f>IFERROR(VLOOKUP(Data_Power_app[[#This Row],[PRO ODER]],'Result'!H:J,3,0),"")</f>
        <v>LAMINATION 5</v>
      </c>
      <c r="BG2243" s="13"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3093</v>
      </c>
      <c r="B2244" s="30" t="s">
        <v>8310</v>
      </c>
      <c r="C2244" s="30" t="s">
        <v>7856</v>
      </c>
      <c r="D2244" s="30" t="s">
        <v>222</v>
      </c>
      <c r="E2244" s="30" t="s">
        <v>375</v>
      </c>
      <c r="F2244" s="30" t="s">
        <v>59</v>
      </c>
      <c r="G2244" s="30">
        <v>407</v>
      </c>
      <c r="H2244" s="4">
        <v>45819</v>
      </c>
      <c r="I2244" s="4">
        <v>45815</v>
      </c>
      <c r="J2244" s="4" t="s">
        <v>60</v>
      </c>
      <c r="K2244" s="4">
        <v>45819</v>
      </c>
      <c r="L2244" s="4">
        <v>45817.886597222219</v>
      </c>
      <c r="M2244" s="4">
        <v>45820</v>
      </c>
      <c r="N2244" s="4">
        <v>45818.410752314812</v>
      </c>
      <c r="O2244" s="4">
        <v>45823</v>
      </c>
      <c r="P2244" s="4" t="s">
        <v>60</v>
      </c>
      <c r="Q2244" s="4" t="s">
        <v>60</v>
      </c>
      <c r="R2244" s="4" t="s">
        <v>60</v>
      </c>
      <c r="S2244" s="4" t="s">
        <v>60</v>
      </c>
      <c r="T2244" s="4">
        <v>45824</v>
      </c>
      <c r="U2244" s="4">
        <v>45818.632893518516</v>
      </c>
      <c r="V2244" s="4">
        <v>45819.732245370367</v>
      </c>
      <c r="W2244" s="4">
        <v>45825</v>
      </c>
      <c r="X2244" s="4"/>
      <c r="Y2244" s="4" t="s">
        <v>60</v>
      </c>
      <c r="Z2244" s="4">
        <v>45827</v>
      </c>
      <c r="AA2244" s="4"/>
      <c r="AB2244" s="4" t="s">
        <v>60</v>
      </c>
      <c r="AC2244" s="4">
        <v>45828</v>
      </c>
      <c r="AD2244" s="4">
        <v>45829</v>
      </c>
      <c r="AE2244" s="4">
        <v>45831</v>
      </c>
      <c r="AF2244" s="4"/>
      <c r="AG2244" s="30" t="s">
        <v>1969</v>
      </c>
      <c r="AH2244" s="30" t="s">
        <v>371</v>
      </c>
      <c r="AI2244" s="30" t="s">
        <v>8311</v>
      </c>
      <c r="AJ2244" s="30" t="s">
        <v>372</v>
      </c>
      <c r="AK2244" s="30" t="s">
        <v>100</v>
      </c>
      <c r="AL2244" s="30" t="s">
        <v>373</v>
      </c>
      <c r="AM2244" s="30" t="s">
        <v>374</v>
      </c>
      <c r="AN2244" s="30">
        <v>7.1754199999999999</v>
      </c>
      <c r="AO2244" s="30" t="s">
        <v>68</v>
      </c>
      <c r="AP2244" s="30"/>
      <c r="AQ2244" s="30"/>
      <c r="AR2244" s="30" t="s">
        <v>68</v>
      </c>
      <c r="AS2244" s="30"/>
      <c r="AT2244" s="30"/>
      <c r="AU2244" s="30" t="s">
        <v>7320</v>
      </c>
      <c r="AV2244" s="30" t="s">
        <v>7321</v>
      </c>
      <c r="AW2244" s="30">
        <v>31.389900000000001</v>
      </c>
      <c r="AX2244" s="30" t="s">
        <v>8312</v>
      </c>
      <c r="AY2244" s="30" t="s">
        <v>8313</v>
      </c>
      <c r="AZ2244" s="3">
        <v>407</v>
      </c>
      <c r="BA2244" s="30" t="s">
        <v>60</v>
      </c>
      <c r="BB2244" s="30">
        <v>407</v>
      </c>
      <c r="BC2244" s="30" t="s">
        <v>60</v>
      </c>
      <c r="BD2244" s="30" t="s">
        <v>60</v>
      </c>
      <c r="BE2244" s="30" t="s">
        <v>60</v>
      </c>
      <c r="BF2244" s="32" t="str">
        <f>IFERROR(VLOOKUP(Data_Power_app[[#This Row],[PRO ODER]],'Result'!H:J,3,0),"")</f>
        <v>LAMINATION 7</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3094</v>
      </c>
      <c r="B2245" s="30" t="s">
        <v>8314</v>
      </c>
      <c r="C2245" s="30" t="s">
        <v>7857</v>
      </c>
      <c r="D2245" s="30" t="s">
        <v>222</v>
      </c>
      <c r="E2245" s="30" t="s">
        <v>375</v>
      </c>
      <c r="F2245" s="30" t="s">
        <v>59</v>
      </c>
      <c r="G2245" s="30">
        <v>3732</v>
      </c>
      <c r="H2245" s="4">
        <v>45819</v>
      </c>
      <c r="I2245" s="4">
        <v>45815</v>
      </c>
      <c r="J2245" s="4" t="s">
        <v>60</v>
      </c>
      <c r="K2245" s="4">
        <v>45819</v>
      </c>
      <c r="L2245" s="4">
        <v>45817.379745370374</v>
      </c>
      <c r="M2245" s="4">
        <v>45820</v>
      </c>
      <c r="N2245" s="4">
        <v>45817.640416666669</v>
      </c>
      <c r="O2245" s="4">
        <v>45823</v>
      </c>
      <c r="P2245" s="4" t="s">
        <v>60</v>
      </c>
      <c r="Q2245" s="4" t="s">
        <v>60</v>
      </c>
      <c r="R2245" s="4" t="s">
        <v>60</v>
      </c>
      <c r="S2245" s="4" t="s">
        <v>60</v>
      </c>
      <c r="T2245" s="4">
        <v>45824</v>
      </c>
      <c r="U2245" s="4">
        <v>45818.943668981483</v>
      </c>
      <c r="V2245" s="4">
        <v>45820.310347222221</v>
      </c>
      <c r="W2245" s="4">
        <v>45825</v>
      </c>
      <c r="X2245" s="4"/>
      <c r="Y2245" s="4" t="s">
        <v>60</v>
      </c>
      <c r="Z2245" s="4">
        <v>45827</v>
      </c>
      <c r="AA2245" s="4"/>
      <c r="AB2245" s="4" t="s">
        <v>60</v>
      </c>
      <c r="AC2245" s="4">
        <v>45828</v>
      </c>
      <c r="AD2245" s="4">
        <v>45829</v>
      </c>
      <c r="AE2245" s="4">
        <v>45831</v>
      </c>
      <c r="AF2245" s="4"/>
      <c r="AG2245" s="30" t="s">
        <v>1969</v>
      </c>
      <c r="AH2245" s="30" t="s">
        <v>371</v>
      </c>
      <c r="AI2245" s="30" t="s">
        <v>4482</v>
      </c>
      <c r="AJ2245" s="30" t="s">
        <v>372</v>
      </c>
      <c r="AK2245" s="30" t="s">
        <v>100</v>
      </c>
      <c r="AL2245" s="30" t="s">
        <v>373</v>
      </c>
      <c r="AM2245" s="30" t="s">
        <v>374</v>
      </c>
      <c r="AN2245" s="30">
        <v>62.892560000000003</v>
      </c>
      <c r="AO2245" s="30" t="s">
        <v>68</v>
      </c>
      <c r="AP2245" s="30"/>
      <c r="AQ2245" s="30"/>
      <c r="AR2245" s="30" t="s">
        <v>68</v>
      </c>
      <c r="AS2245" s="30"/>
      <c r="AT2245" s="30"/>
      <c r="AU2245" s="30" t="s">
        <v>4483</v>
      </c>
      <c r="AV2245" s="30" t="s">
        <v>4484</v>
      </c>
      <c r="AW2245" s="30">
        <v>275.04969</v>
      </c>
      <c r="AX2245" s="30" t="s">
        <v>4485</v>
      </c>
      <c r="AY2245" s="30" t="s">
        <v>4486</v>
      </c>
      <c r="AZ2245" s="3">
        <v>3732</v>
      </c>
      <c r="BA2245" s="30" t="s">
        <v>60</v>
      </c>
      <c r="BB2245" s="30">
        <v>3732</v>
      </c>
      <c r="BC2245" s="30" t="s">
        <v>60</v>
      </c>
      <c r="BD2245" s="30" t="s">
        <v>60</v>
      </c>
      <c r="BE2245" s="30" t="s">
        <v>60</v>
      </c>
      <c r="BF2245" s="32" t="str">
        <f>IFERROR(VLOOKUP(Data_Power_app[[#This Row],[PRO ODER]],'Result'!H:J,3,0),"")</f>
        <v>LAMINATION 5</v>
      </c>
      <c r="BG2245" s="13" t="str">
        <f>IFERROR(VLOOKUP(Data_Power_app[[#This Row],[PRO ODER]]&amp;"LAM",'Real Time'!A:E,4,0),"")</f>
        <v>ML-05</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3095</v>
      </c>
      <c r="B2246" s="30" t="s">
        <v>8315</v>
      </c>
      <c r="C2246" s="30" t="s">
        <v>7858</v>
      </c>
      <c r="D2246" s="30" t="s">
        <v>222</v>
      </c>
      <c r="E2246" s="30" t="s">
        <v>375</v>
      </c>
      <c r="F2246" s="30" t="s">
        <v>59</v>
      </c>
      <c r="G2246" s="30">
        <v>1542</v>
      </c>
      <c r="H2246" s="4">
        <v>45819</v>
      </c>
      <c r="I2246" s="4">
        <v>45815</v>
      </c>
      <c r="J2246" s="4" t="s">
        <v>60</v>
      </c>
      <c r="K2246" s="4">
        <v>45819</v>
      </c>
      <c r="L2246" s="4">
        <v>45818.290011574078</v>
      </c>
      <c r="M2246" s="4">
        <v>45820</v>
      </c>
      <c r="N2246" s="4">
        <v>45818.764780092592</v>
      </c>
      <c r="O2246" s="4">
        <v>45823</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371</v>
      </c>
      <c r="AI2246" s="30" t="s">
        <v>8292</v>
      </c>
      <c r="AJ2246" s="30" t="s">
        <v>372</v>
      </c>
      <c r="AK2246" s="30" t="s">
        <v>177</v>
      </c>
      <c r="AL2246" s="30" t="s">
        <v>465</v>
      </c>
      <c r="AM2246" s="30" t="s">
        <v>466</v>
      </c>
      <c r="AN2246" s="30">
        <v>25.306619999999999</v>
      </c>
      <c r="AO2246" s="30" t="s">
        <v>68</v>
      </c>
      <c r="AP2246" s="30"/>
      <c r="AQ2246" s="30"/>
      <c r="AR2246" s="30" t="s">
        <v>68</v>
      </c>
      <c r="AS2246" s="30"/>
      <c r="AT2246" s="30"/>
      <c r="AU2246" s="30" t="s">
        <v>382</v>
      </c>
      <c r="AV2246" s="30" t="s">
        <v>383</v>
      </c>
      <c r="AW2246" s="30">
        <v>110.69434</v>
      </c>
      <c r="AX2246" s="30" t="s">
        <v>8293</v>
      </c>
      <c r="AY2246" s="30" t="s">
        <v>8294</v>
      </c>
      <c r="AZ2246" s="3">
        <v>1542</v>
      </c>
      <c r="BA2246" s="30" t="s">
        <v>60</v>
      </c>
      <c r="BB2246" s="30">
        <v>1542</v>
      </c>
      <c r="BC2246" s="30" t="s">
        <v>60</v>
      </c>
      <c r="BD2246" s="30" t="s">
        <v>60</v>
      </c>
      <c r="BE2246" s="30" t="s">
        <v>60</v>
      </c>
      <c r="BF2246" s="32" t="str">
        <f>IFERROR(VLOOKUP(Data_Power_app[[#This Row],[PRO ODER]],'Result'!H:J,3,0),"")</f>
        <v>LAMINATION 7</v>
      </c>
      <c r="BG2246" s="13" t="str">
        <f>IFERROR(VLOOKUP(Data_Power_app[[#This Row],[PRO ODER]]&amp;"LAM",'Real Time'!A:E,4,0),"")</f>
        <v>ML-05</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28">
        <v>3096</v>
      </c>
      <c r="B2247" s="30" t="s">
        <v>10102</v>
      </c>
      <c r="C2247" s="30" t="s">
        <v>10103</v>
      </c>
      <c r="D2247" s="30" t="s">
        <v>222</v>
      </c>
      <c r="E2247" s="30" t="s">
        <v>273</v>
      </c>
      <c r="F2247" s="30" t="s">
        <v>59</v>
      </c>
      <c r="G2247" s="30">
        <v>606</v>
      </c>
      <c r="H2247" s="4">
        <v>45819</v>
      </c>
      <c r="I2247" s="4">
        <v>45817</v>
      </c>
      <c r="J2247" s="4">
        <v>45819</v>
      </c>
      <c r="K2247" s="4">
        <v>45819</v>
      </c>
      <c r="L2247" s="4">
        <v>45818.323946759258</v>
      </c>
      <c r="M2247" s="4">
        <v>45820</v>
      </c>
      <c r="N2247" s="4">
        <v>45818.564074074071</v>
      </c>
      <c r="O2247" s="4" t="s">
        <v>60</v>
      </c>
      <c r="P2247" s="4" t="s">
        <v>60</v>
      </c>
      <c r="Q2247" s="4" t="s">
        <v>60</v>
      </c>
      <c r="R2247" s="4" t="s">
        <v>60</v>
      </c>
      <c r="S2247" s="4" t="s">
        <v>60</v>
      </c>
      <c r="T2247" s="4">
        <v>45824</v>
      </c>
      <c r="U2247" s="4">
        <v>45819.361932870372</v>
      </c>
      <c r="V2247" s="4"/>
      <c r="W2247" s="4">
        <v>45825</v>
      </c>
      <c r="X2247" s="4"/>
      <c r="Y2247" s="4" t="s">
        <v>60</v>
      </c>
      <c r="Z2247" s="4">
        <v>45827</v>
      </c>
      <c r="AA2247" s="4"/>
      <c r="AB2247" s="4" t="s">
        <v>60</v>
      </c>
      <c r="AC2247" s="4">
        <v>45828</v>
      </c>
      <c r="AD2247" s="4">
        <v>45829</v>
      </c>
      <c r="AE2247" s="4">
        <v>45831</v>
      </c>
      <c r="AF2247" s="4"/>
      <c r="AG2247" s="30" t="s">
        <v>242</v>
      </c>
      <c r="AH2247" s="30" t="s">
        <v>517</v>
      </c>
      <c r="AI2247" s="30" t="s">
        <v>518</v>
      </c>
      <c r="AJ2247" s="30" t="s">
        <v>519</v>
      </c>
      <c r="AK2247" s="30" t="s">
        <v>177</v>
      </c>
      <c r="AL2247" s="30" t="s">
        <v>520</v>
      </c>
      <c r="AM2247" s="30" t="s">
        <v>521</v>
      </c>
      <c r="AN2247" s="30">
        <v>11.645849999999999</v>
      </c>
      <c r="AO2247" s="30" t="s">
        <v>68</v>
      </c>
      <c r="AP2247" s="30"/>
      <c r="AQ2247" s="30"/>
      <c r="AR2247" s="30" t="s">
        <v>68</v>
      </c>
      <c r="AS2247" s="30"/>
      <c r="AT2247" s="30"/>
      <c r="AU2247" s="30" t="s">
        <v>515</v>
      </c>
      <c r="AV2247" s="30" t="s">
        <v>516</v>
      </c>
      <c r="AW2247" s="30">
        <v>50.935229999999997</v>
      </c>
      <c r="AX2247" s="30" t="s">
        <v>522</v>
      </c>
      <c r="AY2247" s="30" t="s">
        <v>523</v>
      </c>
      <c r="AZ2247" s="3">
        <v>606</v>
      </c>
      <c r="BA2247" s="30" t="s">
        <v>60</v>
      </c>
      <c r="BB2247" s="30">
        <v>606</v>
      </c>
      <c r="BC2247" s="30" t="s">
        <v>60</v>
      </c>
      <c r="BD2247" s="30" t="s">
        <v>60</v>
      </c>
      <c r="BE2247" s="30" t="s">
        <v>60</v>
      </c>
      <c r="BF2247" s="32" t="str">
        <f>IFERROR(VLOOKUP(Data_Power_app[[#This Row],[PRO ODER]],'Result'!H:J,3,0),"")</f>
        <v>LAMINATION 7</v>
      </c>
      <c r="BG2247" s="13"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3097</v>
      </c>
      <c r="B2248" s="30" t="s">
        <v>10104</v>
      </c>
      <c r="C2248" s="30" t="s">
        <v>10105</v>
      </c>
      <c r="D2248" s="30" t="s">
        <v>222</v>
      </c>
      <c r="E2248" s="30" t="s">
        <v>273</v>
      </c>
      <c r="F2248" s="30" t="s">
        <v>59</v>
      </c>
      <c r="G2248" s="30">
        <v>335</v>
      </c>
      <c r="H2248" s="4">
        <v>45819</v>
      </c>
      <c r="I2248" s="4">
        <v>45817</v>
      </c>
      <c r="J2248" s="4">
        <v>45819</v>
      </c>
      <c r="K2248" s="4">
        <v>45819</v>
      </c>
      <c r="L2248" s="4">
        <v>45818.323958333334</v>
      </c>
      <c r="M2248" s="4">
        <v>45820</v>
      </c>
      <c r="N2248" s="4">
        <v>45818.564027777778</v>
      </c>
      <c r="O2248" s="4" t="s">
        <v>60</v>
      </c>
      <c r="P2248" s="4" t="s">
        <v>60</v>
      </c>
      <c r="Q2248" s="4" t="s">
        <v>60</v>
      </c>
      <c r="R2248" s="4" t="s">
        <v>60</v>
      </c>
      <c r="S2248" s="4" t="s">
        <v>60</v>
      </c>
      <c r="T2248" s="4">
        <v>45824</v>
      </c>
      <c r="U2248" s="4">
        <v>45819.361898148149</v>
      </c>
      <c r="V2248" s="4"/>
      <c r="W2248" s="4">
        <v>45825</v>
      </c>
      <c r="X2248" s="4"/>
      <c r="Y2248" s="4" t="s">
        <v>60</v>
      </c>
      <c r="Z2248" s="4">
        <v>45827</v>
      </c>
      <c r="AA2248" s="4"/>
      <c r="AB2248" s="4" t="s">
        <v>60</v>
      </c>
      <c r="AC2248" s="4">
        <v>45828</v>
      </c>
      <c r="AD2248" s="4">
        <v>45829</v>
      </c>
      <c r="AE2248" s="4">
        <v>45831</v>
      </c>
      <c r="AF2248" s="4"/>
      <c r="AG2248" s="30" t="s">
        <v>242</v>
      </c>
      <c r="AH2248" s="30" t="s">
        <v>517</v>
      </c>
      <c r="AI2248" s="30" t="s">
        <v>518</v>
      </c>
      <c r="AJ2248" s="30" t="s">
        <v>519</v>
      </c>
      <c r="AK2248" s="30" t="s">
        <v>177</v>
      </c>
      <c r="AL2248" s="30" t="s">
        <v>520</v>
      </c>
      <c r="AM2248" s="30" t="s">
        <v>521</v>
      </c>
      <c r="AN2248" s="30">
        <v>6.3409399999999998</v>
      </c>
      <c r="AO2248" s="30" t="s">
        <v>68</v>
      </c>
      <c r="AP2248" s="30"/>
      <c r="AQ2248" s="30"/>
      <c r="AR2248" s="30" t="s">
        <v>68</v>
      </c>
      <c r="AS2248" s="30"/>
      <c r="AT2248" s="30"/>
      <c r="AU2248" s="30" t="s">
        <v>515</v>
      </c>
      <c r="AV2248" s="30" t="s">
        <v>516</v>
      </c>
      <c r="AW2248" s="30">
        <v>27.73442</v>
      </c>
      <c r="AX2248" s="30" t="s">
        <v>522</v>
      </c>
      <c r="AY2248" s="30" t="s">
        <v>523</v>
      </c>
      <c r="AZ2248" s="3">
        <v>335</v>
      </c>
      <c r="BA2248" s="30" t="s">
        <v>60</v>
      </c>
      <c r="BB2248" s="30">
        <v>335</v>
      </c>
      <c r="BC2248" s="30" t="s">
        <v>60</v>
      </c>
      <c r="BD2248" s="30" t="s">
        <v>60</v>
      </c>
      <c r="BE2248" s="30" t="s">
        <v>60</v>
      </c>
      <c r="BF2248" s="32" t="str">
        <f>IFERROR(VLOOKUP(Data_Power_app[[#This Row],[PRO ODER]],'Result'!H:J,3,0),"")</f>
        <v>LAMINATION 7</v>
      </c>
      <c r="BG2248" s="13" t="str">
        <f>IFERROR(VLOOKUP(Data_Power_app[[#This Row],[PRO ODER]]&amp;"LAM",'Real Time'!A:E,4,0),"")</f>
        <v>ML-01</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3098</v>
      </c>
      <c r="B2249" s="30" t="s">
        <v>10106</v>
      </c>
      <c r="C2249" s="30" t="s">
        <v>10107</v>
      </c>
      <c r="D2249" s="30" t="s">
        <v>222</v>
      </c>
      <c r="E2249" s="30" t="s">
        <v>273</v>
      </c>
      <c r="F2249" s="30" t="s">
        <v>59</v>
      </c>
      <c r="G2249" s="30">
        <v>509</v>
      </c>
      <c r="H2249" s="4">
        <v>45819</v>
      </c>
      <c r="I2249" s="4">
        <v>45817</v>
      </c>
      <c r="J2249" s="4">
        <v>45819</v>
      </c>
      <c r="K2249" s="4">
        <v>45819</v>
      </c>
      <c r="L2249" s="4">
        <v>45818.324004629627</v>
      </c>
      <c r="M2249" s="4">
        <v>45820</v>
      </c>
      <c r="N2249" s="4">
        <v>45818.563958333332</v>
      </c>
      <c r="O2249" s="4" t="s">
        <v>60</v>
      </c>
      <c r="P2249" s="4" t="s">
        <v>60</v>
      </c>
      <c r="Q2249" s="4" t="s">
        <v>60</v>
      </c>
      <c r="R2249" s="4" t="s">
        <v>60</v>
      </c>
      <c r="S2249" s="4" t="s">
        <v>60</v>
      </c>
      <c r="T2249" s="4">
        <v>45824</v>
      </c>
      <c r="U2249" s="4">
        <v>45818.937916666669</v>
      </c>
      <c r="V2249" s="4">
        <v>45819.110590277778</v>
      </c>
      <c r="W2249" s="4">
        <v>45825</v>
      </c>
      <c r="X2249" s="4">
        <v>45820.302187499998</v>
      </c>
      <c r="Y2249" s="4" t="s">
        <v>61</v>
      </c>
      <c r="Z2249" s="4">
        <v>45827</v>
      </c>
      <c r="AA2249" s="4"/>
      <c r="AB2249" s="4" t="s">
        <v>60</v>
      </c>
      <c r="AC2249" s="4">
        <v>45828</v>
      </c>
      <c r="AD2249" s="4">
        <v>45829</v>
      </c>
      <c r="AE2249" s="4">
        <v>45831</v>
      </c>
      <c r="AF2249" s="4"/>
      <c r="AG2249" s="30" t="s">
        <v>97</v>
      </c>
      <c r="AH2249" s="30" t="s">
        <v>517</v>
      </c>
      <c r="AI2249" s="30" t="s">
        <v>518</v>
      </c>
      <c r="AJ2249" s="30" t="s">
        <v>519</v>
      </c>
      <c r="AK2249" s="30" t="s">
        <v>177</v>
      </c>
      <c r="AL2249" s="30" t="s">
        <v>520</v>
      </c>
      <c r="AM2249" s="30" t="s">
        <v>521</v>
      </c>
      <c r="AN2249" s="30">
        <v>9.4278099999999991</v>
      </c>
      <c r="AO2249" s="30" t="s">
        <v>68</v>
      </c>
      <c r="AP2249" s="30"/>
      <c r="AQ2249" s="30"/>
      <c r="AR2249" s="30" t="s">
        <v>68</v>
      </c>
      <c r="AS2249" s="30"/>
      <c r="AT2249" s="30"/>
      <c r="AU2249" s="30" t="s">
        <v>515</v>
      </c>
      <c r="AV2249" s="30" t="s">
        <v>516</v>
      </c>
      <c r="AW2249" s="30">
        <v>41.235759999999999</v>
      </c>
      <c r="AX2249" s="30" t="s">
        <v>522</v>
      </c>
      <c r="AY2249" s="30" t="s">
        <v>523</v>
      </c>
      <c r="AZ2249" s="3">
        <v>509</v>
      </c>
      <c r="BA2249" s="30" t="s">
        <v>60</v>
      </c>
      <c r="BB2249" s="30">
        <v>509</v>
      </c>
      <c r="BC2249" s="30" t="s">
        <v>60</v>
      </c>
      <c r="BD2249" s="30" t="s">
        <v>60</v>
      </c>
      <c r="BE2249" s="30" t="s">
        <v>60</v>
      </c>
      <c r="BF2249" s="32" t="str">
        <f>IFERROR(VLOOKUP(Data_Power_app[[#This Row],[PRO ODER]],'Result'!H:J,3,0),"")</f>
        <v>LAMINATION 7</v>
      </c>
      <c r="BG2249" s="13" t="str">
        <f>IFERROR(VLOOKUP(Data_Power_app[[#This Row],[PRO ODER]]&amp;"LAM",'Real Time'!A:E,4,0),"")</f>
        <v>ML-01</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3099</v>
      </c>
      <c r="B2250" s="30" t="s">
        <v>10108</v>
      </c>
      <c r="C2250" s="30" t="s">
        <v>10109</v>
      </c>
      <c r="D2250" s="30" t="s">
        <v>222</v>
      </c>
      <c r="E2250" s="30" t="s">
        <v>273</v>
      </c>
      <c r="F2250" s="30" t="s">
        <v>59</v>
      </c>
      <c r="G2250" s="30">
        <v>708</v>
      </c>
      <c r="H2250" s="4">
        <v>45819</v>
      </c>
      <c r="I2250" s="4">
        <v>45817</v>
      </c>
      <c r="J2250" s="4">
        <v>45819</v>
      </c>
      <c r="K2250" s="4">
        <v>45819</v>
      </c>
      <c r="L2250" s="4">
        <v>45818.324016203704</v>
      </c>
      <c r="M2250" s="4">
        <v>45820</v>
      </c>
      <c r="N2250" s="4">
        <v>45818.563900462963</v>
      </c>
      <c r="O2250" s="4" t="s">
        <v>60</v>
      </c>
      <c r="P2250" s="4" t="s">
        <v>60</v>
      </c>
      <c r="Q2250" s="4" t="s">
        <v>60</v>
      </c>
      <c r="R2250" s="4" t="s">
        <v>60</v>
      </c>
      <c r="S2250" s="4" t="s">
        <v>60</v>
      </c>
      <c r="T2250" s="4">
        <v>45824</v>
      </c>
      <c r="U2250" s="4">
        <v>45818.937951388885</v>
      </c>
      <c r="V2250" s="4">
        <v>45819.110439814816</v>
      </c>
      <c r="W2250" s="4">
        <v>45825</v>
      </c>
      <c r="X2250" s="4">
        <v>45820.302164351851</v>
      </c>
      <c r="Y2250" s="4" t="s">
        <v>61</v>
      </c>
      <c r="Z2250" s="4">
        <v>45827</v>
      </c>
      <c r="AA2250" s="4"/>
      <c r="AB2250" s="4" t="s">
        <v>60</v>
      </c>
      <c r="AC2250" s="4">
        <v>45828</v>
      </c>
      <c r="AD2250" s="4">
        <v>45829</v>
      </c>
      <c r="AE2250" s="4">
        <v>45831</v>
      </c>
      <c r="AF2250" s="4"/>
      <c r="AG2250" s="30" t="s">
        <v>97</v>
      </c>
      <c r="AH2250" s="30" t="s">
        <v>517</v>
      </c>
      <c r="AI2250" s="30" t="s">
        <v>518</v>
      </c>
      <c r="AJ2250" s="30" t="s">
        <v>519</v>
      </c>
      <c r="AK2250" s="30" t="s">
        <v>177</v>
      </c>
      <c r="AL2250" s="30" t="s">
        <v>520</v>
      </c>
      <c r="AM2250" s="30" t="s">
        <v>521</v>
      </c>
      <c r="AN2250" s="30">
        <v>13.19422</v>
      </c>
      <c r="AO2250" s="30" t="s">
        <v>68</v>
      </c>
      <c r="AP2250" s="30"/>
      <c r="AQ2250" s="30"/>
      <c r="AR2250" s="30" t="s">
        <v>68</v>
      </c>
      <c r="AS2250" s="30"/>
      <c r="AT2250" s="30"/>
      <c r="AU2250" s="30" t="s">
        <v>515</v>
      </c>
      <c r="AV2250" s="30" t="s">
        <v>516</v>
      </c>
      <c r="AW2250" s="30">
        <v>57.709029999999998</v>
      </c>
      <c r="AX2250" s="30" t="s">
        <v>522</v>
      </c>
      <c r="AY2250" s="30" t="s">
        <v>523</v>
      </c>
      <c r="AZ2250" s="3">
        <v>708</v>
      </c>
      <c r="BA2250" s="30" t="s">
        <v>60</v>
      </c>
      <c r="BB2250" s="30">
        <v>708</v>
      </c>
      <c r="BC2250" s="30" t="s">
        <v>60</v>
      </c>
      <c r="BD2250" s="30" t="s">
        <v>60</v>
      </c>
      <c r="BE2250" s="30" t="s">
        <v>60</v>
      </c>
      <c r="BF2250" s="32" t="str">
        <f>IFERROR(VLOOKUP(Data_Power_app[[#This Row],[PRO ODER]],'Result'!H:J,3,0),"")</f>
        <v>LAMINATION 7</v>
      </c>
      <c r="BG2250" s="13" t="str">
        <f>IFERROR(VLOOKUP(Data_Power_app[[#This Row],[PRO ODER]]&amp;"LAM",'Real Time'!A:E,4,0),"")</f>
        <v>ML-01</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3100</v>
      </c>
      <c r="B2251" s="30" t="s">
        <v>10110</v>
      </c>
      <c r="C2251" s="30" t="s">
        <v>10111</v>
      </c>
      <c r="D2251" s="30" t="s">
        <v>222</v>
      </c>
      <c r="E2251" s="30" t="s">
        <v>273</v>
      </c>
      <c r="F2251" s="30" t="s">
        <v>59</v>
      </c>
      <c r="G2251" s="30">
        <v>1032</v>
      </c>
      <c r="H2251" s="4">
        <v>45819</v>
      </c>
      <c r="I2251" s="4">
        <v>45817</v>
      </c>
      <c r="J2251" s="4">
        <v>45819</v>
      </c>
      <c r="K2251" s="4">
        <v>45819</v>
      </c>
      <c r="L2251" s="4">
        <v>45818.324062500003</v>
      </c>
      <c r="M2251" s="4">
        <v>45820</v>
      </c>
      <c r="N2251" s="4">
        <v>45818.563819444447</v>
      </c>
      <c r="O2251" s="4" t="s">
        <v>60</v>
      </c>
      <c r="P2251" s="4" t="s">
        <v>60</v>
      </c>
      <c r="Q2251" s="4" t="s">
        <v>60</v>
      </c>
      <c r="R2251" s="4" t="s">
        <v>60</v>
      </c>
      <c r="S2251" s="4" t="s">
        <v>60</v>
      </c>
      <c r="T2251" s="4">
        <v>45824</v>
      </c>
      <c r="U2251" s="4">
        <v>45819.361979166664</v>
      </c>
      <c r="V2251" s="4"/>
      <c r="W2251" s="4">
        <v>45825</v>
      </c>
      <c r="X2251" s="4"/>
      <c r="Y2251" s="4" t="s">
        <v>60</v>
      </c>
      <c r="Z2251" s="4">
        <v>45827</v>
      </c>
      <c r="AA2251" s="4"/>
      <c r="AB2251" s="4" t="s">
        <v>60</v>
      </c>
      <c r="AC2251" s="4">
        <v>45828</v>
      </c>
      <c r="AD2251" s="4">
        <v>45829</v>
      </c>
      <c r="AE2251" s="4">
        <v>45831</v>
      </c>
      <c r="AF2251" s="4"/>
      <c r="AG2251" s="30" t="s">
        <v>242</v>
      </c>
      <c r="AH2251" s="30" t="s">
        <v>517</v>
      </c>
      <c r="AI2251" s="30" t="s">
        <v>518</v>
      </c>
      <c r="AJ2251" s="30" t="s">
        <v>519</v>
      </c>
      <c r="AK2251" s="30" t="s">
        <v>177</v>
      </c>
      <c r="AL2251" s="30" t="s">
        <v>520</v>
      </c>
      <c r="AM2251" s="30" t="s">
        <v>521</v>
      </c>
      <c r="AN2251" s="30">
        <v>19.49324</v>
      </c>
      <c r="AO2251" s="30" t="s">
        <v>68</v>
      </c>
      <c r="AP2251" s="30"/>
      <c r="AQ2251" s="30"/>
      <c r="AR2251" s="30" t="s">
        <v>68</v>
      </c>
      <c r="AS2251" s="30"/>
      <c r="AT2251" s="30"/>
      <c r="AU2251" s="30" t="s">
        <v>515</v>
      </c>
      <c r="AV2251" s="30" t="s">
        <v>516</v>
      </c>
      <c r="AW2251" s="30">
        <v>85.260540000000006</v>
      </c>
      <c r="AX2251" s="30" t="s">
        <v>522</v>
      </c>
      <c r="AY2251" s="30" t="s">
        <v>523</v>
      </c>
      <c r="AZ2251" s="3">
        <v>1032</v>
      </c>
      <c r="BA2251" s="30" t="s">
        <v>60</v>
      </c>
      <c r="BB2251" s="30">
        <v>1032</v>
      </c>
      <c r="BC2251" s="30" t="s">
        <v>60</v>
      </c>
      <c r="BD2251" s="30" t="s">
        <v>60</v>
      </c>
      <c r="BE2251" s="30" t="s">
        <v>60</v>
      </c>
      <c r="BF2251" s="32" t="str">
        <f>IFERROR(VLOOKUP(Data_Power_app[[#This Row],[PRO ODER]],'Result'!H:J,3,0),"")</f>
        <v>LAMINATION 7</v>
      </c>
      <c r="BG2251" s="13"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3120</v>
      </c>
      <c r="B2252" s="30" t="s">
        <v>7328</v>
      </c>
      <c r="C2252" s="30" t="s">
        <v>6774</v>
      </c>
      <c r="D2252" s="30" t="s">
        <v>272</v>
      </c>
      <c r="E2252" s="30" t="s">
        <v>342</v>
      </c>
      <c r="F2252" s="30" t="s">
        <v>59</v>
      </c>
      <c r="G2252" s="30">
        <v>35</v>
      </c>
      <c r="H2252" s="4">
        <v>45819</v>
      </c>
      <c r="I2252" s="4">
        <v>45813</v>
      </c>
      <c r="J2252" s="4">
        <v>45813</v>
      </c>
      <c r="K2252" s="4">
        <v>45822</v>
      </c>
      <c r="L2252" s="4">
        <v>45814.412083333336</v>
      </c>
      <c r="M2252" s="4">
        <v>45822</v>
      </c>
      <c r="N2252" s="4">
        <v>45814.65184027778</v>
      </c>
      <c r="O2252" s="4" t="s">
        <v>60</v>
      </c>
      <c r="P2252" s="4" t="s">
        <v>60</v>
      </c>
      <c r="Q2252" s="4" t="s">
        <v>60</v>
      </c>
      <c r="R2252" s="4" t="s">
        <v>60</v>
      </c>
      <c r="S2252" s="4" t="s">
        <v>60</v>
      </c>
      <c r="T2252" s="4">
        <v>45824</v>
      </c>
      <c r="U2252" s="4">
        <v>45819.80678240741</v>
      </c>
      <c r="V2252" s="4"/>
      <c r="W2252" s="4">
        <v>45825</v>
      </c>
      <c r="X2252" s="4"/>
      <c r="Y2252" s="4" t="s">
        <v>60</v>
      </c>
      <c r="Z2252" s="4">
        <v>45827</v>
      </c>
      <c r="AA2252" s="4"/>
      <c r="AB2252" s="4" t="s">
        <v>60</v>
      </c>
      <c r="AC2252" s="4">
        <v>45828</v>
      </c>
      <c r="AD2252" s="4">
        <v>45829</v>
      </c>
      <c r="AE2252" s="4">
        <v>45831</v>
      </c>
      <c r="AF2252" s="4"/>
      <c r="AG2252" s="30" t="s">
        <v>242</v>
      </c>
      <c r="AH2252" s="30" t="s">
        <v>274</v>
      </c>
      <c r="AI2252" s="30" t="s">
        <v>8321</v>
      </c>
      <c r="AJ2252" s="30" t="s">
        <v>275</v>
      </c>
      <c r="AK2252" s="30" t="s">
        <v>100</v>
      </c>
      <c r="AL2252" s="30" t="s">
        <v>348</v>
      </c>
      <c r="AM2252" s="30" t="s">
        <v>349</v>
      </c>
      <c r="AN2252" s="30">
        <v>0.75414999999999999</v>
      </c>
      <c r="AO2252" s="30" t="s">
        <v>68</v>
      </c>
      <c r="AP2252" s="30"/>
      <c r="AQ2252" s="30"/>
      <c r="AR2252" s="30" t="s">
        <v>68</v>
      </c>
      <c r="AS2252" s="30"/>
      <c r="AT2252" s="30"/>
      <c r="AU2252" s="30" t="s">
        <v>350</v>
      </c>
      <c r="AV2252" s="30" t="s">
        <v>351</v>
      </c>
      <c r="AW2252" s="30">
        <v>3.2986200000000001</v>
      </c>
      <c r="AX2252" s="30" t="s">
        <v>741</v>
      </c>
      <c r="AY2252" s="30" t="s">
        <v>690</v>
      </c>
      <c r="AZ2252" s="3">
        <v>35</v>
      </c>
      <c r="BA2252" s="30" t="s">
        <v>60</v>
      </c>
      <c r="BB2252" s="30">
        <v>35</v>
      </c>
      <c r="BC2252" s="30" t="s">
        <v>60</v>
      </c>
      <c r="BD2252" s="30" t="s">
        <v>60</v>
      </c>
      <c r="BE2252" s="30" t="s">
        <v>60</v>
      </c>
      <c r="BF2252" s="32" t="str">
        <f>IFERROR(VLOOKUP(Data_Power_app[[#This Row],[PRO ODER]],'Result'!H:J,3,0),"")</f>
        <v>LAMINATION 6</v>
      </c>
      <c r="BG2252" s="13"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3121</v>
      </c>
      <c r="B2253" s="30" t="s">
        <v>7329</v>
      </c>
      <c r="C2253" s="30" t="s">
        <v>6775</v>
      </c>
      <c r="D2253" s="30" t="s">
        <v>272</v>
      </c>
      <c r="E2253" s="30" t="s">
        <v>342</v>
      </c>
      <c r="F2253" s="30" t="s">
        <v>59</v>
      </c>
      <c r="G2253" s="30">
        <v>39</v>
      </c>
      <c r="H2253" s="4">
        <v>45819</v>
      </c>
      <c r="I2253" s="4">
        <v>45813</v>
      </c>
      <c r="J2253" s="4">
        <v>45813</v>
      </c>
      <c r="K2253" s="4">
        <v>45822</v>
      </c>
      <c r="L2253" s="4">
        <v>45814.412118055552</v>
      </c>
      <c r="M2253" s="4">
        <v>45822</v>
      </c>
      <c r="N2253" s="4">
        <v>45814.651990740742</v>
      </c>
      <c r="O2253" s="4" t="s">
        <v>60</v>
      </c>
      <c r="P2253" s="4" t="s">
        <v>60</v>
      </c>
      <c r="Q2253" s="4" t="s">
        <v>60</v>
      </c>
      <c r="R2253" s="4" t="s">
        <v>60</v>
      </c>
      <c r="S2253" s="4" t="s">
        <v>60</v>
      </c>
      <c r="T2253" s="4">
        <v>45824</v>
      </c>
      <c r="U2253" s="4">
        <v>45819.80672453704</v>
      </c>
      <c r="V2253" s="4"/>
      <c r="W2253" s="4">
        <v>45825</v>
      </c>
      <c r="X2253" s="4"/>
      <c r="Y2253" s="4" t="s">
        <v>60</v>
      </c>
      <c r="Z2253" s="4">
        <v>45827</v>
      </c>
      <c r="AA2253" s="4"/>
      <c r="AB2253" s="4" t="s">
        <v>60</v>
      </c>
      <c r="AC2253" s="4">
        <v>45828</v>
      </c>
      <c r="AD2253" s="4">
        <v>45829</v>
      </c>
      <c r="AE2253" s="4">
        <v>45831</v>
      </c>
      <c r="AF2253" s="4"/>
      <c r="AG2253" s="30" t="s">
        <v>242</v>
      </c>
      <c r="AH2253" s="30" t="s">
        <v>274</v>
      </c>
      <c r="AI2253" s="30" t="s">
        <v>742</v>
      </c>
      <c r="AJ2253" s="30" t="s">
        <v>275</v>
      </c>
      <c r="AK2253" s="30" t="s">
        <v>100</v>
      </c>
      <c r="AL2253" s="30" t="s">
        <v>348</v>
      </c>
      <c r="AM2253" s="30" t="s">
        <v>349</v>
      </c>
      <c r="AN2253" s="30">
        <v>0.82545999999999997</v>
      </c>
      <c r="AO2253" s="30" t="s">
        <v>68</v>
      </c>
      <c r="AP2253" s="30"/>
      <c r="AQ2253" s="30"/>
      <c r="AR2253" s="30" t="s">
        <v>68</v>
      </c>
      <c r="AS2253" s="30"/>
      <c r="AT2253" s="30"/>
      <c r="AU2253" s="30" t="s">
        <v>350</v>
      </c>
      <c r="AV2253" s="30" t="s">
        <v>351</v>
      </c>
      <c r="AW2253" s="30">
        <v>3.6105100000000001</v>
      </c>
      <c r="AX2253" s="30" t="s">
        <v>741</v>
      </c>
      <c r="AY2253" s="30" t="s">
        <v>690</v>
      </c>
      <c r="AZ2253" s="3">
        <v>39</v>
      </c>
      <c r="BA2253" s="30" t="s">
        <v>60</v>
      </c>
      <c r="BB2253" s="30">
        <v>39</v>
      </c>
      <c r="BC2253" s="30" t="s">
        <v>60</v>
      </c>
      <c r="BD2253" s="30" t="s">
        <v>60</v>
      </c>
      <c r="BE2253" s="30" t="s">
        <v>60</v>
      </c>
      <c r="BF2253" s="32" t="str">
        <f>IFERROR(VLOOKUP(Data_Power_app[[#This Row],[PRO ODER]],'Result'!H:J,3,0),"")</f>
        <v>LAMINATION 6</v>
      </c>
      <c r="BG2253" s="13"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3122</v>
      </c>
      <c r="B2254" s="30" t="s">
        <v>12270</v>
      </c>
      <c r="C2254" s="30" t="s">
        <v>10611</v>
      </c>
      <c r="D2254" s="30" t="s">
        <v>86</v>
      </c>
      <c r="E2254" s="30" t="s">
        <v>209</v>
      </c>
      <c r="F2254" s="30" t="s">
        <v>72</v>
      </c>
      <c r="G2254" s="30">
        <v>6923</v>
      </c>
      <c r="H2254" s="4">
        <v>45824</v>
      </c>
      <c r="I2254" s="4">
        <v>45817</v>
      </c>
      <c r="J2254" s="4">
        <v>45819</v>
      </c>
      <c r="K2254" s="4">
        <v>45825</v>
      </c>
      <c r="L2254" s="4">
        <v>45818.794409722221</v>
      </c>
      <c r="M2254" s="4" t="s">
        <v>60</v>
      </c>
      <c r="N2254" s="4"/>
      <c r="O2254" s="4" t="s">
        <v>60</v>
      </c>
      <c r="P2254" s="4" t="s">
        <v>60</v>
      </c>
      <c r="Q2254" s="4" t="s">
        <v>60</v>
      </c>
      <c r="R2254" s="4" t="s">
        <v>60</v>
      </c>
      <c r="S2254" s="4" t="s">
        <v>60</v>
      </c>
      <c r="T2254" s="4" t="s">
        <v>60</v>
      </c>
      <c r="U2254" s="4"/>
      <c r="V2254" s="4"/>
      <c r="W2254" s="4"/>
      <c r="X2254" s="4">
        <v>45819.687627314815</v>
      </c>
      <c r="Y2254" s="4" t="s">
        <v>73</v>
      </c>
      <c r="Z2254" s="4" t="s">
        <v>60</v>
      </c>
      <c r="AA2254" s="4"/>
      <c r="AB2254" s="4">
        <v>45820</v>
      </c>
      <c r="AC2254" s="4" t="s">
        <v>60</v>
      </c>
      <c r="AD2254" s="4">
        <v>45829</v>
      </c>
      <c r="AE2254" s="4">
        <v>45831</v>
      </c>
      <c r="AF2254" s="4"/>
      <c r="AG2254" s="30" t="s">
        <v>1107</v>
      </c>
      <c r="AH2254" s="30" t="s">
        <v>12271</v>
      </c>
      <c r="AI2254" s="30" t="s">
        <v>12272</v>
      </c>
      <c r="AJ2254" s="30" t="s">
        <v>74</v>
      </c>
      <c r="AK2254" s="30" t="s">
        <v>65</v>
      </c>
      <c r="AL2254" s="30" t="s">
        <v>161</v>
      </c>
      <c r="AM2254" s="30" t="s">
        <v>162</v>
      </c>
      <c r="AN2254" s="30">
        <v>143.99973</v>
      </c>
      <c r="AO2254" s="30" t="s">
        <v>68</v>
      </c>
      <c r="AP2254" s="30"/>
      <c r="AQ2254" s="30"/>
      <c r="AR2254" s="30" t="s">
        <v>68</v>
      </c>
      <c r="AS2254" s="30"/>
      <c r="AT2254" s="30"/>
      <c r="AU2254" s="30" t="s">
        <v>12273</v>
      </c>
      <c r="AV2254" s="30" t="s">
        <v>12274</v>
      </c>
      <c r="AW2254" s="30">
        <v>315.02618000000001</v>
      </c>
      <c r="AX2254" s="30" t="s">
        <v>12275</v>
      </c>
      <c r="AY2254" s="30" t="s">
        <v>12276</v>
      </c>
      <c r="AZ2254" s="3">
        <v>6641</v>
      </c>
      <c r="BA2254" s="30" t="s">
        <v>213</v>
      </c>
      <c r="BB2254" s="30">
        <v>6923</v>
      </c>
      <c r="BC2254" s="30" t="s">
        <v>60</v>
      </c>
      <c r="BD2254" s="30" t="s">
        <v>60</v>
      </c>
      <c r="BE2254" s="30" t="s">
        <v>12277</v>
      </c>
      <c r="BF2254" s="32" t="str">
        <f>IFERROR(VLOOKUP(Data_Power_app[[#This Row],[PRO ODER]],'Result'!H:J,3,0),"")</f>
        <v>LAMINATION 2</v>
      </c>
      <c r="BG2254" s="13"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3123</v>
      </c>
      <c r="B2255" s="30" t="s">
        <v>12278</v>
      </c>
      <c r="C2255" s="30" t="s">
        <v>10609</v>
      </c>
      <c r="D2255" s="30" t="s">
        <v>86</v>
      </c>
      <c r="E2255" s="30" t="s">
        <v>209</v>
      </c>
      <c r="F2255" s="30" t="s">
        <v>72</v>
      </c>
      <c r="G2255" s="30">
        <v>7483</v>
      </c>
      <c r="H2255" s="4">
        <v>45824</v>
      </c>
      <c r="I2255" s="4">
        <v>45817</v>
      </c>
      <c r="J2255" s="4" t="s">
        <v>60</v>
      </c>
      <c r="K2255" s="4">
        <v>45825</v>
      </c>
      <c r="L2255" s="4">
        <v>45818.815810185188</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45829</v>
      </c>
      <c r="AE2255" s="4">
        <v>45831</v>
      </c>
      <c r="AF2255" s="4"/>
      <c r="AG2255" s="30" t="s">
        <v>1969</v>
      </c>
      <c r="AH2255" s="30" t="s">
        <v>12271</v>
      </c>
      <c r="AI2255" s="30" t="s">
        <v>12279</v>
      </c>
      <c r="AJ2255" s="30" t="s">
        <v>74</v>
      </c>
      <c r="AK2255" s="30" t="s">
        <v>100</v>
      </c>
      <c r="AL2255" s="30" t="s">
        <v>161</v>
      </c>
      <c r="AM2255" s="30" t="s">
        <v>162</v>
      </c>
      <c r="AN2255" s="30">
        <v>194.73910000000001</v>
      </c>
      <c r="AO2255" s="30" t="s">
        <v>68</v>
      </c>
      <c r="AP2255" s="30"/>
      <c r="AQ2255" s="30"/>
      <c r="AR2255" s="30" t="s">
        <v>68</v>
      </c>
      <c r="AS2255" s="30"/>
      <c r="AT2255" s="30"/>
      <c r="AU2255" s="30" t="s">
        <v>12273</v>
      </c>
      <c r="AV2255" s="30" t="s">
        <v>12274</v>
      </c>
      <c r="AW2255" s="30">
        <v>418.5874</v>
      </c>
      <c r="AX2255" s="30" t="s">
        <v>3834</v>
      </c>
      <c r="AY2255" s="30" t="s">
        <v>3835</v>
      </c>
      <c r="AZ2255" s="3">
        <v>7312</v>
      </c>
      <c r="BA2255" s="30" t="s">
        <v>213</v>
      </c>
      <c r="BB2255" s="30">
        <v>7483</v>
      </c>
      <c r="BC2255" s="30" t="s">
        <v>60</v>
      </c>
      <c r="BD2255" s="30" t="s">
        <v>60</v>
      </c>
      <c r="BE2255" s="30" t="s">
        <v>12277</v>
      </c>
      <c r="BF2255" s="32" t="str">
        <f>IFERROR(VLOOKUP(Data_Power_app[[#This Row],[PRO ODER]],'Result'!H:J,3,0),"")</f>
        <v>LAMINATION 2</v>
      </c>
      <c r="BG2255" s="13"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3124</v>
      </c>
      <c r="B2256" s="30" t="s">
        <v>12280</v>
      </c>
      <c r="C2256" s="30" t="s">
        <v>10610</v>
      </c>
      <c r="D2256" s="30" t="s">
        <v>86</v>
      </c>
      <c r="E2256" s="30" t="s">
        <v>209</v>
      </c>
      <c r="F2256" s="30" t="s">
        <v>72</v>
      </c>
      <c r="G2256" s="30">
        <v>6399</v>
      </c>
      <c r="H2256" s="4">
        <v>45824</v>
      </c>
      <c r="I2256" s="4">
        <v>45817</v>
      </c>
      <c r="J2256" s="4">
        <v>45819</v>
      </c>
      <c r="K2256" s="4">
        <v>45825</v>
      </c>
      <c r="L2256" s="4">
        <v>45818.815937500003</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45829</v>
      </c>
      <c r="AE2256" s="4">
        <v>45831</v>
      </c>
      <c r="AF2256" s="4"/>
      <c r="AG2256" s="30" t="s">
        <v>151</v>
      </c>
      <c r="AH2256" s="30" t="s">
        <v>12271</v>
      </c>
      <c r="AI2256" s="30" t="s">
        <v>12272</v>
      </c>
      <c r="AJ2256" s="30" t="s">
        <v>74</v>
      </c>
      <c r="AK2256" s="30" t="s">
        <v>65</v>
      </c>
      <c r="AL2256" s="30" t="s">
        <v>161</v>
      </c>
      <c r="AM2256" s="30" t="s">
        <v>162</v>
      </c>
      <c r="AN2256" s="30">
        <v>133.10646</v>
      </c>
      <c r="AO2256" s="30" t="s">
        <v>68</v>
      </c>
      <c r="AP2256" s="30"/>
      <c r="AQ2256" s="30"/>
      <c r="AR2256" s="30" t="s">
        <v>68</v>
      </c>
      <c r="AS2256" s="30"/>
      <c r="AT2256" s="30"/>
      <c r="AU2256" s="30" t="s">
        <v>12273</v>
      </c>
      <c r="AV2256" s="30" t="s">
        <v>12274</v>
      </c>
      <c r="AW2256" s="30">
        <v>291.19941</v>
      </c>
      <c r="AX2256" s="30" t="s">
        <v>12275</v>
      </c>
      <c r="AY2256" s="30" t="s">
        <v>12276</v>
      </c>
      <c r="AZ2256" s="3">
        <v>6136</v>
      </c>
      <c r="BA2256" s="30" t="s">
        <v>213</v>
      </c>
      <c r="BB2256" s="30">
        <v>6399</v>
      </c>
      <c r="BC2256" s="30" t="s">
        <v>60</v>
      </c>
      <c r="BD2256" s="30" t="s">
        <v>60</v>
      </c>
      <c r="BE2256" s="30" t="s">
        <v>12277</v>
      </c>
      <c r="BF2256" s="32" t="str">
        <f>IFERROR(VLOOKUP(Data_Power_app[[#This Row],[PRO ODER]],'Result'!H:J,3,0),"")</f>
        <v>LAMINATION 2</v>
      </c>
      <c r="BG2256" s="13"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3128</v>
      </c>
      <c r="B2257" s="30" t="s">
        <v>2423</v>
      </c>
      <c r="C2257" s="30" t="s">
        <v>2339</v>
      </c>
      <c r="D2257" s="30" t="s">
        <v>86</v>
      </c>
      <c r="E2257" s="30" t="s">
        <v>170</v>
      </c>
      <c r="F2257" s="30" t="s">
        <v>72</v>
      </c>
      <c r="G2257" s="30">
        <v>3784</v>
      </c>
      <c r="H2257" s="4">
        <v>45824</v>
      </c>
      <c r="I2257" s="4">
        <v>45806</v>
      </c>
      <c r="J2257" s="4">
        <v>45806</v>
      </c>
      <c r="K2257" s="4">
        <v>45825</v>
      </c>
      <c r="L2257" s="4">
        <v>45808.324629629627</v>
      </c>
      <c r="M2257" s="4" t="s">
        <v>60</v>
      </c>
      <c r="N2257" s="4"/>
      <c r="O2257" s="4" t="s">
        <v>60</v>
      </c>
      <c r="P2257" s="4" t="s">
        <v>60</v>
      </c>
      <c r="Q2257" s="4" t="s">
        <v>60</v>
      </c>
      <c r="R2257" s="4" t="s">
        <v>60</v>
      </c>
      <c r="S2257" s="4" t="s">
        <v>60</v>
      </c>
      <c r="T2257" s="4" t="s">
        <v>60</v>
      </c>
      <c r="U2257" s="4"/>
      <c r="V2257" s="4"/>
      <c r="W2257" s="4"/>
      <c r="X2257" s="4">
        <v>45810.147650462961</v>
      </c>
      <c r="Y2257" s="4" t="s">
        <v>73</v>
      </c>
      <c r="Z2257" s="4" t="s">
        <v>60</v>
      </c>
      <c r="AA2257" s="4">
        <v>45810.148599537039</v>
      </c>
      <c r="AB2257" s="4">
        <v>45820</v>
      </c>
      <c r="AC2257" s="4" t="s">
        <v>60</v>
      </c>
      <c r="AD2257" s="4">
        <v>45831</v>
      </c>
      <c r="AE2257" s="4">
        <v>45832</v>
      </c>
      <c r="AF2257" s="4"/>
      <c r="AG2257" s="30" t="s">
        <v>1107</v>
      </c>
      <c r="AH2257" s="30" t="s">
        <v>313</v>
      </c>
      <c r="AI2257" s="30" t="s">
        <v>2424</v>
      </c>
      <c r="AJ2257" s="30" t="s">
        <v>74</v>
      </c>
      <c r="AK2257" s="30" t="s">
        <v>65</v>
      </c>
      <c r="AL2257" s="30" t="s">
        <v>248</v>
      </c>
      <c r="AM2257" s="30" t="s">
        <v>249</v>
      </c>
      <c r="AN2257" s="30">
        <v>93.844840000000005</v>
      </c>
      <c r="AO2257" s="30" t="s">
        <v>68</v>
      </c>
      <c r="AP2257" s="30"/>
      <c r="AQ2257" s="30"/>
      <c r="AR2257" s="30" t="s">
        <v>68</v>
      </c>
      <c r="AS2257" s="30"/>
      <c r="AT2257" s="30"/>
      <c r="AU2257" s="30" t="s">
        <v>307</v>
      </c>
      <c r="AV2257" s="30" t="s">
        <v>308</v>
      </c>
      <c r="AW2257" s="30">
        <v>205.23271</v>
      </c>
      <c r="AX2257" s="30" t="s">
        <v>2425</v>
      </c>
      <c r="AY2257" s="30" t="s">
        <v>2426</v>
      </c>
      <c r="AZ2257" s="3">
        <v>3784</v>
      </c>
      <c r="BA2257" s="30" t="s">
        <v>213</v>
      </c>
      <c r="BB2257" s="30">
        <v>3784</v>
      </c>
      <c r="BC2257" s="30" t="s">
        <v>60</v>
      </c>
      <c r="BD2257" s="30" t="s">
        <v>60</v>
      </c>
      <c r="BE2257" s="30" t="s">
        <v>291</v>
      </c>
      <c r="BF2257" s="32" t="str">
        <f>IFERROR(VLOOKUP(Data_Power_app[[#This Row],[PRO ODER]],'Result'!H:J,3,0),"")</f>
        <v/>
      </c>
      <c r="BG2257" s="13" t="str">
        <f>IFERROR(VLOOKUP(Data_Power_app[[#This Row],[PRO ODER]]&amp;"LAM",'Real Time'!A:E,4,0),"")</f>
        <v>ML-03</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3130</v>
      </c>
      <c r="B2258" s="30" t="s">
        <v>10116</v>
      </c>
      <c r="C2258" s="30" t="s">
        <v>10117</v>
      </c>
      <c r="D2258" s="30" t="s">
        <v>86</v>
      </c>
      <c r="E2258" s="30" t="s">
        <v>163</v>
      </c>
      <c r="F2258" s="30" t="s">
        <v>59</v>
      </c>
      <c r="G2258" s="30">
        <v>2</v>
      </c>
      <c r="H2258" s="4">
        <v>45819</v>
      </c>
      <c r="I2258" s="4">
        <v>45817</v>
      </c>
      <c r="J2258" s="4">
        <v>45817</v>
      </c>
      <c r="K2258" s="4">
        <v>45822</v>
      </c>
      <c r="L2258" s="4">
        <v>45817.062685185185</v>
      </c>
      <c r="M2258" s="4">
        <v>45824</v>
      </c>
      <c r="N2258" s="4">
        <v>45818.388703703706</v>
      </c>
      <c r="O2258" s="4" t="s">
        <v>60</v>
      </c>
      <c r="P2258" s="4" t="s">
        <v>60</v>
      </c>
      <c r="Q2258" s="4" t="s">
        <v>60</v>
      </c>
      <c r="R2258" s="4" t="s">
        <v>60</v>
      </c>
      <c r="S2258" s="4" t="s">
        <v>60</v>
      </c>
      <c r="T2258" s="4">
        <v>45825</v>
      </c>
      <c r="U2258" s="4"/>
      <c r="V2258" s="4"/>
      <c r="W2258" s="4">
        <v>45826</v>
      </c>
      <c r="X2258" s="4"/>
      <c r="Y2258" s="4" t="s">
        <v>60</v>
      </c>
      <c r="Z2258" s="4">
        <v>45827</v>
      </c>
      <c r="AA2258" s="4"/>
      <c r="AB2258" s="4" t="s">
        <v>60</v>
      </c>
      <c r="AC2258" s="4">
        <v>45828</v>
      </c>
      <c r="AD2258" s="4">
        <v>45831</v>
      </c>
      <c r="AE2258" s="4">
        <v>45832</v>
      </c>
      <c r="AF2258" s="4"/>
      <c r="AG2258" s="30" t="s">
        <v>242</v>
      </c>
      <c r="AH2258" s="30" t="s">
        <v>438</v>
      </c>
      <c r="AI2258" s="30" t="s">
        <v>4467</v>
      </c>
      <c r="AJ2258" s="30" t="s">
        <v>172</v>
      </c>
      <c r="AK2258" s="30" t="s">
        <v>100</v>
      </c>
      <c r="AL2258" s="30" t="s">
        <v>439</v>
      </c>
      <c r="AM2258" s="30" t="s">
        <v>440</v>
      </c>
      <c r="AN2258" s="30">
        <v>6.4769999999999994E-2</v>
      </c>
      <c r="AO2258" s="30" t="s">
        <v>68</v>
      </c>
      <c r="AP2258" s="30"/>
      <c r="AQ2258" s="30"/>
      <c r="AR2258" s="30" t="s">
        <v>68</v>
      </c>
      <c r="AS2258" s="30"/>
      <c r="AT2258" s="30"/>
      <c r="AU2258" s="30" t="s">
        <v>250</v>
      </c>
      <c r="AV2258" s="30" t="s">
        <v>251</v>
      </c>
      <c r="AW2258" s="30">
        <v>0.14163999999999999</v>
      </c>
      <c r="AX2258" s="30" t="s">
        <v>4468</v>
      </c>
      <c r="AY2258" s="30" t="s">
        <v>4469</v>
      </c>
      <c r="AZ2258" s="3">
        <v>2</v>
      </c>
      <c r="BA2258" s="30" t="s">
        <v>60</v>
      </c>
      <c r="BB2258" s="30">
        <v>2</v>
      </c>
      <c r="BC2258" s="30" t="s">
        <v>60</v>
      </c>
      <c r="BD2258" s="30" t="s">
        <v>60</v>
      </c>
      <c r="BE2258" s="30" t="s">
        <v>60</v>
      </c>
      <c r="BF2258" s="32" t="str">
        <f>IFERROR(VLOOKUP(Data_Power_app[[#This Row],[PRO ODER]],'Result'!H:J,3,0),"")</f>
        <v>LAMINATION 5</v>
      </c>
      <c r="BG2258" s="13"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3131</v>
      </c>
      <c r="B2259" s="30" t="s">
        <v>10118</v>
      </c>
      <c r="C2259" s="30" t="s">
        <v>10119</v>
      </c>
      <c r="D2259" s="30" t="s">
        <v>86</v>
      </c>
      <c r="E2259" s="30" t="s">
        <v>163</v>
      </c>
      <c r="F2259" s="30" t="s">
        <v>59</v>
      </c>
      <c r="G2259" s="30">
        <v>7</v>
      </c>
      <c r="H2259" s="4">
        <v>45819</v>
      </c>
      <c r="I2259" s="4">
        <v>45817</v>
      </c>
      <c r="J2259" s="4">
        <v>45817</v>
      </c>
      <c r="K2259" s="4">
        <v>45822</v>
      </c>
      <c r="L2259" s="4">
        <v>45817.062662037039</v>
      </c>
      <c r="M2259" s="4">
        <v>45824</v>
      </c>
      <c r="N2259" s="4">
        <v>45818.387696759259</v>
      </c>
      <c r="O2259" s="4" t="s">
        <v>60</v>
      </c>
      <c r="P2259" s="4" t="s">
        <v>60</v>
      </c>
      <c r="Q2259" s="4" t="s">
        <v>60</v>
      </c>
      <c r="R2259" s="4" t="s">
        <v>60</v>
      </c>
      <c r="S2259" s="4" t="s">
        <v>60</v>
      </c>
      <c r="T2259" s="4">
        <v>45825</v>
      </c>
      <c r="U2259" s="4"/>
      <c r="V2259" s="4"/>
      <c r="W2259" s="4">
        <v>45826</v>
      </c>
      <c r="X2259" s="4"/>
      <c r="Y2259" s="4" t="s">
        <v>60</v>
      </c>
      <c r="Z2259" s="4">
        <v>45827</v>
      </c>
      <c r="AA2259" s="4"/>
      <c r="AB2259" s="4" t="s">
        <v>60</v>
      </c>
      <c r="AC2259" s="4">
        <v>45828</v>
      </c>
      <c r="AD2259" s="4">
        <v>45831</v>
      </c>
      <c r="AE2259" s="4">
        <v>45832</v>
      </c>
      <c r="AF2259" s="4"/>
      <c r="AG2259" s="30" t="s">
        <v>242</v>
      </c>
      <c r="AH2259" s="30" t="s">
        <v>438</v>
      </c>
      <c r="AI2259" s="30" t="s">
        <v>4467</v>
      </c>
      <c r="AJ2259" s="30" t="s">
        <v>172</v>
      </c>
      <c r="AK2259" s="30" t="s">
        <v>100</v>
      </c>
      <c r="AL2259" s="30" t="s">
        <v>439</v>
      </c>
      <c r="AM2259" s="30" t="s">
        <v>440</v>
      </c>
      <c r="AN2259" s="30">
        <v>0.24712999999999999</v>
      </c>
      <c r="AO2259" s="30" t="s">
        <v>68</v>
      </c>
      <c r="AP2259" s="30"/>
      <c r="AQ2259" s="30"/>
      <c r="AR2259" s="30" t="s">
        <v>68</v>
      </c>
      <c r="AS2259" s="30"/>
      <c r="AT2259" s="30"/>
      <c r="AU2259" s="30" t="s">
        <v>250</v>
      </c>
      <c r="AV2259" s="30" t="s">
        <v>251</v>
      </c>
      <c r="AW2259" s="30">
        <v>0.54044000000000003</v>
      </c>
      <c r="AX2259" s="30" t="s">
        <v>4468</v>
      </c>
      <c r="AY2259" s="30" t="s">
        <v>4469</v>
      </c>
      <c r="AZ2259" s="3">
        <v>7</v>
      </c>
      <c r="BA2259" s="30" t="s">
        <v>60</v>
      </c>
      <c r="BB2259" s="30">
        <v>7</v>
      </c>
      <c r="BC2259" s="30" t="s">
        <v>60</v>
      </c>
      <c r="BD2259" s="30" t="s">
        <v>60</v>
      </c>
      <c r="BE2259" s="30" t="s">
        <v>60</v>
      </c>
      <c r="BF2259" s="32" t="str">
        <f>IFERROR(VLOOKUP(Data_Power_app[[#This Row],[PRO ODER]],'Result'!H:J,3,0),"")</f>
        <v>LAMINATION 5</v>
      </c>
      <c r="BG2259" s="13" t="str">
        <f>IFERROR(VLOOKUP(Data_Power_app[[#This Row],[PRO ODER]]&amp;"LAM",'Real Time'!A:E,4,0),"")</f>
        <v>ML-07</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3132</v>
      </c>
      <c r="B2260" s="30" t="s">
        <v>10120</v>
      </c>
      <c r="C2260" s="30" t="s">
        <v>10121</v>
      </c>
      <c r="D2260" s="30" t="s">
        <v>86</v>
      </c>
      <c r="E2260" s="30" t="s">
        <v>163</v>
      </c>
      <c r="F2260" s="30" t="s">
        <v>59</v>
      </c>
      <c r="G2260" s="30">
        <v>25</v>
      </c>
      <c r="H2260" s="4">
        <v>45821</v>
      </c>
      <c r="I2260" s="4">
        <v>45817</v>
      </c>
      <c r="J2260" s="4">
        <v>45817</v>
      </c>
      <c r="K2260" s="4">
        <v>45824</v>
      </c>
      <c r="L2260" s="4">
        <v>45817.061863425923</v>
      </c>
      <c r="M2260" s="4">
        <v>45825</v>
      </c>
      <c r="N2260" s="4">
        <v>45818.373923611114</v>
      </c>
      <c r="O2260" s="4" t="s">
        <v>60</v>
      </c>
      <c r="P2260" s="4" t="s">
        <v>60</v>
      </c>
      <c r="Q2260" s="4" t="s">
        <v>60</v>
      </c>
      <c r="R2260" s="4" t="s">
        <v>60</v>
      </c>
      <c r="S2260" s="4" t="s">
        <v>60</v>
      </c>
      <c r="T2260" s="4">
        <v>45826</v>
      </c>
      <c r="U2260" s="4"/>
      <c r="V2260" s="4"/>
      <c r="W2260" s="4">
        <v>45827</v>
      </c>
      <c r="X2260" s="4"/>
      <c r="Y2260" s="4" t="s">
        <v>60</v>
      </c>
      <c r="Z2260" s="4">
        <v>45829</v>
      </c>
      <c r="AA2260" s="4"/>
      <c r="AB2260" s="4" t="s">
        <v>60</v>
      </c>
      <c r="AC2260" s="4">
        <v>45830</v>
      </c>
      <c r="AD2260" s="4">
        <v>45831</v>
      </c>
      <c r="AE2260" s="4">
        <v>45832</v>
      </c>
      <c r="AF2260" s="4"/>
      <c r="AG2260" s="30" t="s">
        <v>242</v>
      </c>
      <c r="AH2260" s="30" t="s">
        <v>438</v>
      </c>
      <c r="AI2260" s="30" t="s">
        <v>1805</v>
      </c>
      <c r="AJ2260" s="30" t="s">
        <v>172</v>
      </c>
      <c r="AK2260" s="30" t="s">
        <v>100</v>
      </c>
      <c r="AL2260" s="30" t="s">
        <v>439</v>
      </c>
      <c r="AM2260" s="30" t="s">
        <v>440</v>
      </c>
      <c r="AN2260" s="30">
        <v>0.86495</v>
      </c>
      <c r="AO2260" s="30" t="s">
        <v>68</v>
      </c>
      <c r="AP2260" s="30"/>
      <c r="AQ2260" s="30"/>
      <c r="AR2260" s="30" t="s">
        <v>68</v>
      </c>
      <c r="AS2260" s="30"/>
      <c r="AT2260" s="30"/>
      <c r="AU2260" s="30" t="s">
        <v>1806</v>
      </c>
      <c r="AV2260" s="30" t="s">
        <v>1807</v>
      </c>
      <c r="AW2260" s="30">
        <v>1.89151</v>
      </c>
      <c r="AX2260" s="30" t="s">
        <v>1808</v>
      </c>
      <c r="AY2260" s="30" t="s">
        <v>1809</v>
      </c>
      <c r="AZ2260" s="3">
        <v>25</v>
      </c>
      <c r="BA2260" s="30" t="s">
        <v>60</v>
      </c>
      <c r="BB2260" s="30">
        <v>25</v>
      </c>
      <c r="BC2260" s="30" t="s">
        <v>60</v>
      </c>
      <c r="BD2260" s="30" t="s">
        <v>60</v>
      </c>
      <c r="BE2260" s="30" t="s">
        <v>60</v>
      </c>
      <c r="BF2260" s="32" t="str">
        <f>IFERROR(VLOOKUP(Data_Power_app[[#This Row],[PRO ODER]],'Result'!H:J,3,0),"")</f>
        <v>LAMINATION 5</v>
      </c>
      <c r="BG2260" s="13"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3133</v>
      </c>
      <c r="B2261" s="30" t="s">
        <v>10122</v>
      </c>
      <c r="C2261" s="30" t="s">
        <v>10123</v>
      </c>
      <c r="D2261" s="30" t="s">
        <v>86</v>
      </c>
      <c r="E2261" s="30" t="s">
        <v>163</v>
      </c>
      <c r="F2261" s="30" t="s">
        <v>59</v>
      </c>
      <c r="G2261" s="30">
        <v>2906</v>
      </c>
      <c r="H2261" s="4">
        <v>45819</v>
      </c>
      <c r="I2261" s="4">
        <v>45817</v>
      </c>
      <c r="J2261" s="4">
        <v>45817</v>
      </c>
      <c r="K2261" s="4">
        <v>45822</v>
      </c>
      <c r="L2261" s="4"/>
      <c r="M2261" s="4">
        <v>45824</v>
      </c>
      <c r="N2261" s="4"/>
      <c r="O2261" s="4" t="s">
        <v>60</v>
      </c>
      <c r="P2261" s="4" t="s">
        <v>60</v>
      </c>
      <c r="Q2261" s="4" t="s">
        <v>60</v>
      </c>
      <c r="R2261" s="4" t="s">
        <v>60</v>
      </c>
      <c r="S2261" s="4" t="s">
        <v>60</v>
      </c>
      <c r="T2261" s="4">
        <v>45825</v>
      </c>
      <c r="U2261" s="4"/>
      <c r="V2261" s="4"/>
      <c r="W2261" s="4">
        <v>45826</v>
      </c>
      <c r="X2261" s="4"/>
      <c r="Y2261" s="4" t="s">
        <v>60</v>
      </c>
      <c r="Z2261" s="4">
        <v>45827</v>
      </c>
      <c r="AA2261" s="4"/>
      <c r="AB2261" s="4" t="s">
        <v>60</v>
      </c>
      <c r="AC2261" s="4">
        <v>45828</v>
      </c>
      <c r="AD2261" s="4">
        <v>45831</v>
      </c>
      <c r="AE2261" s="4">
        <v>45832</v>
      </c>
      <c r="AF2261" s="4"/>
      <c r="AG2261" s="30" t="s">
        <v>119</v>
      </c>
      <c r="AH2261" s="30" t="s">
        <v>438</v>
      </c>
      <c r="AI2261" s="30" t="s">
        <v>839</v>
      </c>
      <c r="AJ2261" s="30" t="s">
        <v>172</v>
      </c>
      <c r="AK2261" s="30" t="s">
        <v>65</v>
      </c>
      <c r="AL2261" s="30" t="s">
        <v>439</v>
      </c>
      <c r="AM2261" s="30" t="s">
        <v>440</v>
      </c>
      <c r="AN2261" s="30">
        <v>84.901520000000005</v>
      </c>
      <c r="AO2261" s="30" t="s">
        <v>68</v>
      </c>
      <c r="AP2261" s="30"/>
      <c r="AQ2261" s="30"/>
      <c r="AR2261" s="30" t="s">
        <v>68</v>
      </c>
      <c r="AS2261" s="30"/>
      <c r="AT2261" s="30"/>
      <c r="AU2261" s="30" t="s">
        <v>292</v>
      </c>
      <c r="AV2261" s="30" t="s">
        <v>293</v>
      </c>
      <c r="AW2261" s="30">
        <v>185.67658</v>
      </c>
      <c r="AX2261" s="30" t="s">
        <v>840</v>
      </c>
      <c r="AY2261" s="30" t="s">
        <v>841</v>
      </c>
      <c r="AZ2261" s="3">
        <v>2906</v>
      </c>
      <c r="BA2261" s="30" t="s">
        <v>60</v>
      </c>
      <c r="BB2261" s="30">
        <v>2906</v>
      </c>
      <c r="BC2261" s="30" t="s">
        <v>60</v>
      </c>
      <c r="BD2261" s="30" t="s">
        <v>60</v>
      </c>
      <c r="BE2261" s="30" t="s">
        <v>60</v>
      </c>
      <c r="BF2261" s="32" t="str">
        <f>IFERROR(VLOOKUP(Data_Power_app[[#This Row],[PRO ODER]],'Result'!H:J,3,0),"")</f>
        <v>LAMINATION 5</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3134</v>
      </c>
      <c r="B2262" s="30" t="s">
        <v>16527</v>
      </c>
      <c r="C2262" s="30" t="s">
        <v>16528</v>
      </c>
      <c r="D2262" s="30" t="s">
        <v>86</v>
      </c>
      <c r="E2262" s="30" t="s">
        <v>163</v>
      </c>
      <c r="F2262" s="30" t="s">
        <v>59</v>
      </c>
      <c r="G2262" s="30">
        <v>606</v>
      </c>
      <c r="H2262" s="4">
        <v>45821</v>
      </c>
      <c r="I2262" s="4">
        <v>37231</v>
      </c>
      <c r="J2262" s="4" t="s">
        <v>60</v>
      </c>
      <c r="K2262" s="4">
        <v>45822</v>
      </c>
      <c r="L2262" s="4"/>
      <c r="M2262" s="4">
        <v>45824</v>
      </c>
      <c r="N2262" s="4"/>
      <c r="O2262" s="4" t="s">
        <v>60</v>
      </c>
      <c r="P2262" s="4" t="s">
        <v>60</v>
      </c>
      <c r="Q2262" s="4" t="s">
        <v>60</v>
      </c>
      <c r="R2262" s="4" t="s">
        <v>60</v>
      </c>
      <c r="S2262" s="4" t="s">
        <v>60</v>
      </c>
      <c r="T2262" s="4">
        <v>45825</v>
      </c>
      <c r="U2262" s="4"/>
      <c r="V2262" s="4"/>
      <c r="W2262" s="4">
        <v>45826</v>
      </c>
      <c r="X2262" s="4"/>
      <c r="Y2262" s="4" t="s">
        <v>60</v>
      </c>
      <c r="Z2262" s="4">
        <v>45827</v>
      </c>
      <c r="AA2262" s="4"/>
      <c r="AB2262" s="4" t="s">
        <v>60</v>
      </c>
      <c r="AC2262" s="4">
        <v>45828</v>
      </c>
      <c r="AD2262" s="4">
        <v>45831</v>
      </c>
      <c r="AE2262" s="4">
        <v>45832</v>
      </c>
      <c r="AF2262" s="4"/>
      <c r="AG2262" s="30" t="s">
        <v>119</v>
      </c>
      <c r="AH2262" s="30" t="s">
        <v>438</v>
      </c>
      <c r="AI2262" s="30" t="s">
        <v>839</v>
      </c>
      <c r="AJ2262" s="30" t="s">
        <v>172</v>
      </c>
      <c r="AK2262" s="30" t="s">
        <v>65</v>
      </c>
      <c r="AL2262" s="30" t="s">
        <v>439</v>
      </c>
      <c r="AM2262" s="30" t="s">
        <v>440</v>
      </c>
      <c r="AN2262" s="30">
        <v>18.206620000000001</v>
      </c>
      <c r="AO2262" s="30" t="s">
        <v>68</v>
      </c>
      <c r="AP2262" s="30"/>
      <c r="AQ2262" s="30"/>
      <c r="AR2262" s="30" t="s">
        <v>68</v>
      </c>
      <c r="AS2262" s="30"/>
      <c r="AT2262" s="30"/>
      <c r="AU2262" s="30" t="s">
        <v>292</v>
      </c>
      <c r="AV2262" s="30" t="s">
        <v>293</v>
      </c>
      <c r="AW2262" s="30">
        <v>39.817129999999999</v>
      </c>
      <c r="AX2262" s="30" t="s">
        <v>840</v>
      </c>
      <c r="AY2262" s="30" t="s">
        <v>841</v>
      </c>
      <c r="AZ2262" s="3">
        <v>606</v>
      </c>
      <c r="BA2262" s="30" t="s">
        <v>60</v>
      </c>
      <c r="BB2262" s="30">
        <v>606</v>
      </c>
      <c r="BC2262" s="30" t="s">
        <v>60</v>
      </c>
      <c r="BD2262" s="30" t="s">
        <v>60</v>
      </c>
      <c r="BE2262" s="30" t="s">
        <v>60</v>
      </c>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3136</v>
      </c>
      <c r="B2263" s="30" t="s">
        <v>8306</v>
      </c>
      <c r="C2263" s="30" t="s">
        <v>7861</v>
      </c>
      <c r="D2263" s="30" t="s">
        <v>86</v>
      </c>
      <c r="E2263" s="30" t="s">
        <v>163</v>
      </c>
      <c r="F2263" s="30" t="s">
        <v>59</v>
      </c>
      <c r="G2263" s="30">
        <v>5</v>
      </c>
      <c r="H2263" s="4">
        <v>45819</v>
      </c>
      <c r="I2263" s="4">
        <v>45815</v>
      </c>
      <c r="J2263" s="4">
        <v>45815</v>
      </c>
      <c r="K2263" s="4">
        <v>45819</v>
      </c>
      <c r="L2263" s="4">
        <v>45815.131712962961</v>
      </c>
      <c r="M2263" s="4">
        <v>45820</v>
      </c>
      <c r="N2263" s="4">
        <v>45817.087708333333</v>
      </c>
      <c r="O2263" s="4" t="s">
        <v>60</v>
      </c>
      <c r="P2263" s="4" t="s">
        <v>60</v>
      </c>
      <c r="Q2263" s="4" t="s">
        <v>60</v>
      </c>
      <c r="R2263" s="4" t="s">
        <v>60</v>
      </c>
      <c r="S2263" s="4" t="s">
        <v>60</v>
      </c>
      <c r="T2263" s="4">
        <v>45825</v>
      </c>
      <c r="U2263" s="4"/>
      <c r="V2263" s="4"/>
      <c r="W2263" s="4">
        <v>45827</v>
      </c>
      <c r="X2263" s="4"/>
      <c r="Y2263" s="4" t="s">
        <v>60</v>
      </c>
      <c r="Z2263" s="4">
        <v>45829</v>
      </c>
      <c r="AA2263" s="4"/>
      <c r="AB2263" s="4" t="s">
        <v>60</v>
      </c>
      <c r="AC2263" s="4">
        <v>45830</v>
      </c>
      <c r="AD2263" s="4">
        <v>45831</v>
      </c>
      <c r="AE2263" s="4">
        <v>45832</v>
      </c>
      <c r="AF2263" s="4"/>
      <c r="AG2263" s="30" t="s">
        <v>242</v>
      </c>
      <c r="AH2263" s="30" t="s">
        <v>183</v>
      </c>
      <c r="AI2263" s="30" t="s">
        <v>8307</v>
      </c>
      <c r="AJ2263" s="30" t="s">
        <v>184</v>
      </c>
      <c r="AK2263" s="30" t="s">
        <v>100</v>
      </c>
      <c r="AL2263" s="30" t="s">
        <v>166</v>
      </c>
      <c r="AM2263" s="30" t="s">
        <v>167</v>
      </c>
      <c r="AN2263" s="30">
        <v>0.17874000000000001</v>
      </c>
      <c r="AO2263" s="30" t="s">
        <v>68</v>
      </c>
      <c r="AP2263" s="30"/>
      <c r="AQ2263" s="30"/>
      <c r="AR2263" s="30" t="s">
        <v>68</v>
      </c>
      <c r="AS2263" s="30"/>
      <c r="AT2263" s="30"/>
      <c r="AU2263" s="30" t="s">
        <v>185</v>
      </c>
      <c r="AV2263" s="30" t="s">
        <v>186</v>
      </c>
      <c r="AW2263" s="30">
        <v>0.39091999999999999</v>
      </c>
      <c r="AX2263" s="30" t="s">
        <v>2547</v>
      </c>
      <c r="AY2263" s="30" t="s">
        <v>2548</v>
      </c>
      <c r="AZ2263" s="3">
        <v>4</v>
      </c>
      <c r="BA2263" s="30" t="s">
        <v>60</v>
      </c>
      <c r="BB2263" s="30">
        <v>5</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3202</v>
      </c>
      <c r="B2264" s="30" t="s">
        <v>10124</v>
      </c>
      <c r="C2264" s="30" t="s">
        <v>10125</v>
      </c>
      <c r="D2264" s="30" t="s">
        <v>272</v>
      </c>
      <c r="E2264" s="30" t="s">
        <v>342</v>
      </c>
      <c r="F2264" s="30" t="s">
        <v>59</v>
      </c>
      <c r="G2264" s="30">
        <v>2384</v>
      </c>
      <c r="H2264" s="4">
        <v>45819</v>
      </c>
      <c r="I2264" s="4">
        <v>45817</v>
      </c>
      <c r="J2264" s="4">
        <v>45817</v>
      </c>
      <c r="K2264" s="4">
        <v>45822</v>
      </c>
      <c r="L2264" s="4">
        <v>45818.372291666667</v>
      </c>
      <c r="M2264" s="4">
        <v>45824</v>
      </c>
      <c r="N2264" s="4">
        <v>45820.305428240739</v>
      </c>
      <c r="O2264" s="4" t="s">
        <v>60</v>
      </c>
      <c r="P2264" s="4" t="s">
        <v>60</v>
      </c>
      <c r="Q2264" s="4" t="s">
        <v>60</v>
      </c>
      <c r="R2264" s="4" t="s">
        <v>60</v>
      </c>
      <c r="S2264" s="4" t="s">
        <v>60</v>
      </c>
      <c r="T2264" s="4">
        <v>45825</v>
      </c>
      <c r="U2264" s="4"/>
      <c r="V2264" s="4"/>
      <c r="W2264" s="4">
        <v>45826</v>
      </c>
      <c r="X2264" s="4"/>
      <c r="Y2264" s="4" t="s">
        <v>60</v>
      </c>
      <c r="Z2264" s="4">
        <v>45827</v>
      </c>
      <c r="AA2264" s="4"/>
      <c r="AB2264" s="4" t="s">
        <v>60</v>
      </c>
      <c r="AC2264" s="4">
        <v>45828</v>
      </c>
      <c r="AD2264" s="4">
        <v>45831</v>
      </c>
      <c r="AE2264" s="4">
        <v>45832</v>
      </c>
      <c r="AF2264" s="4"/>
      <c r="AG2264" s="30" t="s">
        <v>242</v>
      </c>
      <c r="AH2264" s="30" t="s">
        <v>274</v>
      </c>
      <c r="AI2264" s="30" t="s">
        <v>2454</v>
      </c>
      <c r="AJ2264" s="30" t="s">
        <v>275</v>
      </c>
      <c r="AK2264" s="30" t="s">
        <v>65</v>
      </c>
      <c r="AL2264" s="30" t="s">
        <v>348</v>
      </c>
      <c r="AM2264" s="30" t="s">
        <v>349</v>
      </c>
      <c r="AN2264" s="30">
        <v>37.336010000000002</v>
      </c>
      <c r="AO2264" s="30" t="s">
        <v>68</v>
      </c>
      <c r="AP2264" s="30"/>
      <c r="AQ2264" s="30"/>
      <c r="AR2264" s="30" t="s">
        <v>68</v>
      </c>
      <c r="AS2264" s="30"/>
      <c r="AT2264" s="30"/>
      <c r="AU2264" s="30" t="s">
        <v>743</v>
      </c>
      <c r="AV2264" s="30" t="s">
        <v>744</v>
      </c>
      <c r="AW2264" s="30">
        <v>163.27627000000001</v>
      </c>
      <c r="AX2264" s="30" t="s">
        <v>855</v>
      </c>
      <c r="AY2264" s="30" t="s">
        <v>353</v>
      </c>
      <c r="AZ2264" s="3">
        <v>2384</v>
      </c>
      <c r="BA2264" s="30" t="s">
        <v>60</v>
      </c>
      <c r="BB2264" s="30">
        <v>2384</v>
      </c>
      <c r="BC2264" s="30" t="s">
        <v>60</v>
      </c>
      <c r="BD2264" s="30" t="s">
        <v>60</v>
      </c>
      <c r="BE2264" s="30" t="s">
        <v>60</v>
      </c>
      <c r="BF2264" s="32" t="str">
        <f>IFERROR(VLOOKUP(Data_Power_app[[#This Row],[PRO ODER]],'Result'!H:J,3,0),"")</f>
        <v>LAMINATION 6</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3203</v>
      </c>
      <c r="B2265" s="30" t="s">
        <v>10126</v>
      </c>
      <c r="C2265" s="30" t="s">
        <v>10127</v>
      </c>
      <c r="D2265" s="30" t="s">
        <v>86</v>
      </c>
      <c r="E2265" s="30" t="s">
        <v>170</v>
      </c>
      <c r="F2265" s="30" t="s">
        <v>59</v>
      </c>
      <c r="G2265" s="30">
        <v>2153</v>
      </c>
      <c r="H2265" s="4">
        <v>45819</v>
      </c>
      <c r="I2265" s="4">
        <v>45817</v>
      </c>
      <c r="J2265" s="4">
        <v>45817</v>
      </c>
      <c r="K2265" s="4">
        <v>45822</v>
      </c>
      <c r="L2265" s="4">
        <v>45817.133229166669</v>
      </c>
      <c r="M2265" s="4">
        <v>45824</v>
      </c>
      <c r="N2265" s="4">
        <v>45818.56826388889</v>
      </c>
      <c r="O2265" s="4" t="s">
        <v>60</v>
      </c>
      <c r="P2265" s="4" t="s">
        <v>60</v>
      </c>
      <c r="Q2265" s="4" t="s">
        <v>60</v>
      </c>
      <c r="R2265" s="4" t="s">
        <v>60</v>
      </c>
      <c r="S2265" s="4" t="s">
        <v>60</v>
      </c>
      <c r="T2265" s="4">
        <v>45825</v>
      </c>
      <c r="U2265" s="4">
        <v>45818.630844907406</v>
      </c>
      <c r="V2265" s="4"/>
      <c r="W2265" s="4">
        <v>45826</v>
      </c>
      <c r="X2265" s="4"/>
      <c r="Y2265" s="4" t="s">
        <v>60</v>
      </c>
      <c r="Z2265" s="4">
        <v>45827</v>
      </c>
      <c r="AA2265" s="4"/>
      <c r="AB2265" s="4" t="s">
        <v>60</v>
      </c>
      <c r="AC2265" s="4">
        <v>45828</v>
      </c>
      <c r="AD2265" s="4">
        <v>45831</v>
      </c>
      <c r="AE2265" s="4">
        <v>45832</v>
      </c>
      <c r="AF2265" s="4"/>
      <c r="AG2265" s="30" t="s">
        <v>242</v>
      </c>
      <c r="AH2265" s="30" t="s">
        <v>294</v>
      </c>
      <c r="AI2265" s="30" t="s">
        <v>527</v>
      </c>
      <c r="AJ2265" s="30" t="s">
        <v>295</v>
      </c>
      <c r="AK2265" s="30" t="s">
        <v>100</v>
      </c>
      <c r="AL2265" s="30" t="s">
        <v>528</v>
      </c>
      <c r="AM2265" s="30" t="s">
        <v>529</v>
      </c>
      <c r="AN2265" s="30">
        <v>76.668130000000005</v>
      </c>
      <c r="AO2265" s="30" t="s">
        <v>68</v>
      </c>
      <c r="AP2265" s="30"/>
      <c r="AQ2265" s="30"/>
      <c r="AR2265" s="30" t="s">
        <v>68</v>
      </c>
      <c r="AS2265" s="30"/>
      <c r="AT2265" s="30"/>
      <c r="AU2265" s="30" t="s">
        <v>250</v>
      </c>
      <c r="AV2265" s="30" t="s">
        <v>251</v>
      </c>
      <c r="AW2265" s="30">
        <v>167.67213000000001</v>
      </c>
      <c r="AX2265" s="30" t="s">
        <v>530</v>
      </c>
      <c r="AY2265" s="30" t="s">
        <v>531</v>
      </c>
      <c r="AZ2265" s="3">
        <v>2153</v>
      </c>
      <c r="BA2265" s="30" t="s">
        <v>60</v>
      </c>
      <c r="BB2265" s="30">
        <v>2153</v>
      </c>
      <c r="BC2265" s="30" t="s">
        <v>60</v>
      </c>
      <c r="BD2265" s="30" t="s">
        <v>60</v>
      </c>
      <c r="BE2265" s="30" t="s">
        <v>60</v>
      </c>
      <c r="BF2265" s="32" t="str">
        <f>IFERROR(VLOOKUP(Data_Power_app[[#This Row],[PRO ODER]],'Result'!H:J,3,0),"")</f>
        <v>LAMINATION 7</v>
      </c>
      <c r="BG2265" s="13"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3205</v>
      </c>
      <c r="B2266" s="30" t="s">
        <v>10128</v>
      </c>
      <c r="C2266" s="30" t="s">
        <v>10129</v>
      </c>
      <c r="D2266" s="30" t="s">
        <v>272</v>
      </c>
      <c r="E2266" s="30" t="s">
        <v>739</v>
      </c>
      <c r="F2266" s="30" t="s">
        <v>59</v>
      </c>
      <c r="G2266" s="30">
        <v>380</v>
      </c>
      <c r="H2266" s="4">
        <v>45819</v>
      </c>
      <c r="I2266" s="4">
        <v>45817</v>
      </c>
      <c r="J2266" s="4" t="s">
        <v>68</v>
      </c>
      <c r="K2266" s="4">
        <v>45822</v>
      </c>
      <c r="L2266" s="4">
        <v>45817.103981481479</v>
      </c>
      <c r="M2266" s="4">
        <v>45824</v>
      </c>
      <c r="N2266" s="4"/>
      <c r="O2266" s="4" t="s">
        <v>60</v>
      </c>
      <c r="P2266" s="4" t="s">
        <v>60</v>
      </c>
      <c r="Q2266" s="4" t="s">
        <v>60</v>
      </c>
      <c r="R2266" s="4" t="s">
        <v>60</v>
      </c>
      <c r="S2266" s="4" t="s">
        <v>60</v>
      </c>
      <c r="T2266" s="4">
        <v>45825</v>
      </c>
      <c r="U2266" s="4"/>
      <c r="V2266" s="4"/>
      <c r="W2266" s="4">
        <v>45826</v>
      </c>
      <c r="X2266" s="4"/>
      <c r="Y2266" s="4" t="s">
        <v>60</v>
      </c>
      <c r="Z2266" s="4">
        <v>45827</v>
      </c>
      <c r="AA2266" s="4"/>
      <c r="AB2266" s="4" t="s">
        <v>60</v>
      </c>
      <c r="AC2266" s="4">
        <v>45828</v>
      </c>
      <c r="AD2266" s="4">
        <v>45831</v>
      </c>
      <c r="AE2266" s="4">
        <v>45832</v>
      </c>
      <c r="AF2266" s="4"/>
      <c r="AG2266" s="30" t="s">
        <v>88</v>
      </c>
      <c r="AH2266" s="30" t="s">
        <v>274</v>
      </c>
      <c r="AI2266" s="30" t="s">
        <v>767</v>
      </c>
      <c r="AJ2266" s="30" t="s">
        <v>275</v>
      </c>
      <c r="AK2266" s="30" t="s">
        <v>100</v>
      </c>
      <c r="AL2266" s="30" t="s">
        <v>348</v>
      </c>
      <c r="AM2266" s="30" t="s">
        <v>349</v>
      </c>
      <c r="AN2266" s="30">
        <v>6.3257000000000003</v>
      </c>
      <c r="AO2266" s="30" t="s">
        <v>68</v>
      </c>
      <c r="AP2266" s="30"/>
      <c r="AQ2266" s="30"/>
      <c r="AR2266" s="30" t="s">
        <v>68</v>
      </c>
      <c r="AS2266" s="30"/>
      <c r="AT2266" s="30"/>
      <c r="AU2266" s="30" t="s">
        <v>350</v>
      </c>
      <c r="AV2266" s="30" t="s">
        <v>351</v>
      </c>
      <c r="AW2266" s="30">
        <v>27.664300000000001</v>
      </c>
      <c r="AX2266" s="30" t="s">
        <v>68</v>
      </c>
      <c r="AY2266" s="30" t="s">
        <v>68</v>
      </c>
      <c r="AZ2266" s="3" t="s">
        <v>68</v>
      </c>
      <c r="BA2266" s="30" t="s">
        <v>60</v>
      </c>
      <c r="BB2266" s="30">
        <v>380</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3206</v>
      </c>
      <c r="B2267" s="30" t="s">
        <v>10130</v>
      </c>
      <c r="C2267" s="30" t="s">
        <v>10131</v>
      </c>
      <c r="D2267" s="30" t="s">
        <v>272</v>
      </c>
      <c r="E2267" s="30" t="s">
        <v>739</v>
      </c>
      <c r="F2267" s="30" t="s">
        <v>59</v>
      </c>
      <c r="G2267" s="30">
        <v>302</v>
      </c>
      <c r="H2267" s="4">
        <v>45819</v>
      </c>
      <c r="I2267" s="4">
        <v>45817</v>
      </c>
      <c r="J2267" s="4" t="s">
        <v>68</v>
      </c>
      <c r="K2267" s="4">
        <v>45822</v>
      </c>
      <c r="L2267" s="4">
        <v>45818.282199074078</v>
      </c>
      <c r="M2267" s="4">
        <v>45824</v>
      </c>
      <c r="N2267" s="4">
        <v>45818.132928240739</v>
      </c>
      <c r="O2267" s="4" t="s">
        <v>60</v>
      </c>
      <c r="P2267" s="4" t="s">
        <v>60</v>
      </c>
      <c r="Q2267" s="4" t="s">
        <v>60</v>
      </c>
      <c r="R2267" s="4" t="s">
        <v>60</v>
      </c>
      <c r="S2267" s="4" t="s">
        <v>60</v>
      </c>
      <c r="T2267" s="4">
        <v>45825</v>
      </c>
      <c r="U2267" s="4"/>
      <c r="V2267" s="4"/>
      <c r="W2267" s="4">
        <v>45826</v>
      </c>
      <c r="X2267" s="4"/>
      <c r="Y2267" s="4" t="s">
        <v>60</v>
      </c>
      <c r="Z2267" s="4">
        <v>45827</v>
      </c>
      <c r="AA2267" s="4"/>
      <c r="AB2267" s="4" t="s">
        <v>60</v>
      </c>
      <c r="AC2267" s="4">
        <v>45828</v>
      </c>
      <c r="AD2267" s="4">
        <v>45831</v>
      </c>
      <c r="AE2267" s="4">
        <v>45832</v>
      </c>
      <c r="AF2267" s="4"/>
      <c r="AG2267" s="30" t="s">
        <v>242</v>
      </c>
      <c r="AH2267" s="30" t="s">
        <v>274</v>
      </c>
      <c r="AI2267" s="30" t="s">
        <v>767</v>
      </c>
      <c r="AJ2267" s="30" t="s">
        <v>275</v>
      </c>
      <c r="AK2267" s="30" t="s">
        <v>100</v>
      </c>
      <c r="AL2267" s="30" t="s">
        <v>348</v>
      </c>
      <c r="AM2267" s="30" t="s">
        <v>349</v>
      </c>
      <c r="AN2267" s="30">
        <v>4.9784199999999998</v>
      </c>
      <c r="AO2267" s="30" t="s">
        <v>68</v>
      </c>
      <c r="AP2267" s="30"/>
      <c r="AQ2267" s="30"/>
      <c r="AR2267" s="30" t="s">
        <v>68</v>
      </c>
      <c r="AS2267" s="30"/>
      <c r="AT2267" s="30"/>
      <c r="AU2267" s="30" t="s">
        <v>350</v>
      </c>
      <c r="AV2267" s="30" t="s">
        <v>351</v>
      </c>
      <c r="AW2267" s="30">
        <v>21.772210000000001</v>
      </c>
      <c r="AX2267" s="30" t="s">
        <v>68</v>
      </c>
      <c r="AY2267" s="30" t="s">
        <v>68</v>
      </c>
      <c r="AZ2267" s="3" t="s">
        <v>68</v>
      </c>
      <c r="BA2267" s="30" t="s">
        <v>60</v>
      </c>
      <c r="BB2267" s="30">
        <v>302</v>
      </c>
      <c r="BC2267" s="30" t="s">
        <v>60</v>
      </c>
      <c r="BD2267" s="30" t="s">
        <v>60</v>
      </c>
      <c r="BE2267" s="30" t="s">
        <v>60</v>
      </c>
      <c r="BF2267" s="32" t="str">
        <f>IFERROR(VLOOKUP(Data_Power_app[[#This Row],[PRO ODER]],'Result'!H:J,3,0),"")</f>
        <v>LAMINATION 6</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3212</v>
      </c>
      <c r="B2268" s="30" t="s">
        <v>14451</v>
      </c>
      <c r="C2268" s="30" t="s">
        <v>14452</v>
      </c>
      <c r="D2268" s="30" t="s">
        <v>86</v>
      </c>
      <c r="E2268" s="30" t="s">
        <v>170</v>
      </c>
      <c r="F2268" s="30" t="s">
        <v>59</v>
      </c>
      <c r="G2268" s="30">
        <v>509</v>
      </c>
      <c r="H2268" s="4">
        <v>45821</v>
      </c>
      <c r="I2268" s="4">
        <v>45819</v>
      </c>
      <c r="J2268" s="4">
        <v>45819</v>
      </c>
      <c r="K2268" s="4">
        <v>45822</v>
      </c>
      <c r="L2268" s="4">
        <v>45819.961122685185</v>
      </c>
      <c r="M2268" s="4">
        <v>45824</v>
      </c>
      <c r="N2268" s="4"/>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88</v>
      </c>
      <c r="AH2268" s="30" t="s">
        <v>215</v>
      </c>
      <c r="AI2268" s="30" t="s">
        <v>892</v>
      </c>
      <c r="AJ2268" s="30" t="s">
        <v>172</v>
      </c>
      <c r="AK2268" s="30" t="s">
        <v>65</v>
      </c>
      <c r="AL2268" s="30" t="s">
        <v>173</v>
      </c>
      <c r="AM2268" s="30" t="s">
        <v>174</v>
      </c>
      <c r="AN2268" s="30">
        <v>15.855079999999999</v>
      </c>
      <c r="AO2268" s="30" t="s">
        <v>68</v>
      </c>
      <c r="AP2268" s="30"/>
      <c r="AQ2268" s="30"/>
      <c r="AR2268" s="30" t="s">
        <v>68</v>
      </c>
      <c r="AS2268" s="30"/>
      <c r="AT2268" s="30"/>
      <c r="AU2268" s="30" t="s">
        <v>613</v>
      </c>
      <c r="AV2268" s="30" t="s">
        <v>614</v>
      </c>
      <c r="AW2268" s="30">
        <v>34.674239999999998</v>
      </c>
      <c r="AX2268" s="30" t="s">
        <v>11551</v>
      </c>
      <c r="AY2268" s="30" t="s">
        <v>11552</v>
      </c>
      <c r="AZ2268" s="3">
        <v>447</v>
      </c>
      <c r="BA2268" s="30" t="s">
        <v>60</v>
      </c>
      <c r="BB2268" s="30">
        <v>509</v>
      </c>
      <c r="BC2268" s="30" t="s">
        <v>60</v>
      </c>
      <c r="BD2268" s="30" t="s">
        <v>60</v>
      </c>
      <c r="BE2268" s="30" t="s">
        <v>60</v>
      </c>
      <c r="BF2268" s="32" t="str">
        <f>IFERROR(VLOOKUP(Data_Power_app[[#This Row],[PRO ODER]],'Result'!H:J,3,0),"")</f>
        <v>LAMINATION 5</v>
      </c>
      <c r="BG2268" s="13"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3222</v>
      </c>
      <c r="B2269" s="30" t="s">
        <v>11874</v>
      </c>
      <c r="C2269" s="30" t="s">
        <v>11875</v>
      </c>
      <c r="D2269" s="30" t="s">
        <v>75</v>
      </c>
      <c r="E2269" s="30" t="s">
        <v>255</v>
      </c>
      <c r="F2269" s="30" t="s">
        <v>59</v>
      </c>
      <c r="G2269" s="30">
        <v>3002</v>
      </c>
      <c r="H2269" s="4">
        <v>45821</v>
      </c>
      <c r="I2269" s="4">
        <v>45818</v>
      </c>
      <c r="J2269" s="4">
        <v>45818</v>
      </c>
      <c r="K2269" s="4">
        <v>45825</v>
      </c>
      <c r="L2269" s="4"/>
      <c r="M2269" s="4">
        <v>45826</v>
      </c>
      <c r="N2269" s="4"/>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45830</v>
      </c>
      <c r="AD2269" s="4">
        <v>45831</v>
      </c>
      <c r="AE2269" s="4">
        <v>45832</v>
      </c>
      <c r="AF2269" s="4"/>
      <c r="AG2269" s="30" t="s">
        <v>119</v>
      </c>
      <c r="AH2269" s="30" t="s">
        <v>851</v>
      </c>
      <c r="AI2269" s="30" t="s">
        <v>9915</v>
      </c>
      <c r="AJ2269" s="30" t="s">
        <v>852</v>
      </c>
      <c r="AK2269" s="30" t="s">
        <v>100</v>
      </c>
      <c r="AL2269" s="30" t="s">
        <v>853</v>
      </c>
      <c r="AM2269" s="30" t="s">
        <v>854</v>
      </c>
      <c r="AN2269" s="30">
        <v>109.11931</v>
      </c>
      <c r="AO2269" s="30" t="s">
        <v>68</v>
      </c>
      <c r="AP2269" s="30"/>
      <c r="AQ2269" s="30"/>
      <c r="AR2269" s="30" t="s">
        <v>68</v>
      </c>
      <c r="AS2269" s="30"/>
      <c r="AT2269" s="30"/>
      <c r="AU2269" s="30" t="s">
        <v>9916</v>
      </c>
      <c r="AV2269" s="30" t="s">
        <v>9917</v>
      </c>
      <c r="AW2269" s="30">
        <v>238.62298000000001</v>
      </c>
      <c r="AX2269" s="30" t="s">
        <v>11683</v>
      </c>
      <c r="AY2269" s="30" t="s">
        <v>11684</v>
      </c>
      <c r="AZ2269" s="3">
        <v>2609</v>
      </c>
      <c r="BA2269" s="30" t="s">
        <v>60</v>
      </c>
      <c r="BB2269" s="30">
        <v>3002</v>
      </c>
      <c r="BC2269" s="30" t="s">
        <v>60</v>
      </c>
      <c r="BD2269" s="30" t="s">
        <v>60</v>
      </c>
      <c r="BE2269" s="30" t="s">
        <v>60</v>
      </c>
      <c r="BF2269" s="32" t="str">
        <f>IFERROR(VLOOKUP(Data_Power_app[[#This Row],[PRO ODER]],'Result'!H:J,3,0),"")</f>
        <v>LAMINATION 1</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3223</v>
      </c>
      <c r="B2270" s="30" t="s">
        <v>11876</v>
      </c>
      <c r="C2270" s="30" t="s">
        <v>11877</v>
      </c>
      <c r="D2270" s="30" t="s">
        <v>75</v>
      </c>
      <c r="E2270" s="30" t="s">
        <v>255</v>
      </c>
      <c r="F2270" s="30" t="s">
        <v>59</v>
      </c>
      <c r="G2270" s="30">
        <v>622</v>
      </c>
      <c r="H2270" s="4">
        <v>45821</v>
      </c>
      <c r="I2270" s="4">
        <v>45818</v>
      </c>
      <c r="J2270" s="4">
        <v>45818</v>
      </c>
      <c r="K2270" s="4">
        <v>45825</v>
      </c>
      <c r="L2270" s="4">
        <v>45819.504999999997</v>
      </c>
      <c r="M2270" s="4">
        <v>45826</v>
      </c>
      <c r="N2270" s="4"/>
      <c r="O2270" s="4" t="s">
        <v>60</v>
      </c>
      <c r="P2270" s="4" t="s">
        <v>60</v>
      </c>
      <c r="Q2270" s="4" t="s">
        <v>60</v>
      </c>
      <c r="R2270" s="4" t="s">
        <v>60</v>
      </c>
      <c r="S2270" s="4" t="s">
        <v>60</v>
      </c>
      <c r="T2270" s="4">
        <v>45826</v>
      </c>
      <c r="U2270" s="4"/>
      <c r="V2270" s="4"/>
      <c r="W2270" s="4">
        <v>45828</v>
      </c>
      <c r="X2270" s="4"/>
      <c r="Y2270" s="4" t="s">
        <v>60</v>
      </c>
      <c r="Z2270" s="4">
        <v>45829</v>
      </c>
      <c r="AA2270" s="4"/>
      <c r="AB2270" s="4" t="s">
        <v>60</v>
      </c>
      <c r="AC2270" s="4">
        <v>45830</v>
      </c>
      <c r="AD2270" s="4">
        <v>45831</v>
      </c>
      <c r="AE2270" s="4">
        <v>45832</v>
      </c>
      <c r="AF2270" s="4"/>
      <c r="AG2270" s="30" t="s">
        <v>88</v>
      </c>
      <c r="AH2270" s="30" t="s">
        <v>851</v>
      </c>
      <c r="AI2270" s="30" t="s">
        <v>9915</v>
      </c>
      <c r="AJ2270" s="30" t="s">
        <v>852</v>
      </c>
      <c r="AK2270" s="30" t="s">
        <v>100</v>
      </c>
      <c r="AL2270" s="30" t="s">
        <v>853</v>
      </c>
      <c r="AM2270" s="30" t="s">
        <v>854</v>
      </c>
      <c r="AN2270" s="30">
        <v>21.82066</v>
      </c>
      <c r="AO2270" s="30" t="s">
        <v>68</v>
      </c>
      <c r="AP2270" s="30"/>
      <c r="AQ2270" s="30"/>
      <c r="AR2270" s="30" t="s">
        <v>68</v>
      </c>
      <c r="AS2270" s="30"/>
      <c r="AT2270" s="30"/>
      <c r="AU2270" s="30" t="s">
        <v>9916</v>
      </c>
      <c r="AV2270" s="30" t="s">
        <v>9917</v>
      </c>
      <c r="AW2270" s="30">
        <v>47.718429999999998</v>
      </c>
      <c r="AX2270" s="30" t="s">
        <v>11683</v>
      </c>
      <c r="AY2270" s="30" t="s">
        <v>11684</v>
      </c>
      <c r="AZ2270" s="3">
        <v>470</v>
      </c>
      <c r="BA2270" s="30" t="s">
        <v>60</v>
      </c>
      <c r="BB2270" s="30">
        <v>622</v>
      </c>
      <c r="BC2270" s="30" t="s">
        <v>60</v>
      </c>
      <c r="BD2270" s="30" t="s">
        <v>60</v>
      </c>
      <c r="BE2270" s="30" t="s">
        <v>60</v>
      </c>
      <c r="BF2270" s="32" t="str">
        <f>IFERROR(VLOOKUP(Data_Power_app[[#This Row],[PRO ODER]],'Result'!H:J,3,0),"")</f>
        <v>LAMINATION 1</v>
      </c>
      <c r="BG2270" s="13" t="str">
        <f>IFERROR(VLOOKUP(Data_Power_app[[#This Row],[PRO ODER]]&amp;"LAM",'Real Time'!A:E,4,0),"")</f>
        <v>ML-01</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3224</v>
      </c>
      <c r="B2271" s="30" t="s">
        <v>16529</v>
      </c>
      <c r="C2271" s="30" t="s">
        <v>16530</v>
      </c>
      <c r="D2271" s="30" t="s">
        <v>75</v>
      </c>
      <c r="E2271" s="30" t="s">
        <v>255</v>
      </c>
      <c r="F2271" s="30" t="s">
        <v>59</v>
      </c>
      <c r="G2271" s="30">
        <v>2802</v>
      </c>
      <c r="H2271" s="4">
        <v>45824</v>
      </c>
      <c r="I2271" s="4">
        <v>37231</v>
      </c>
      <c r="J2271" s="4" t="s">
        <v>60</v>
      </c>
      <c r="K2271" s="4">
        <v>45825</v>
      </c>
      <c r="L2271" s="4"/>
      <c r="M2271" s="4">
        <v>45826</v>
      </c>
      <c r="N2271" s="4"/>
      <c r="O2271" s="4" t="s">
        <v>60</v>
      </c>
      <c r="P2271" s="4" t="s">
        <v>60</v>
      </c>
      <c r="Q2271" s="4" t="s">
        <v>60</v>
      </c>
      <c r="R2271" s="4" t="s">
        <v>60</v>
      </c>
      <c r="S2271" s="4" t="s">
        <v>60</v>
      </c>
      <c r="T2271" s="4">
        <v>45826</v>
      </c>
      <c r="U2271" s="4"/>
      <c r="V2271" s="4"/>
      <c r="W2271" s="4">
        <v>45828</v>
      </c>
      <c r="X2271" s="4"/>
      <c r="Y2271" s="4" t="s">
        <v>60</v>
      </c>
      <c r="Z2271" s="4">
        <v>45829</v>
      </c>
      <c r="AA2271" s="4"/>
      <c r="AB2271" s="4" t="s">
        <v>60</v>
      </c>
      <c r="AC2271" s="4">
        <v>45830</v>
      </c>
      <c r="AD2271" s="4">
        <v>45831</v>
      </c>
      <c r="AE2271" s="4">
        <v>45832</v>
      </c>
      <c r="AF2271" s="4"/>
      <c r="AG2271" s="30" t="s">
        <v>119</v>
      </c>
      <c r="AH2271" s="30" t="s">
        <v>851</v>
      </c>
      <c r="AI2271" s="30" t="s">
        <v>9932</v>
      </c>
      <c r="AJ2271" s="30" t="s">
        <v>852</v>
      </c>
      <c r="AK2271" s="30" t="s">
        <v>177</v>
      </c>
      <c r="AL2271" s="30" t="s">
        <v>853</v>
      </c>
      <c r="AM2271" s="30" t="s">
        <v>854</v>
      </c>
      <c r="AN2271" s="30">
        <v>98.602900000000005</v>
      </c>
      <c r="AO2271" s="30" t="s">
        <v>68</v>
      </c>
      <c r="AP2271" s="30"/>
      <c r="AQ2271" s="30"/>
      <c r="AR2271" s="30" t="s">
        <v>68</v>
      </c>
      <c r="AS2271" s="30"/>
      <c r="AT2271" s="30"/>
      <c r="AU2271" s="30" t="s">
        <v>9916</v>
      </c>
      <c r="AV2271" s="30" t="s">
        <v>9917</v>
      </c>
      <c r="AW2271" s="30">
        <v>215.62601000000001</v>
      </c>
      <c r="AX2271" s="30" t="s">
        <v>11683</v>
      </c>
      <c r="AY2271" s="30" t="s">
        <v>11684</v>
      </c>
      <c r="AZ2271" s="3">
        <v>2165</v>
      </c>
      <c r="BA2271" s="30" t="s">
        <v>60</v>
      </c>
      <c r="BB2271" s="30">
        <v>2802</v>
      </c>
      <c r="BC2271" s="30" t="s">
        <v>60</v>
      </c>
      <c r="BD2271" s="30" t="s">
        <v>60</v>
      </c>
      <c r="BE2271" s="30" t="s">
        <v>60</v>
      </c>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3225</v>
      </c>
      <c r="B2272" s="30" t="s">
        <v>16531</v>
      </c>
      <c r="C2272" s="30" t="s">
        <v>16532</v>
      </c>
      <c r="D2272" s="30" t="s">
        <v>75</v>
      </c>
      <c r="E2272" s="30" t="s">
        <v>255</v>
      </c>
      <c r="F2272" s="30" t="s">
        <v>59</v>
      </c>
      <c r="G2272" s="30">
        <v>582</v>
      </c>
      <c r="H2272" s="4">
        <v>45824</v>
      </c>
      <c r="I2272" s="4">
        <v>37231</v>
      </c>
      <c r="J2272" s="4" t="s">
        <v>60</v>
      </c>
      <c r="K2272" s="4">
        <v>45825</v>
      </c>
      <c r="L2272" s="4"/>
      <c r="M2272" s="4">
        <v>45826</v>
      </c>
      <c r="N2272" s="4"/>
      <c r="O2272" s="4" t="s">
        <v>60</v>
      </c>
      <c r="P2272" s="4" t="s">
        <v>60</v>
      </c>
      <c r="Q2272" s="4" t="s">
        <v>60</v>
      </c>
      <c r="R2272" s="4" t="s">
        <v>60</v>
      </c>
      <c r="S2272" s="4" t="s">
        <v>60</v>
      </c>
      <c r="T2272" s="4">
        <v>45826</v>
      </c>
      <c r="U2272" s="4"/>
      <c r="V2272" s="4"/>
      <c r="W2272" s="4">
        <v>45828</v>
      </c>
      <c r="X2272" s="4"/>
      <c r="Y2272" s="4" t="s">
        <v>60</v>
      </c>
      <c r="Z2272" s="4">
        <v>45829</v>
      </c>
      <c r="AA2272" s="4"/>
      <c r="AB2272" s="4" t="s">
        <v>60</v>
      </c>
      <c r="AC2272" s="4">
        <v>45830</v>
      </c>
      <c r="AD2272" s="4">
        <v>45831</v>
      </c>
      <c r="AE2272" s="4">
        <v>45832</v>
      </c>
      <c r="AF2272" s="4"/>
      <c r="AG2272" s="30" t="s">
        <v>119</v>
      </c>
      <c r="AH2272" s="30" t="s">
        <v>851</v>
      </c>
      <c r="AI2272" s="30" t="s">
        <v>9932</v>
      </c>
      <c r="AJ2272" s="30" t="s">
        <v>852</v>
      </c>
      <c r="AK2272" s="30" t="s">
        <v>177</v>
      </c>
      <c r="AL2272" s="30" t="s">
        <v>853</v>
      </c>
      <c r="AM2272" s="30" t="s">
        <v>854</v>
      </c>
      <c r="AN2272" s="30">
        <v>20.325330000000001</v>
      </c>
      <c r="AO2272" s="30" t="s">
        <v>68</v>
      </c>
      <c r="AP2272" s="30"/>
      <c r="AQ2272" s="30"/>
      <c r="AR2272" s="30" t="s">
        <v>68</v>
      </c>
      <c r="AS2272" s="30"/>
      <c r="AT2272" s="30"/>
      <c r="AU2272" s="30" t="s">
        <v>9916</v>
      </c>
      <c r="AV2272" s="30" t="s">
        <v>9917</v>
      </c>
      <c r="AW2272" s="30">
        <v>44.448459999999997</v>
      </c>
      <c r="AX2272" s="30" t="s">
        <v>11683</v>
      </c>
      <c r="AY2272" s="30" t="s">
        <v>11684</v>
      </c>
      <c r="AZ2272" s="3">
        <v>434</v>
      </c>
      <c r="BA2272" s="30" t="s">
        <v>60</v>
      </c>
      <c r="BB2272" s="30">
        <v>582</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3226</v>
      </c>
      <c r="B2273" s="30" t="s">
        <v>16533</v>
      </c>
      <c r="C2273" s="30" t="s">
        <v>16534</v>
      </c>
      <c r="D2273" s="30" t="s">
        <v>75</v>
      </c>
      <c r="E2273" s="30" t="s">
        <v>255</v>
      </c>
      <c r="F2273" s="30" t="s">
        <v>59</v>
      </c>
      <c r="G2273" s="30">
        <v>1302</v>
      </c>
      <c r="H2273" s="4">
        <v>45824</v>
      </c>
      <c r="I2273" s="4">
        <v>37231</v>
      </c>
      <c r="J2273" s="4" t="s">
        <v>60</v>
      </c>
      <c r="K2273" s="4">
        <v>45825</v>
      </c>
      <c r="L2273" s="4"/>
      <c r="M2273" s="4">
        <v>45826</v>
      </c>
      <c r="N2273" s="4"/>
      <c r="O2273" s="4" t="s">
        <v>60</v>
      </c>
      <c r="P2273" s="4" t="s">
        <v>60</v>
      </c>
      <c r="Q2273" s="4" t="s">
        <v>60</v>
      </c>
      <c r="R2273" s="4" t="s">
        <v>60</v>
      </c>
      <c r="S2273" s="4" t="s">
        <v>60</v>
      </c>
      <c r="T2273" s="4">
        <v>45827</v>
      </c>
      <c r="U2273" s="4"/>
      <c r="V2273" s="4"/>
      <c r="W2273" s="4">
        <v>45828</v>
      </c>
      <c r="X2273" s="4"/>
      <c r="Y2273" s="4" t="s">
        <v>60</v>
      </c>
      <c r="Z2273" s="4">
        <v>45829</v>
      </c>
      <c r="AA2273" s="4"/>
      <c r="AB2273" s="4" t="s">
        <v>60</v>
      </c>
      <c r="AC2273" s="4">
        <v>45830</v>
      </c>
      <c r="AD2273" s="4">
        <v>45831</v>
      </c>
      <c r="AE2273" s="4">
        <v>45832</v>
      </c>
      <c r="AF2273" s="4"/>
      <c r="AG2273" s="30" t="s">
        <v>119</v>
      </c>
      <c r="AH2273" s="30" t="s">
        <v>851</v>
      </c>
      <c r="AI2273" s="30" t="s">
        <v>9947</v>
      </c>
      <c r="AJ2273" s="30" t="s">
        <v>852</v>
      </c>
      <c r="AK2273" s="30" t="s">
        <v>177</v>
      </c>
      <c r="AL2273" s="30" t="s">
        <v>853</v>
      </c>
      <c r="AM2273" s="30" t="s">
        <v>854</v>
      </c>
      <c r="AN2273" s="30">
        <v>40.334049999999998</v>
      </c>
      <c r="AO2273" s="30" t="s">
        <v>68</v>
      </c>
      <c r="AP2273" s="30"/>
      <c r="AQ2273" s="30"/>
      <c r="AR2273" s="30" t="s">
        <v>68</v>
      </c>
      <c r="AS2273" s="30"/>
      <c r="AT2273" s="30"/>
      <c r="AU2273" s="30" t="s">
        <v>9948</v>
      </c>
      <c r="AV2273" s="30" t="s">
        <v>9949</v>
      </c>
      <c r="AW2273" s="30">
        <v>88.206639999999993</v>
      </c>
      <c r="AX2273" s="30" t="s">
        <v>9950</v>
      </c>
      <c r="AY2273" s="30" t="s">
        <v>9951</v>
      </c>
      <c r="AZ2273" s="3">
        <v>964</v>
      </c>
      <c r="BA2273" s="30" t="s">
        <v>60</v>
      </c>
      <c r="BB2273" s="30">
        <v>1302</v>
      </c>
      <c r="BC2273" s="30" t="s">
        <v>60</v>
      </c>
      <c r="BD2273" s="30" t="s">
        <v>60</v>
      </c>
      <c r="BE2273" s="30" t="s">
        <v>60</v>
      </c>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3227</v>
      </c>
      <c r="B2274" s="30" t="s">
        <v>10132</v>
      </c>
      <c r="C2274" s="30" t="s">
        <v>10133</v>
      </c>
      <c r="D2274" s="30" t="s">
        <v>272</v>
      </c>
      <c r="E2274" s="30" t="s">
        <v>342</v>
      </c>
      <c r="F2274" s="30" t="s">
        <v>59</v>
      </c>
      <c r="G2274" s="30">
        <v>6704</v>
      </c>
      <c r="H2274" s="4">
        <v>45819</v>
      </c>
      <c r="I2274" s="4">
        <v>45817</v>
      </c>
      <c r="J2274" s="4">
        <v>45817</v>
      </c>
      <c r="K2274" s="4">
        <v>45822</v>
      </c>
      <c r="L2274" s="4">
        <v>45817.104062500002</v>
      </c>
      <c r="M2274" s="4">
        <v>45824</v>
      </c>
      <c r="N2274" s="4">
        <v>45819.305833333332</v>
      </c>
      <c r="O2274" s="4" t="s">
        <v>60</v>
      </c>
      <c r="P2274" s="4" t="s">
        <v>60</v>
      </c>
      <c r="Q2274" s="4" t="s">
        <v>60</v>
      </c>
      <c r="R2274" s="4" t="s">
        <v>60</v>
      </c>
      <c r="S2274" s="4" t="s">
        <v>60</v>
      </c>
      <c r="T2274" s="4">
        <v>45825</v>
      </c>
      <c r="U2274" s="4">
        <v>45819.441921296297</v>
      </c>
      <c r="V2274" s="4"/>
      <c r="W2274" s="4">
        <v>45826</v>
      </c>
      <c r="X2274" s="4"/>
      <c r="Y2274" s="4" t="s">
        <v>60</v>
      </c>
      <c r="Z2274" s="4">
        <v>45827</v>
      </c>
      <c r="AA2274" s="4"/>
      <c r="AB2274" s="4" t="s">
        <v>60</v>
      </c>
      <c r="AC2274" s="4">
        <v>45828</v>
      </c>
      <c r="AD2274" s="4">
        <v>45831</v>
      </c>
      <c r="AE2274" s="4">
        <v>45832</v>
      </c>
      <c r="AF2274" s="4"/>
      <c r="AG2274" s="30" t="s">
        <v>242</v>
      </c>
      <c r="AH2274" s="30" t="s">
        <v>1242</v>
      </c>
      <c r="AI2274" s="30" t="s">
        <v>10134</v>
      </c>
      <c r="AJ2274" s="30" t="s">
        <v>1243</v>
      </c>
      <c r="AK2274" s="30" t="s">
        <v>100</v>
      </c>
      <c r="AL2274" s="30" t="s">
        <v>348</v>
      </c>
      <c r="AM2274" s="30" t="s">
        <v>349</v>
      </c>
      <c r="AN2274" s="30">
        <v>119.42534999999999</v>
      </c>
      <c r="AO2274" s="30" t="s">
        <v>68</v>
      </c>
      <c r="AP2274" s="30"/>
      <c r="AQ2274" s="30"/>
      <c r="AR2274" s="30" t="s">
        <v>68</v>
      </c>
      <c r="AS2274" s="30"/>
      <c r="AT2274" s="30"/>
      <c r="AU2274" s="30" t="s">
        <v>350</v>
      </c>
      <c r="AV2274" s="30" t="s">
        <v>351</v>
      </c>
      <c r="AW2274" s="30">
        <v>522.29060000000004</v>
      </c>
      <c r="AX2274" s="30" t="s">
        <v>10135</v>
      </c>
      <c r="AY2274" s="30" t="s">
        <v>10136</v>
      </c>
      <c r="AZ2274" s="3">
        <v>6704</v>
      </c>
      <c r="BA2274" s="30" t="s">
        <v>60</v>
      </c>
      <c r="BB2274" s="30">
        <v>6704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3229</v>
      </c>
      <c r="B2275" s="30" t="s">
        <v>11878</v>
      </c>
      <c r="C2275" s="30" t="s">
        <v>11879</v>
      </c>
      <c r="D2275" s="30" t="s">
        <v>57</v>
      </c>
      <c r="E2275" s="30" t="s">
        <v>106</v>
      </c>
      <c r="F2275" s="30" t="s">
        <v>59</v>
      </c>
      <c r="G2275" s="30">
        <v>90</v>
      </c>
      <c r="H2275" s="4">
        <v>45821</v>
      </c>
      <c r="I2275" s="4">
        <v>45818</v>
      </c>
      <c r="J2275" s="4">
        <v>45818</v>
      </c>
      <c r="K2275" s="4">
        <v>45824</v>
      </c>
      <c r="L2275" s="4">
        <v>45819.432233796295</v>
      </c>
      <c r="M2275" s="4">
        <v>45825</v>
      </c>
      <c r="N2275" s="4"/>
      <c r="O2275" s="4" t="s">
        <v>60</v>
      </c>
      <c r="P2275" s="4" t="s">
        <v>60</v>
      </c>
      <c r="Q2275" s="4" t="s">
        <v>60</v>
      </c>
      <c r="R2275" s="4" t="s">
        <v>60</v>
      </c>
      <c r="S2275" s="4" t="s">
        <v>60</v>
      </c>
      <c r="T2275" s="4">
        <v>45826</v>
      </c>
      <c r="U2275" s="4"/>
      <c r="V2275" s="4"/>
      <c r="W2275" s="4">
        <v>45827</v>
      </c>
      <c r="X2275" s="4"/>
      <c r="Y2275" s="4" t="s">
        <v>60</v>
      </c>
      <c r="Z2275" s="4">
        <v>45829</v>
      </c>
      <c r="AA2275" s="4"/>
      <c r="AB2275" s="4" t="s">
        <v>60</v>
      </c>
      <c r="AC2275" s="4">
        <v>45830</v>
      </c>
      <c r="AD2275" s="4">
        <v>45831</v>
      </c>
      <c r="AE2275" s="4">
        <v>45832</v>
      </c>
      <c r="AF2275" s="4"/>
      <c r="AG2275" s="30" t="s">
        <v>88</v>
      </c>
      <c r="AH2275" s="30" t="s">
        <v>63</v>
      </c>
      <c r="AI2275" s="30" t="s">
        <v>11880</v>
      </c>
      <c r="AJ2275" s="30" t="s">
        <v>64</v>
      </c>
      <c r="AK2275" s="30" t="s">
        <v>65</v>
      </c>
      <c r="AL2275" s="30" t="s">
        <v>66</v>
      </c>
      <c r="AM2275" s="30" t="s">
        <v>67</v>
      </c>
      <c r="AN2275" s="30">
        <v>2.7595000000000001</v>
      </c>
      <c r="AO2275" s="30" t="s">
        <v>68</v>
      </c>
      <c r="AP2275" s="30"/>
      <c r="AQ2275" s="30"/>
      <c r="AR2275" s="30" t="s">
        <v>68</v>
      </c>
      <c r="AS2275" s="30"/>
      <c r="AT2275" s="30"/>
      <c r="AU2275" s="30" t="s">
        <v>11749</v>
      </c>
      <c r="AV2275" s="30" t="s">
        <v>11750</v>
      </c>
      <c r="AW2275" s="30">
        <v>6.0355400000000001</v>
      </c>
      <c r="AX2275" s="30" t="s">
        <v>808</v>
      </c>
      <c r="AY2275" s="30" t="s">
        <v>107</v>
      </c>
      <c r="AZ2275" s="3">
        <v>90</v>
      </c>
      <c r="BA2275" s="30" t="s">
        <v>60</v>
      </c>
      <c r="BB2275" s="30">
        <v>90</v>
      </c>
      <c r="BC2275" s="30" t="s">
        <v>60</v>
      </c>
      <c r="BD2275" s="30" t="s">
        <v>60</v>
      </c>
      <c r="BE2275" s="30" t="s">
        <v>60</v>
      </c>
      <c r="BF2275" s="32" t="str">
        <f>IFERROR(VLOOKUP(Data_Power_app[[#This Row],[PRO ODER]],'Result'!H:J,3,0),"")</f>
        <v>LAMINATION 6</v>
      </c>
      <c r="BG2275" s="13"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3230</v>
      </c>
      <c r="B2276" s="30" t="s">
        <v>11881</v>
      </c>
      <c r="C2276" s="30" t="s">
        <v>11882</v>
      </c>
      <c r="D2276" s="30" t="s">
        <v>57</v>
      </c>
      <c r="E2276" s="30" t="s">
        <v>106</v>
      </c>
      <c r="F2276" s="30" t="s">
        <v>59</v>
      </c>
      <c r="G2276" s="30">
        <v>40</v>
      </c>
      <c r="H2276" s="4">
        <v>45821</v>
      </c>
      <c r="I2276" s="4">
        <v>45818</v>
      </c>
      <c r="J2276" s="4">
        <v>45818</v>
      </c>
      <c r="K2276" s="4">
        <v>45824</v>
      </c>
      <c r="L2276" s="4">
        <v>45819.432372685187</v>
      </c>
      <c r="M2276" s="4">
        <v>45825</v>
      </c>
      <c r="N2276" s="4"/>
      <c r="O2276" s="4" t="s">
        <v>60</v>
      </c>
      <c r="P2276" s="4" t="s">
        <v>60</v>
      </c>
      <c r="Q2276" s="4" t="s">
        <v>60</v>
      </c>
      <c r="R2276" s="4" t="s">
        <v>60</v>
      </c>
      <c r="S2276" s="4" t="s">
        <v>60</v>
      </c>
      <c r="T2276" s="4">
        <v>45826</v>
      </c>
      <c r="U2276" s="4"/>
      <c r="V2276" s="4"/>
      <c r="W2276" s="4">
        <v>45827</v>
      </c>
      <c r="X2276" s="4"/>
      <c r="Y2276" s="4" t="s">
        <v>60</v>
      </c>
      <c r="Z2276" s="4">
        <v>45829</v>
      </c>
      <c r="AA2276" s="4"/>
      <c r="AB2276" s="4" t="s">
        <v>60</v>
      </c>
      <c r="AC2276" s="4">
        <v>45830</v>
      </c>
      <c r="AD2276" s="4">
        <v>45831</v>
      </c>
      <c r="AE2276" s="4">
        <v>45832</v>
      </c>
      <c r="AF2276" s="4"/>
      <c r="AG2276" s="30" t="s">
        <v>88</v>
      </c>
      <c r="AH2276" s="30" t="s">
        <v>63</v>
      </c>
      <c r="AI2276" s="30" t="s">
        <v>11880</v>
      </c>
      <c r="AJ2276" s="30" t="s">
        <v>64</v>
      </c>
      <c r="AK2276" s="30" t="s">
        <v>65</v>
      </c>
      <c r="AL2276" s="30" t="s">
        <v>66</v>
      </c>
      <c r="AM2276" s="30" t="s">
        <v>67</v>
      </c>
      <c r="AN2276" s="30">
        <v>1.22523</v>
      </c>
      <c r="AO2276" s="30" t="s">
        <v>68</v>
      </c>
      <c r="AP2276" s="30"/>
      <c r="AQ2276" s="30"/>
      <c r="AR2276" s="30" t="s">
        <v>68</v>
      </c>
      <c r="AS2276" s="30"/>
      <c r="AT2276" s="30"/>
      <c r="AU2276" s="30" t="s">
        <v>11749</v>
      </c>
      <c r="AV2276" s="30" t="s">
        <v>11750</v>
      </c>
      <c r="AW2276" s="30">
        <v>2.6798000000000002</v>
      </c>
      <c r="AX2276" s="30" t="s">
        <v>808</v>
      </c>
      <c r="AY2276" s="30" t="s">
        <v>107</v>
      </c>
      <c r="AZ2276" s="3">
        <v>40</v>
      </c>
      <c r="BA2276" s="30" t="s">
        <v>60</v>
      </c>
      <c r="BB2276" s="30">
        <v>40</v>
      </c>
      <c r="BC2276" s="30" t="s">
        <v>60</v>
      </c>
      <c r="BD2276" s="30" t="s">
        <v>60</v>
      </c>
      <c r="BE2276" s="30" t="s">
        <v>60</v>
      </c>
      <c r="BF2276" s="32" t="str">
        <f>IFERROR(VLOOKUP(Data_Power_app[[#This Row],[PRO ODER]],'Result'!H:J,3,0),"")</f>
        <v>LAMINATION 6</v>
      </c>
      <c r="BG2276" s="13"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28">
        <v>3231</v>
      </c>
      <c r="B2277" s="30" t="s">
        <v>11883</v>
      </c>
      <c r="C2277" s="30" t="s">
        <v>11884</v>
      </c>
      <c r="D2277" s="30" t="s">
        <v>57</v>
      </c>
      <c r="E2277" s="30" t="s">
        <v>106</v>
      </c>
      <c r="F2277" s="30" t="s">
        <v>59</v>
      </c>
      <c r="G2277" s="30">
        <v>35</v>
      </c>
      <c r="H2277" s="4">
        <v>45821</v>
      </c>
      <c r="I2277" s="4">
        <v>45818</v>
      </c>
      <c r="J2277" s="4">
        <v>45818</v>
      </c>
      <c r="K2277" s="4">
        <v>45824</v>
      </c>
      <c r="L2277" s="4">
        <v>45819.432627314818</v>
      </c>
      <c r="M2277" s="4">
        <v>45825</v>
      </c>
      <c r="N2277" s="4"/>
      <c r="O2277" s="4" t="s">
        <v>60</v>
      </c>
      <c r="P2277" s="4" t="s">
        <v>60</v>
      </c>
      <c r="Q2277" s="4" t="s">
        <v>60</v>
      </c>
      <c r="R2277" s="4" t="s">
        <v>60</v>
      </c>
      <c r="S2277" s="4" t="s">
        <v>60</v>
      </c>
      <c r="T2277" s="4">
        <v>45826</v>
      </c>
      <c r="U2277" s="4"/>
      <c r="V2277" s="4"/>
      <c r="W2277" s="4">
        <v>45827</v>
      </c>
      <c r="X2277" s="4"/>
      <c r="Y2277" s="4" t="s">
        <v>60</v>
      </c>
      <c r="Z2277" s="4">
        <v>45829</v>
      </c>
      <c r="AA2277" s="4"/>
      <c r="AB2277" s="4" t="s">
        <v>60</v>
      </c>
      <c r="AC2277" s="4">
        <v>45830</v>
      </c>
      <c r="AD2277" s="4">
        <v>45831</v>
      </c>
      <c r="AE2277" s="4">
        <v>45832</v>
      </c>
      <c r="AF2277" s="4"/>
      <c r="AG2277" s="30" t="s">
        <v>88</v>
      </c>
      <c r="AH2277" s="30" t="s">
        <v>63</v>
      </c>
      <c r="AI2277" s="30" t="s">
        <v>11880</v>
      </c>
      <c r="AJ2277" s="30" t="s">
        <v>64</v>
      </c>
      <c r="AK2277" s="30" t="s">
        <v>65</v>
      </c>
      <c r="AL2277" s="30" t="s">
        <v>66</v>
      </c>
      <c r="AM2277" s="30" t="s">
        <v>67</v>
      </c>
      <c r="AN2277" s="30">
        <v>1.03494</v>
      </c>
      <c r="AO2277" s="30" t="s">
        <v>68</v>
      </c>
      <c r="AP2277" s="30"/>
      <c r="AQ2277" s="30"/>
      <c r="AR2277" s="30" t="s">
        <v>68</v>
      </c>
      <c r="AS2277" s="30"/>
      <c r="AT2277" s="30"/>
      <c r="AU2277" s="30" t="s">
        <v>11749</v>
      </c>
      <c r="AV2277" s="30" t="s">
        <v>11750</v>
      </c>
      <c r="AW2277" s="30">
        <v>2.2635399999999999</v>
      </c>
      <c r="AX2277" s="30" t="s">
        <v>808</v>
      </c>
      <c r="AY2277" s="30" t="s">
        <v>107</v>
      </c>
      <c r="AZ2277" s="3">
        <v>35</v>
      </c>
      <c r="BA2277" s="30" t="s">
        <v>60</v>
      </c>
      <c r="BB2277" s="30">
        <v>35</v>
      </c>
      <c r="BC2277" s="30" t="s">
        <v>60</v>
      </c>
      <c r="BD2277" s="30" t="s">
        <v>60</v>
      </c>
      <c r="BE2277" s="30" t="s">
        <v>60</v>
      </c>
      <c r="BF2277" s="32" t="str">
        <f>IFERROR(VLOOKUP(Data_Power_app[[#This Row],[PRO ODER]],'Result'!H:J,3,0),"")</f>
        <v>LAMINATION 6</v>
      </c>
      <c r="BG2277" s="13" t="str">
        <f>IFERROR(VLOOKUP(Data_Power_app[[#This Row],[PRO ODER]]&amp;"LAM",'Real Time'!A:E,4,0),"")</f>
        <v>ML-07</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3232</v>
      </c>
      <c r="B2278" s="30" t="s">
        <v>11885</v>
      </c>
      <c r="C2278" s="30" t="s">
        <v>11886</v>
      </c>
      <c r="D2278" s="30" t="s">
        <v>57</v>
      </c>
      <c r="E2278" s="30" t="s">
        <v>106</v>
      </c>
      <c r="F2278" s="30" t="s">
        <v>59</v>
      </c>
      <c r="G2278" s="30">
        <v>424</v>
      </c>
      <c r="H2278" s="4">
        <v>45821</v>
      </c>
      <c r="I2278" s="4">
        <v>45818</v>
      </c>
      <c r="J2278" s="4">
        <v>45818</v>
      </c>
      <c r="K2278" s="4">
        <v>45824</v>
      </c>
      <c r="L2278" s="4">
        <v>45819.432685185187</v>
      </c>
      <c r="M2278" s="4">
        <v>45825</v>
      </c>
      <c r="N2278" s="4"/>
      <c r="O2278" s="4" t="s">
        <v>60</v>
      </c>
      <c r="P2278" s="4" t="s">
        <v>60</v>
      </c>
      <c r="Q2278" s="4" t="s">
        <v>60</v>
      </c>
      <c r="R2278" s="4" t="s">
        <v>60</v>
      </c>
      <c r="S2278" s="4" t="s">
        <v>60</v>
      </c>
      <c r="T2278" s="4">
        <v>45826</v>
      </c>
      <c r="U2278" s="4"/>
      <c r="V2278" s="4"/>
      <c r="W2278" s="4">
        <v>45827</v>
      </c>
      <c r="X2278" s="4"/>
      <c r="Y2278" s="4" t="s">
        <v>60</v>
      </c>
      <c r="Z2278" s="4">
        <v>45829</v>
      </c>
      <c r="AA2278" s="4"/>
      <c r="AB2278" s="4" t="s">
        <v>60</v>
      </c>
      <c r="AC2278" s="4">
        <v>45830</v>
      </c>
      <c r="AD2278" s="4">
        <v>45831</v>
      </c>
      <c r="AE2278" s="4">
        <v>45832</v>
      </c>
      <c r="AF2278" s="4"/>
      <c r="AG2278" s="30" t="s">
        <v>88</v>
      </c>
      <c r="AH2278" s="30" t="s">
        <v>63</v>
      </c>
      <c r="AI2278" s="30" t="s">
        <v>11880</v>
      </c>
      <c r="AJ2278" s="30" t="s">
        <v>64</v>
      </c>
      <c r="AK2278" s="30" t="s">
        <v>65</v>
      </c>
      <c r="AL2278" s="30" t="s">
        <v>66</v>
      </c>
      <c r="AM2278" s="30" t="s">
        <v>67</v>
      </c>
      <c r="AN2278" s="30">
        <v>13.138199999999999</v>
      </c>
      <c r="AO2278" s="30" t="s">
        <v>68</v>
      </c>
      <c r="AP2278" s="30"/>
      <c r="AQ2278" s="30"/>
      <c r="AR2278" s="30" t="s">
        <v>68</v>
      </c>
      <c r="AS2278" s="30"/>
      <c r="AT2278" s="30"/>
      <c r="AU2278" s="30" t="s">
        <v>11749</v>
      </c>
      <c r="AV2278" s="30" t="s">
        <v>11750</v>
      </c>
      <c r="AW2278" s="30">
        <v>28.735309999999998</v>
      </c>
      <c r="AX2278" s="30" t="s">
        <v>808</v>
      </c>
      <c r="AY2278" s="30" t="s">
        <v>107</v>
      </c>
      <c r="AZ2278" s="3">
        <v>424</v>
      </c>
      <c r="BA2278" s="30" t="s">
        <v>60</v>
      </c>
      <c r="BB2278" s="30">
        <v>424</v>
      </c>
      <c r="BC2278" s="30" t="s">
        <v>60</v>
      </c>
      <c r="BD2278" s="30" t="s">
        <v>60</v>
      </c>
      <c r="BE2278" s="30" t="s">
        <v>60</v>
      </c>
      <c r="BF2278" s="32" t="str">
        <f>IFERROR(VLOOKUP(Data_Power_app[[#This Row],[PRO ODER]],'Result'!H:J,3,0),"")</f>
        <v>LAMINATION 6</v>
      </c>
      <c r="BG2278" s="13"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3244</v>
      </c>
      <c r="B2279" s="30" t="s">
        <v>14453</v>
      </c>
      <c r="C2279" s="30" t="s">
        <v>14454</v>
      </c>
      <c r="D2279" s="30" t="s">
        <v>57</v>
      </c>
      <c r="E2279" s="30" t="s">
        <v>106</v>
      </c>
      <c r="F2279" s="30" t="s">
        <v>59</v>
      </c>
      <c r="G2279" s="30">
        <v>202</v>
      </c>
      <c r="H2279" s="4">
        <v>45822</v>
      </c>
      <c r="I2279" s="4">
        <v>45819</v>
      </c>
      <c r="J2279" s="4">
        <v>45819</v>
      </c>
      <c r="K2279" s="4">
        <v>45824</v>
      </c>
      <c r="L2279" s="4">
        <v>45819.049259259256</v>
      </c>
      <c r="M2279" s="4">
        <v>45825</v>
      </c>
      <c r="N2279" s="4"/>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45830</v>
      </c>
      <c r="AD2279" s="4">
        <v>45831</v>
      </c>
      <c r="AE2279" s="4">
        <v>45832</v>
      </c>
      <c r="AF2279" s="4"/>
      <c r="AG2279" s="30" t="s">
        <v>88</v>
      </c>
      <c r="AH2279" s="30" t="s">
        <v>227</v>
      </c>
      <c r="AI2279" s="30" t="s">
        <v>11889</v>
      </c>
      <c r="AJ2279" s="30" t="s">
        <v>138</v>
      </c>
      <c r="AK2279" s="30" t="s">
        <v>65</v>
      </c>
      <c r="AL2279" s="30" t="s">
        <v>139</v>
      </c>
      <c r="AM2279" s="30" t="s">
        <v>140</v>
      </c>
      <c r="AN2279" s="30">
        <v>7.5591900000000001</v>
      </c>
      <c r="AO2279" s="30" t="s">
        <v>68</v>
      </c>
      <c r="AP2279" s="30"/>
      <c r="AQ2279" s="30"/>
      <c r="AR2279" s="30" t="s">
        <v>68</v>
      </c>
      <c r="AS2279" s="30"/>
      <c r="AT2279" s="30"/>
      <c r="AU2279" s="30" t="s">
        <v>10112</v>
      </c>
      <c r="AV2279" s="30" t="s">
        <v>10113</v>
      </c>
      <c r="AW2279" s="30">
        <v>16.530719999999999</v>
      </c>
      <c r="AX2279" s="30" t="s">
        <v>11890</v>
      </c>
      <c r="AY2279" s="30" t="s">
        <v>11891</v>
      </c>
      <c r="AZ2279" s="3">
        <v>202</v>
      </c>
      <c r="BA2279" s="30" t="s">
        <v>60</v>
      </c>
      <c r="BB2279" s="30">
        <v>202</v>
      </c>
      <c r="BC2279" s="30" t="s">
        <v>60</v>
      </c>
      <c r="BD2279" s="30" t="s">
        <v>60</v>
      </c>
      <c r="BE2279" s="30" t="s">
        <v>60</v>
      </c>
      <c r="BF2279" s="32" t="str">
        <f>IFERROR(VLOOKUP(Data_Power_app[[#This Row],[PRO ODER]],'Result'!H:J,3,0),"")</f>
        <v>LAMINATION 7</v>
      </c>
      <c r="BG2279" s="13"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3245</v>
      </c>
      <c r="B2280" s="30" t="s">
        <v>11887</v>
      </c>
      <c r="C2280" s="30" t="s">
        <v>11888</v>
      </c>
      <c r="D2280" s="30" t="s">
        <v>57</v>
      </c>
      <c r="E2280" s="30" t="s">
        <v>106</v>
      </c>
      <c r="F2280" s="30" t="s">
        <v>59</v>
      </c>
      <c r="G2280" s="30">
        <v>535</v>
      </c>
      <c r="H2280" s="4">
        <v>45821</v>
      </c>
      <c r="I2280" s="4">
        <v>45818</v>
      </c>
      <c r="J2280" s="4">
        <v>45818</v>
      </c>
      <c r="K2280" s="4">
        <v>45824</v>
      </c>
      <c r="L2280" s="4">
        <v>45818.047962962963</v>
      </c>
      <c r="M2280" s="4">
        <v>45825</v>
      </c>
      <c r="N2280" s="4">
        <v>45819.642210648148</v>
      </c>
      <c r="O2280" s="4" t="s">
        <v>60</v>
      </c>
      <c r="P2280" s="4" t="s">
        <v>60</v>
      </c>
      <c r="Q2280" s="4" t="s">
        <v>60</v>
      </c>
      <c r="R2280" s="4" t="s">
        <v>60</v>
      </c>
      <c r="S2280" s="4" t="s">
        <v>60</v>
      </c>
      <c r="T2280" s="4">
        <v>45826</v>
      </c>
      <c r="U2280" s="4">
        <v>45819.856342592589</v>
      </c>
      <c r="V2280" s="4"/>
      <c r="W2280" s="4">
        <v>45827</v>
      </c>
      <c r="X2280" s="4"/>
      <c r="Y2280" s="4" t="s">
        <v>60</v>
      </c>
      <c r="Z2280" s="4">
        <v>45829</v>
      </c>
      <c r="AA2280" s="4"/>
      <c r="AB2280" s="4" t="s">
        <v>60</v>
      </c>
      <c r="AC2280" s="4">
        <v>45830</v>
      </c>
      <c r="AD2280" s="4">
        <v>45831</v>
      </c>
      <c r="AE2280" s="4">
        <v>45832</v>
      </c>
      <c r="AF2280" s="4"/>
      <c r="AG2280" s="30" t="s">
        <v>242</v>
      </c>
      <c r="AH2280" s="30" t="s">
        <v>227</v>
      </c>
      <c r="AI2280" s="30" t="s">
        <v>11889</v>
      </c>
      <c r="AJ2280" s="30" t="s">
        <v>138</v>
      </c>
      <c r="AK2280" s="30" t="s">
        <v>65</v>
      </c>
      <c r="AL2280" s="30" t="s">
        <v>139</v>
      </c>
      <c r="AM2280" s="30" t="s">
        <v>140</v>
      </c>
      <c r="AN2280" s="30">
        <v>20.071870000000001</v>
      </c>
      <c r="AO2280" s="30" t="s">
        <v>68</v>
      </c>
      <c r="AP2280" s="30"/>
      <c r="AQ2280" s="30"/>
      <c r="AR2280" s="30" t="s">
        <v>68</v>
      </c>
      <c r="AS2280" s="30"/>
      <c r="AT2280" s="30"/>
      <c r="AU2280" s="30" t="s">
        <v>10112</v>
      </c>
      <c r="AV2280" s="30" t="s">
        <v>10113</v>
      </c>
      <c r="AW2280" s="30">
        <v>43.893360000000001</v>
      </c>
      <c r="AX2280" s="30" t="s">
        <v>11890</v>
      </c>
      <c r="AY2280" s="30" t="s">
        <v>11891</v>
      </c>
      <c r="AZ2280" s="3">
        <v>535</v>
      </c>
      <c r="BA2280" s="30" t="s">
        <v>60</v>
      </c>
      <c r="BB2280" s="30">
        <v>535</v>
      </c>
      <c r="BC2280" s="30" t="s">
        <v>60</v>
      </c>
      <c r="BD2280" s="30" t="s">
        <v>60</v>
      </c>
      <c r="BE2280" s="30" t="s">
        <v>60</v>
      </c>
      <c r="BF2280" s="32" t="str">
        <f>IFERROR(VLOOKUP(Data_Power_app[[#This Row],[PRO ODER]],'Result'!H:J,3,0),"")</f>
        <v>LAMINATION 2</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3246</v>
      </c>
      <c r="B2281" s="30" t="s">
        <v>14455</v>
      </c>
      <c r="C2281" s="30" t="s">
        <v>14456</v>
      </c>
      <c r="D2281" s="30" t="s">
        <v>57</v>
      </c>
      <c r="E2281" s="30" t="s">
        <v>106</v>
      </c>
      <c r="F2281" s="30" t="s">
        <v>59</v>
      </c>
      <c r="G2281" s="30">
        <v>935</v>
      </c>
      <c r="H2281" s="4">
        <v>45822</v>
      </c>
      <c r="I2281" s="4">
        <v>45819</v>
      </c>
      <c r="J2281" s="4">
        <v>45819</v>
      </c>
      <c r="K2281" s="4">
        <v>45824</v>
      </c>
      <c r="L2281" s="4">
        <v>45819.049375000002</v>
      </c>
      <c r="M2281" s="4">
        <v>45825</v>
      </c>
      <c r="N2281" s="4"/>
      <c r="O2281" s="4" t="s">
        <v>60</v>
      </c>
      <c r="P2281" s="4" t="s">
        <v>60</v>
      </c>
      <c r="Q2281" s="4" t="s">
        <v>60</v>
      </c>
      <c r="R2281" s="4" t="s">
        <v>60</v>
      </c>
      <c r="S2281" s="4" t="s">
        <v>60</v>
      </c>
      <c r="T2281" s="4">
        <v>45826</v>
      </c>
      <c r="U2281" s="4"/>
      <c r="V2281" s="4"/>
      <c r="W2281" s="4">
        <v>45827</v>
      </c>
      <c r="X2281" s="4"/>
      <c r="Y2281" s="4" t="s">
        <v>60</v>
      </c>
      <c r="Z2281" s="4">
        <v>45829</v>
      </c>
      <c r="AA2281" s="4"/>
      <c r="AB2281" s="4" t="s">
        <v>60</v>
      </c>
      <c r="AC2281" s="4">
        <v>45830</v>
      </c>
      <c r="AD2281" s="4">
        <v>45831</v>
      </c>
      <c r="AE2281" s="4">
        <v>45832</v>
      </c>
      <c r="AF2281" s="4"/>
      <c r="AG2281" s="30" t="s">
        <v>88</v>
      </c>
      <c r="AH2281" s="30" t="s">
        <v>227</v>
      </c>
      <c r="AI2281" s="30" t="s">
        <v>11889</v>
      </c>
      <c r="AJ2281" s="30" t="s">
        <v>138</v>
      </c>
      <c r="AK2281" s="30" t="s">
        <v>65</v>
      </c>
      <c r="AL2281" s="30" t="s">
        <v>139</v>
      </c>
      <c r="AM2281" s="30" t="s">
        <v>140</v>
      </c>
      <c r="AN2281" s="30">
        <v>34.64676</v>
      </c>
      <c r="AO2281" s="30" t="s">
        <v>68</v>
      </c>
      <c r="AP2281" s="30"/>
      <c r="AQ2281" s="30"/>
      <c r="AR2281" s="30" t="s">
        <v>68</v>
      </c>
      <c r="AS2281" s="30"/>
      <c r="AT2281" s="30"/>
      <c r="AU2281" s="30" t="s">
        <v>10112</v>
      </c>
      <c r="AV2281" s="30" t="s">
        <v>10113</v>
      </c>
      <c r="AW2281" s="30">
        <v>75.766210000000001</v>
      </c>
      <c r="AX2281" s="30" t="s">
        <v>11890</v>
      </c>
      <c r="AY2281" s="30" t="s">
        <v>11891</v>
      </c>
      <c r="AZ2281" s="3">
        <v>935</v>
      </c>
      <c r="BA2281" s="30" t="s">
        <v>60</v>
      </c>
      <c r="BB2281" s="30">
        <v>935</v>
      </c>
      <c r="BC2281" s="30" t="s">
        <v>60</v>
      </c>
      <c r="BD2281" s="30" t="s">
        <v>60</v>
      </c>
      <c r="BE2281" s="30" t="s">
        <v>60</v>
      </c>
      <c r="BF2281" s="32" t="str">
        <f>IFERROR(VLOOKUP(Data_Power_app[[#This Row],[PRO ODER]],'Result'!H:J,3,0),"")</f>
        <v>LAMINATION 7</v>
      </c>
      <c r="BG2281" s="13"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3247</v>
      </c>
      <c r="B2282" s="30" t="s">
        <v>14457</v>
      </c>
      <c r="C2282" s="30" t="s">
        <v>14458</v>
      </c>
      <c r="D2282" s="30" t="s">
        <v>57</v>
      </c>
      <c r="E2282" s="30" t="s">
        <v>106</v>
      </c>
      <c r="F2282" s="30" t="s">
        <v>59</v>
      </c>
      <c r="G2282" s="30">
        <v>520</v>
      </c>
      <c r="H2282" s="4">
        <v>45822</v>
      </c>
      <c r="I2282" s="4">
        <v>45819</v>
      </c>
      <c r="J2282" s="4">
        <v>45819</v>
      </c>
      <c r="K2282" s="4">
        <v>45824</v>
      </c>
      <c r="L2282" s="4">
        <v>45819.049513888887</v>
      </c>
      <c r="M2282" s="4">
        <v>45825</v>
      </c>
      <c r="N2282" s="4"/>
      <c r="O2282" s="4" t="s">
        <v>60</v>
      </c>
      <c r="P2282" s="4" t="s">
        <v>60</v>
      </c>
      <c r="Q2282" s="4" t="s">
        <v>60</v>
      </c>
      <c r="R2282" s="4" t="s">
        <v>60</v>
      </c>
      <c r="S2282" s="4" t="s">
        <v>60</v>
      </c>
      <c r="T2282" s="4">
        <v>45826</v>
      </c>
      <c r="U2282" s="4"/>
      <c r="V2282" s="4"/>
      <c r="W2282" s="4">
        <v>45827</v>
      </c>
      <c r="X2282" s="4"/>
      <c r="Y2282" s="4" t="s">
        <v>60</v>
      </c>
      <c r="Z2282" s="4">
        <v>45829</v>
      </c>
      <c r="AA2282" s="4"/>
      <c r="AB2282" s="4" t="s">
        <v>60</v>
      </c>
      <c r="AC2282" s="4">
        <v>45830</v>
      </c>
      <c r="AD2282" s="4">
        <v>45831</v>
      </c>
      <c r="AE2282" s="4">
        <v>45832</v>
      </c>
      <c r="AF2282" s="4"/>
      <c r="AG2282" s="30" t="s">
        <v>88</v>
      </c>
      <c r="AH2282" s="30" t="s">
        <v>227</v>
      </c>
      <c r="AI2282" s="30" t="s">
        <v>11889</v>
      </c>
      <c r="AJ2282" s="30" t="s">
        <v>138</v>
      </c>
      <c r="AK2282" s="30" t="s">
        <v>65</v>
      </c>
      <c r="AL2282" s="30" t="s">
        <v>139</v>
      </c>
      <c r="AM2282" s="30" t="s">
        <v>140</v>
      </c>
      <c r="AN2282" s="30">
        <v>19.383769999999998</v>
      </c>
      <c r="AO2282" s="30" t="s">
        <v>68</v>
      </c>
      <c r="AP2282" s="30"/>
      <c r="AQ2282" s="30"/>
      <c r="AR2282" s="30" t="s">
        <v>68</v>
      </c>
      <c r="AS2282" s="30"/>
      <c r="AT2282" s="30"/>
      <c r="AU2282" s="30" t="s">
        <v>10112</v>
      </c>
      <c r="AV2282" s="30" t="s">
        <v>10113</v>
      </c>
      <c r="AW2282" s="30">
        <v>42.388820000000003</v>
      </c>
      <c r="AX2282" s="30" t="s">
        <v>11890</v>
      </c>
      <c r="AY2282" s="30" t="s">
        <v>11891</v>
      </c>
      <c r="AZ2282" s="3">
        <v>520</v>
      </c>
      <c r="BA2282" s="30" t="s">
        <v>60</v>
      </c>
      <c r="BB2282" s="30">
        <v>520</v>
      </c>
      <c r="BC2282" s="30" t="s">
        <v>60</v>
      </c>
      <c r="BD2282" s="30" t="s">
        <v>60</v>
      </c>
      <c r="BE2282" s="30" t="s">
        <v>60</v>
      </c>
      <c r="BF2282" s="32" t="str">
        <f>IFERROR(VLOOKUP(Data_Power_app[[#This Row],[PRO ODER]],'Result'!H:J,3,0),"")</f>
        <v>LAMINATION 7</v>
      </c>
      <c r="BG2282" s="13"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28">
        <v>3248</v>
      </c>
      <c r="B2283" s="30" t="s">
        <v>14459</v>
      </c>
      <c r="C2283" s="30" t="s">
        <v>14460</v>
      </c>
      <c r="D2283" s="30" t="s">
        <v>57</v>
      </c>
      <c r="E2283" s="30" t="s">
        <v>106</v>
      </c>
      <c r="F2283" s="30" t="s">
        <v>59</v>
      </c>
      <c r="G2283" s="30">
        <v>292</v>
      </c>
      <c r="H2283" s="4">
        <v>45822</v>
      </c>
      <c r="I2283" s="4">
        <v>45819</v>
      </c>
      <c r="J2283" s="4">
        <v>45819</v>
      </c>
      <c r="K2283" s="4">
        <v>45824</v>
      </c>
      <c r="L2283" s="4">
        <v>45819.049699074072</v>
      </c>
      <c r="M2283" s="4">
        <v>45825</v>
      </c>
      <c r="N2283" s="4"/>
      <c r="O2283" s="4" t="s">
        <v>60</v>
      </c>
      <c r="P2283" s="4" t="s">
        <v>60</v>
      </c>
      <c r="Q2283" s="4" t="s">
        <v>60</v>
      </c>
      <c r="R2283" s="4" t="s">
        <v>60</v>
      </c>
      <c r="S2283" s="4" t="s">
        <v>60</v>
      </c>
      <c r="T2283" s="4">
        <v>45826</v>
      </c>
      <c r="U2283" s="4"/>
      <c r="V2283" s="4"/>
      <c r="W2283" s="4">
        <v>45827</v>
      </c>
      <c r="X2283" s="4"/>
      <c r="Y2283" s="4" t="s">
        <v>60</v>
      </c>
      <c r="Z2283" s="4">
        <v>45829</v>
      </c>
      <c r="AA2283" s="4"/>
      <c r="AB2283" s="4" t="s">
        <v>60</v>
      </c>
      <c r="AC2283" s="4">
        <v>45830</v>
      </c>
      <c r="AD2283" s="4">
        <v>45831</v>
      </c>
      <c r="AE2283" s="4">
        <v>45832</v>
      </c>
      <c r="AF2283" s="4"/>
      <c r="AG2283" s="30" t="s">
        <v>88</v>
      </c>
      <c r="AH2283" s="30" t="s">
        <v>227</v>
      </c>
      <c r="AI2283" s="30" t="s">
        <v>11889</v>
      </c>
      <c r="AJ2283" s="30" t="s">
        <v>138</v>
      </c>
      <c r="AK2283" s="30" t="s">
        <v>65</v>
      </c>
      <c r="AL2283" s="30" t="s">
        <v>139</v>
      </c>
      <c r="AM2283" s="30" t="s">
        <v>140</v>
      </c>
      <c r="AN2283" s="30">
        <v>10.834910000000001</v>
      </c>
      <c r="AO2283" s="30" t="s">
        <v>68</v>
      </c>
      <c r="AP2283" s="30"/>
      <c r="AQ2283" s="30"/>
      <c r="AR2283" s="30" t="s">
        <v>68</v>
      </c>
      <c r="AS2283" s="30"/>
      <c r="AT2283" s="30"/>
      <c r="AU2283" s="30" t="s">
        <v>10112</v>
      </c>
      <c r="AV2283" s="30" t="s">
        <v>10113</v>
      </c>
      <c r="AW2283" s="30">
        <v>23.694099999999999</v>
      </c>
      <c r="AX2283" s="30" t="s">
        <v>11890</v>
      </c>
      <c r="AY2283" s="30" t="s">
        <v>11891</v>
      </c>
      <c r="AZ2283" s="3">
        <v>292</v>
      </c>
      <c r="BA2283" s="30" t="s">
        <v>60</v>
      </c>
      <c r="BB2283" s="30">
        <v>292</v>
      </c>
      <c r="BC2283" s="30" t="s">
        <v>60</v>
      </c>
      <c r="BD2283" s="30" t="s">
        <v>60</v>
      </c>
      <c r="BE2283" s="30" t="s">
        <v>60</v>
      </c>
      <c r="BF2283" s="32" t="str">
        <f>IFERROR(VLOOKUP(Data_Power_app[[#This Row],[PRO ODER]],'Result'!H:J,3,0),"")</f>
        <v>LAMINATION 7</v>
      </c>
      <c r="BG2283" s="13"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3249</v>
      </c>
      <c r="B2284" s="30" t="s">
        <v>14461</v>
      </c>
      <c r="C2284" s="30" t="s">
        <v>14462</v>
      </c>
      <c r="D2284" s="30" t="s">
        <v>57</v>
      </c>
      <c r="E2284" s="30" t="s">
        <v>106</v>
      </c>
      <c r="F2284" s="30" t="s">
        <v>59</v>
      </c>
      <c r="G2284" s="30">
        <v>449</v>
      </c>
      <c r="H2284" s="4">
        <v>45822</v>
      </c>
      <c r="I2284" s="4">
        <v>45819</v>
      </c>
      <c r="J2284" s="4">
        <v>45819</v>
      </c>
      <c r="K2284" s="4">
        <v>45824</v>
      </c>
      <c r="L2284" s="4">
        <v>45819.049826388888</v>
      </c>
      <c r="M2284" s="4">
        <v>45825</v>
      </c>
      <c r="N2284" s="4"/>
      <c r="O2284" s="4" t="s">
        <v>60</v>
      </c>
      <c r="P2284" s="4" t="s">
        <v>60</v>
      </c>
      <c r="Q2284" s="4" t="s">
        <v>60</v>
      </c>
      <c r="R2284" s="4" t="s">
        <v>60</v>
      </c>
      <c r="S2284" s="4" t="s">
        <v>60</v>
      </c>
      <c r="T2284" s="4">
        <v>45826</v>
      </c>
      <c r="U2284" s="4"/>
      <c r="V2284" s="4"/>
      <c r="W2284" s="4">
        <v>45827</v>
      </c>
      <c r="X2284" s="4"/>
      <c r="Y2284" s="4" t="s">
        <v>60</v>
      </c>
      <c r="Z2284" s="4">
        <v>45829</v>
      </c>
      <c r="AA2284" s="4"/>
      <c r="AB2284" s="4" t="s">
        <v>60</v>
      </c>
      <c r="AC2284" s="4">
        <v>45830</v>
      </c>
      <c r="AD2284" s="4">
        <v>45831</v>
      </c>
      <c r="AE2284" s="4">
        <v>45832</v>
      </c>
      <c r="AF2284" s="4"/>
      <c r="AG2284" s="30" t="s">
        <v>88</v>
      </c>
      <c r="AH2284" s="30" t="s">
        <v>227</v>
      </c>
      <c r="AI2284" s="30" t="s">
        <v>11889</v>
      </c>
      <c r="AJ2284" s="30" t="s">
        <v>138</v>
      </c>
      <c r="AK2284" s="30" t="s">
        <v>65</v>
      </c>
      <c r="AL2284" s="30" t="s">
        <v>139</v>
      </c>
      <c r="AM2284" s="30" t="s">
        <v>140</v>
      </c>
      <c r="AN2284" s="30">
        <v>15.714359999999999</v>
      </c>
      <c r="AO2284" s="30" t="s">
        <v>68</v>
      </c>
      <c r="AP2284" s="30"/>
      <c r="AQ2284" s="30"/>
      <c r="AR2284" s="30" t="s">
        <v>68</v>
      </c>
      <c r="AS2284" s="30"/>
      <c r="AT2284" s="30"/>
      <c r="AU2284" s="30" t="s">
        <v>10112</v>
      </c>
      <c r="AV2284" s="30" t="s">
        <v>10113</v>
      </c>
      <c r="AW2284" s="30">
        <v>34.365119999999997</v>
      </c>
      <c r="AX2284" s="30" t="s">
        <v>11890</v>
      </c>
      <c r="AY2284" s="30" t="s">
        <v>11891</v>
      </c>
      <c r="AZ2284" s="3">
        <v>449</v>
      </c>
      <c r="BA2284" s="30" t="s">
        <v>60</v>
      </c>
      <c r="BB2284" s="30">
        <v>449</v>
      </c>
      <c r="BC2284" s="30" t="s">
        <v>60</v>
      </c>
      <c r="BD2284" s="30" t="s">
        <v>60</v>
      </c>
      <c r="BE2284" s="30" t="s">
        <v>60</v>
      </c>
      <c r="BF2284" s="32" t="str">
        <f>IFERROR(VLOOKUP(Data_Power_app[[#This Row],[PRO ODER]],'Result'!H:J,3,0),"")</f>
        <v>LAMINATION 7</v>
      </c>
      <c r="BG2284" s="13" t="str">
        <f>IFERROR(VLOOKUP(Data_Power_app[[#This Row],[PRO ODER]]&amp;"LAM",'Real Time'!A:E,4,0),"")</f>
        <v>ML-04</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28">
        <v>3250</v>
      </c>
      <c r="B2285" s="30" t="s">
        <v>14463</v>
      </c>
      <c r="C2285" s="30" t="s">
        <v>14464</v>
      </c>
      <c r="D2285" s="30" t="s">
        <v>57</v>
      </c>
      <c r="E2285" s="30" t="s">
        <v>106</v>
      </c>
      <c r="F2285" s="30" t="s">
        <v>59</v>
      </c>
      <c r="G2285" s="30">
        <v>409</v>
      </c>
      <c r="H2285" s="4">
        <v>45822</v>
      </c>
      <c r="I2285" s="4">
        <v>45819</v>
      </c>
      <c r="J2285" s="4">
        <v>45819</v>
      </c>
      <c r="K2285" s="4">
        <v>45824</v>
      </c>
      <c r="L2285" s="4">
        <v>45819.050115740742</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227</v>
      </c>
      <c r="AI2285" s="30" t="s">
        <v>11889</v>
      </c>
      <c r="AJ2285" s="30" t="s">
        <v>138</v>
      </c>
      <c r="AK2285" s="30" t="s">
        <v>65</v>
      </c>
      <c r="AL2285" s="30" t="s">
        <v>139</v>
      </c>
      <c r="AM2285" s="30" t="s">
        <v>140</v>
      </c>
      <c r="AN2285" s="30">
        <v>14.86154</v>
      </c>
      <c r="AO2285" s="30" t="s">
        <v>68</v>
      </c>
      <c r="AP2285" s="30"/>
      <c r="AQ2285" s="30"/>
      <c r="AR2285" s="30" t="s">
        <v>68</v>
      </c>
      <c r="AS2285" s="30"/>
      <c r="AT2285" s="30"/>
      <c r="AU2285" s="30" t="s">
        <v>10112</v>
      </c>
      <c r="AV2285" s="30" t="s">
        <v>10113</v>
      </c>
      <c r="AW2285" s="30">
        <v>32.500570000000003</v>
      </c>
      <c r="AX2285" s="30" t="s">
        <v>11890</v>
      </c>
      <c r="AY2285" s="30" t="s">
        <v>11891</v>
      </c>
      <c r="AZ2285" s="3">
        <v>409</v>
      </c>
      <c r="BA2285" s="30" t="s">
        <v>60</v>
      </c>
      <c r="BB2285" s="30">
        <v>409</v>
      </c>
      <c r="BC2285" s="30" t="s">
        <v>60</v>
      </c>
      <c r="BD2285" s="30" t="s">
        <v>60</v>
      </c>
      <c r="BE2285" s="30" t="s">
        <v>60</v>
      </c>
      <c r="BF2285" s="32" t="str">
        <f>IFERROR(VLOOKUP(Data_Power_app[[#This Row],[PRO ODER]],'Result'!H:J,3,0),"")</f>
        <v>LAMINATION 7</v>
      </c>
      <c r="BG2285" s="13" t="str">
        <f>IFERROR(VLOOKUP(Data_Power_app[[#This Row],[PRO ODER]]&amp;"LAM",'Real Time'!A:E,4,0),"")</f>
        <v>ML-04</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3251</v>
      </c>
      <c r="B2286" s="30" t="s">
        <v>14465</v>
      </c>
      <c r="C2286" s="30" t="s">
        <v>14466</v>
      </c>
      <c r="D2286" s="30" t="s">
        <v>57</v>
      </c>
      <c r="E2286" s="30" t="s">
        <v>106</v>
      </c>
      <c r="F2286" s="30" t="s">
        <v>59</v>
      </c>
      <c r="G2286" s="30">
        <v>1285</v>
      </c>
      <c r="H2286" s="4">
        <v>45822</v>
      </c>
      <c r="I2286" s="4">
        <v>45819</v>
      </c>
      <c r="J2286" s="4">
        <v>45819</v>
      </c>
      <c r="K2286" s="4">
        <v>45824</v>
      </c>
      <c r="L2286" s="4">
        <v>45819.05127314815</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227</v>
      </c>
      <c r="AI2286" s="30" t="s">
        <v>11889</v>
      </c>
      <c r="AJ2286" s="30" t="s">
        <v>138</v>
      </c>
      <c r="AK2286" s="30" t="s">
        <v>65</v>
      </c>
      <c r="AL2286" s="30" t="s">
        <v>139</v>
      </c>
      <c r="AM2286" s="30" t="s">
        <v>140</v>
      </c>
      <c r="AN2286" s="30">
        <v>47.630330000000001</v>
      </c>
      <c r="AO2286" s="30" t="s">
        <v>68</v>
      </c>
      <c r="AP2286" s="30"/>
      <c r="AQ2286" s="30"/>
      <c r="AR2286" s="30" t="s">
        <v>68</v>
      </c>
      <c r="AS2286" s="30"/>
      <c r="AT2286" s="30"/>
      <c r="AU2286" s="30" t="s">
        <v>10112</v>
      </c>
      <c r="AV2286" s="30" t="s">
        <v>10113</v>
      </c>
      <c r="AW2286" s="30">
        <v>104.15873000000001</v>
      </c>
      <c r="AX2286" s="30" t="s">
        <v>11890</v>
      </c>
      <c r="AY2286" s="30" t="s">
        <v>11891</v>
      </c>
      <c r="AZ2286" s="3">
        <v>1285</v>
      </c>
      <c r="BA2286" s="30" t="s">
        <v>60</v>
      </c>
      <c r="BB2286" s="30">
        <v>1285</v>
      </c>
      <c r="BC2286" s="30" t="s">
        <v>60</v>
      </c>
      <c r="BD2286" s="30" t="s">
        <v>60</v>
      </c>
      <c r="BE2286" s="30" t="s">
        <v>60</v>
      </c>
      <c r="BF2286" s="32" t="str">
        <f>IFERROR(VLOOKUP(Data_Power_app[[#This Row],[PRO ODER]],'Result'!H:J,3,0),"")</f>
        <v>LAMINATION 7</v>
      </c>
      <c r="BG2286" s="13" t="str">
        <f>IFERROR(VLOOKUP(Data_Power_app[[#This Row],[PRO ODER]]&amp;"LAM",'Real Time'!A:E,4,0),"")</f>
        <v>ML-04</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3252</v>
      </c>
      <c r="B2287" s="30" t="s">
        <v>14467</v>
      </c>
      <c r="C2287" s="30" t="s">
        <v>14468</v>
      </c>
      <c r="D2287" s="30" t="s">
        <v>57</v>
      </c>
      <c r="E2287" s="30" t="s">
        <v>106</v>
      </c>
      <c r="F2287" s="30" t="s">
        <v>59</v>
      </c>
      <c r="G2287" s="30">
        <v>1005</v>
      </c>
      <c r="H2287" s="4">
        <v>45822</v>
      </c>
      <c r="I2287" s="4">
        <v>45819</v>
      </c>
      <c r="J2287" s="4">
        <v>45819</v>
      </c>
      <c r="K2287" s="4">
        <v>45824</v>
      </c>
      <c r="L2287" s="4">
        <v>45819.051458333335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227</v>
      </c>
      <c r="AI2287" s="30" t="s">
        <v>11889</v>
      </c>
      <c r="AJ2287" s="30" t="s">
        <v>138</v>
      </c>
      <c r="AK2287" s="30" t="s">
        <v>65</v>
      </c>
      <c r="AL2287" s="30" t="s">
        <v>139</v>
      </c>
      <c r="AM2287" s="30" t="s">
        <v>140</v>
      </c>
      <c r="AN2287" s="30">
        <v>37.139409999999998</v>
      </c>
      <c r="AO2287" s="30" t="s">
        <v>68</v>
      </c>
      <c r="AP2287" s="30"/>
      <c r="AQ2287" s="30"/>
      <c r="AR2287" s="30" t="s">
        <v>68</v>
      </c>
      <c r="AS2287" s="30"/>
      <c r="AT2287" s="30"/>
      <c r="AU2287" s="30" t="s">
        <v>10112</v>
      </c>
      <c r="AV2287" s="30" t="s">
        <v>10113</v>
      </c>
      <c r="AW2287" s="30">
        <v>81.216890000000006</v>
      </c>
      <c r="AX2287" s="30" t="s">
        <v>11890</v>
      </c>
      <c r="AY2287" s="30" t="s">
        <v>11891</v>
      </c>
      <c r="AZ2287" s="3">
        <v>1005</v>
      </c>
      <c r="BA2287" s="30" t="s">
        <v>60</v>
      </c>
      <c r="BB2287" s="30">
        <v>1005</v>
      </c>
      <c r="BC2287" s="30" t="s">
        <v>60</v>
      </c>
      <c r="BD2287" s="30" t="s">
        <v>60</v>
      </c>
      <c r="BE2287" s="30" t="s">
        <v>60</v>
      </c>
      <c r="BF2287" s="32" t="str">
        <f>IFERROR(VLOOKUP(Data_Power_app[[#This Row],[PRO ODER]],'Result'!H:J,3,0),"")</f>
        <v>LAMINATION 7</v>
      </c>
      <c r="BG2287" s="13" t="str">
        <f>IFERROR(VLOOKUP(Data_Power_app[[#This Row],[PRO ODER]]&amp;"LAM",'Real Time'!A:E,4,0),"")</f>
        <v>ML-04</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3253</v>
      </c>
      <c r="B2288" s="30" t="s">
        <v>14469</v>
      </c>
      <c r="C2288" s="30" t="s">
        <v>14470</v>
      </c>
      <c r="D2288" s="30" t="s">
        <v>57</v>
      </c>
      <c r="E2288" s="30" t="s">
        <v>106</v>
      </c>
      <c r="F2288" s="30" t="s">
        <v>59</v>
      </c>
      <c r="G2288" s="30">
        <v>1115</v>
      </c>
      <c r="H2288" s="4">
        <v>45822</v>
      </c>
      <c r="I2288" s="4">
        <v>45819</v>
      </c>
      <c r="J2288" s="4">
        <v>45819</v>
      </c>
      <c r="K2288" s="4">
        <v>45824</v>
      </c>
      <c r="L2288" s="4">
        <v>45819.051585648151</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227</v>
      </c>
      <c r="AI2288" s="30" t="s">
        <v>11889</v>
      </c>
      <c r="AJ2288" s="30" t="s">
        <v>138</v>
      </c>
      <c r="AK2288" s="30" t="s">
        <v>65</v>
      </c>
      <c r="AL2288" s="30" t="s">
        <v>139</v>
      </c>
      <c r="AM2288" s="30" t="s">
        <v>140</v>
      </c>
      <c r="AN2288" s="30">
        <v>41.087020000000003</v>
      </c>
      <c r="AO2288" s="30" t="s">
        <v>68</v>
      </c>
      <c r="AP2288" s="30"/>
      <c r="AQ2288" s="30"/>
      <c r="AR2288" s="30" t="s">
        <v>68</v>
      </c>
      <c r="AS2288" s="30"/>
      <c r="AT2288" s="30"/>
      <c r="AU2288" s="30" t="s">
        <v>10112</v>
      </c>
      <c r="AV2288" s="30" t="s">
        <v>10113</v>
      </c>
      <c r="AW2288" s="30">
        <v>89.850170000000006</v>
      </c>
      <c r="AX2288" s="30" t="s">
        <v>11890</v>
      </c>
      <c r="AY2288" s="30" t="s">
        <v>11891</v>
      </c>
      <c r="AZ2288" s="3">
        <v>1115</v>
      </c>
      <c r="BA2288" s="30" t="s">
        <v>60</v>
      </c>
      <c r="BB2288" s="30">
        <v>1115</v>
      </c>
      <c r="BC2288" s="30" t="s">
        <v>60</v>
      </c>
      <c r="BD2288" s="30" t="s">
        <v>60</v>
      </c>
      <c r="BE2288" s="30" t="s">
        <v>60</v>
      </c>
      <c r="BF2288" s="32" t="str">
        <f>IFERROR(VLOOKUP(Data_Power_app[[#This Row],[PRO ODER]],'Result'!H:J,3,0),"")</f>
        <v>LAMINATION 7</v>
      </c>
      <c r="BG2288" s="13" t="str">
        <f>IFERROR(VLOOKUP(Data_Power_app[[#This Row],[PRO ODER]]&amp;"LAM",'Real Time'!A:E,4,0),"")</f>
        <v>ML-04</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3254</v>
      </c>
      <c r="B2289" s="30" t="s">
        <v>14471</v>
      </c>
      <c r="C2289" s="30" t="s">
        <v>14472</v>
      </c>
      <c r="D2289" s="30" t="s">
        <v>57</v>
      </c>
      <c r="E2289" s="30" t="s">
        <v>106</v>
      </c>
      <c r="F2289" s="30" t="s">
        <v>59</v>
      </c>
      <c r="G2289" s="30">
        <v>95</v>
      </c>
      <c r="H2289" s="4">
        <v>45822</v>
      </c>
      <c r="I2289" s="4">
        <v>45819</v>
      </c>
      <c r="J2289" s="4">
        <v>45819</v>
      </c>
      <c r="K2289" s="4">
        <v>45824</v>
      </c>
      <c r="L2289" s="4">
        <v>45819.051701388889</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3.3368199999999999</v>
      </c>
      <c r="AO2289" s="30" t="s">
        <v>68</v>
      </c>
      <c r="AP2289" s="30"/>
      <c r="AQ2289" s="30"/>
      <c r="AR2289" s="30" t="s">
        <v>68</v>
      </c>
      <c r="AS2289" s="30"/>
      <c r="AT2289" s="30"/>
      <c r="AU2289" s="30" t="s">
        <v>10112</v>
      </c>
      <c r="AV2289" s="30" t="s">
        <v>10113</v>
      </c>
      <c r="AW2289" s="30">
        <v>7.2971399999999997</v>
      </c>
      <c r="AX2289" s="30" t="s">
        <v>11890</v>
      </c>
      <c r="AY2289" s="30" t="s">
        <v>11891</v>
      </c>
      <c r="AZ2289" s="3">
        <v>95</v>
      </c>
      <c r="BA2289" s="30" t="s">
        <v>60</v>
      </c>
      <c r="BB2289" s="30">
        <v>95</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3255</v>
      </c>
      <c r="B2290" s="30" t="s">
        <v>11892</v>
      </c>
      <c r="C2290" s="30" t="s">
        <v>11893</v>
      </c>
      <c r="D2290" s="30" t="s">
        <v>57</v>
      </c>
      <c r="E2290" s="30" t="s">
        <v>106</v>
      </c>
      <c r="F2290" s="30" t="s">
        <v>59</v>
      </c>
      <c r="G2290" s="30">
        <v>10</v>
      </c>
      <c r="H2290" s="4">
        <v>45821</v>
      </c>
      <c r="I2290" s="4">
        <v>45818</v>
      </c>
      <c r="J2290" s="4">
        <v>45818</v>
      </c>
      <c r="K2290" s="4">
        <v>45824</v>
      </c>
      <c r="L2290" s="4">
        <v>45818.049340277779</v>
      </c>
      <c r="M2290" s="4">
        <v>45825</v>
      </c>
      <c r="N2290" s="4">
        <v>45819.735833333332</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11894</v>
      </c>
      <c r="AJ2290" s="30" t="s">
        <v>138</v>
      </c>
      <c r="AK2290" s="30" t="s">
        <v>65</v>
      </c>
      <c r="AL2290" s="30" t="s">
        <v>139</v>
      </c>
      <c r="AM2290" s="30" t="s">
        <v>140</v>
      </c>
      <c r="AN2290" s="30">
        <v>0.37780999999999998</v>
      </c>
      <c r="AO2290" s="30" t="s">
        <v>68</v>
      </c>
      <c r="AP2290" s="30"/>
      <c r="AQ2290" s="30"/>
      <c r="AR2290" s="30" t="s">
        <v>68</v>
      </c>
      <c r="AS2290" s="30"/>
      <c r="AT2290" s="30"/>
      <c r="AU2290" s="30" t="s">
        <v>266</v>
      </c>
      <c r="AV2290" s="30" t="s">
        <v>267</v>
      </c>
      <c r="AW2290" s="30">
        <v>0.82620000000000005</v>
      </c>
      <c r="AX2290" s="30" t="s">
        <v>11895</v>
      </c>
      <c r="AY2290" s="30" t="s">
        <v>11896</v>
      </c>
      <c r="AZ2290" s="3">
        <v>10</v>
      </c>
      <c r="BA2290" s="30" t="s">
        <v>60</v>
      </c>
      <c r="BB2290" s="30">
        <v>10</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3256</v>
      </c>
      <c r="B2291" s="30" t="s">
        <v>11897</v>
      </c>
      <c r="C2291" s="30" t="s">
        <v>11898</v>
      </c>
      <c r="D2291" s="30" t="s">
        <v>57</v>
      </c>
      <c r="E2291" s="30" t="s">
        <v>106</v>
      </c>
      <c r="F2291" s="30" t="s">
        <v>59</v>
      </c>
      <c r="G2291" s="30">
        <v>282</v>
      </c>
      <c r="H2291" s="4">
        <v>45821</v>
      </c>
      <c r="I2291" s="4">
        <v>45818</v>
      </c>
      <c r="J2291" s="4">
        <v>45818</v>
      </c>
      <c r="K2291" s="4">
        <v>45824</v>
      </c>
      <c r="L2291" s="4">
        <v>45818.049398148149</v>
      </c>
      <c r="M2291" s="4">
        <v>45825</v>
      </c>
      <c r="N2291" s="4">
        <v>45819.735891203702</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242</v>
      </c>
      <c r="AH2291" s="30" t="s">
        <v>227</v>
      </c>
      <c r="AI2291" s="30" t="s">
        <v>11894</v>
      </c>
      <c r="AJ2291" s="30" t="s">
        <v>138</v>
      </c>
      <c r="AK2291" s="30" t="s">
        <v>65</v>
      </c>
      <c r="AL2291" s="30" t="s">
        <v>139</v>
      </c>
      <c r="AM2291" s="30" t="s">
        <v>140</v>
      </c>
      <c r="AN2291" s="30">
        <v>10.539009999999999</v>
      </c>
      <c r="AO2291" s="30" t="s">
        <v>68</v>
      </c>
      <c r="AP2291" s="30"/>
      <c r="AQ2291" s="30"/>
      <c r="AR2291" s="30" t="s">
        <v>68</v>
      </c>
      <c r="AS2291" s="30"/>
      <c r="AT2291" s="30"/>
      <c r="AU2291" s="30" t="s">
        <v>266</v>
      </c>
      <c r="AV2291" s="30" t="s">
        <v>267</v>
      </c>
      <c r="AW2291" s="30">
        <v>23.046800000000001</v>
      </c>
      <c r="AX2291" s="30" t="s">
        <v>11895</v>
      </c>
      <c r="AY2291" s="30" t="s">
        <v>11896</v>
      </c>
      <c r="AZ2291" s="3">
        <v>282</v>
      </c>
      <c r="BA2291" s="30" t="s">
        <v>60</v>
      </c>
      <c r="BB2291" s="30">
        <v>282</v>
      </c>
      <c r="BC2291" s="30" t="s">
        <v>60</v>
      </c>
      <c r="BD2291" s="30" t="s">
        <v>60</v>
      </c>
      <c r="BE2291" s="30" t="s">
        <v>60</v>
      </c>
      <c r="BF2291" s="32" t="str">
        <f>IFERROR(VLOOKUP(Data_Power_app[[#This Row],[PRO ODER]],'Result'!H:J,3,0),"")</f>
        <v>LAMINATION 2</v>
      </c>
      <c r="BG2291" s="13"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3257</v>
      </c>
      <c r="B2292" s="30" t="s">
        <v>11899</v>
      </c>
      <c r="C2292" s="30" t="s">
        <v>11900</v>
      </c>
      <c r="D2292" s="30" t="s">
        <v>57</v>
      </c>
      <c r="E2292" s="30" t="s">
        <v>106</v>
      </c>
      <c r="F2292" s="30" t="s">
        <v>59</v>
      </c>
      <c r="G2292" s="30">
        <v>272</v>
      </c>
      <c r="H2292" s="4">
        <v>45821</v>
      </c>
      <c r="I2292" s="4">
        <v>45818</v>
      </c>
      <c r="J2292" s="4">
        <v>45818</v>
      </c>
      <c r="K2292" s="4">
        <v>45824</v>
      </c>
      <c r="L2292" s="4">
        <v>45818.049444444441</v>
      </c>
      <c r="M2292" s="4">
        <v>45825</v>
      </c>
      <c r="N2292" s="4">
        <v>45819.735925925925</v>
      </c>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242</v>
      </c>
      <c r="AH2292" s="30" t="s">
        <v>227</v>
      </c>
      <c r="AI2292" s="30" t="s">
        <v>11894</v>
      </c>
      <c r="AJ2292" s="30" t="s">
        <v>138</v>
      </c>
      <c r="AK2292" s="30" t="s">
        <v>65</v>
      </c>
      <c r="AL2292" s="30" t="s">
        <v>139</v>
      </c>
      <c r="AM2292" s="30" t="s">
        <v>140</v>
      </c>
      <c r="AN2292" s="30">
        <v>10.228429999999999</v>
      </c>
      <c r="AO2292" s="30" t="s">
        <v>68</v>
      </c>
      <c r="AP2292" s="30"/>
      <c r="AQ2292" s="30"/>
      <c r="AR2292" s="30" t="s">
        <v>68</v>
      </c>
      <c r="AS2292" s="30"/>
      <c r="AT2292" s="30"/>
      <c r="AU2292" s="30" t="s">
        <v>266</v>
      </c>
      <c r="AV2292" s="30" t="s">
        <v>267</v>
      </c>
      <c r="AW2292" s="30">
        <v>22.36778</v>
      </c>
      <c r="AX2292" s="30" t="s">
        <v>11895</v>
      </c>
      <c r="AY2292" s="30" t="s">
        <v>11896</v>
      </c>
      <c r="AZ2292" s="3">
        <v>272</v>
      </c>
      <c r="BA2292" s="30" t="s">
        <v>60</v>
      </c>
      <c r="BB2292" s="30">
        <v>272</v>
      </c>
      <c r="BC2292" s="30" t="s">
        <v>60</v>
      </c>
      <c r="BD2292" s="30" t="s">
        <v>60</v>
      </c>
      <c r="BE2292" s="30" t="s">
        <v>60</v>
      </c>
      <c r="BF2292" s="32" t="str">
        <f>IFERROR(VLOOKUP(Data_Power_app[[#This Row],[PRO ODER]],'Result'!H:J,3,0),"")</f>
        <v>LAMINATION 2</v>
      </c>
      <c r="BG2292" s="13"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3258</v>
      </c>
      <c r="B2293" s="30" t="s">
        <v>11901</v>
      </c>
      <c r="C2293" s="30" t="s">
        <v>11902</v>
      </c>
      <c r="D2293" s="30" t="s">
        <v>57</v>
      </c>
      <c r="E2293" s="30" t="s">
        <v>106</v>
      </c>
      <c r="F2293" s="30" t="s">
        <v>59</v>
      </c>
      <c r="G2293" s="30">
        <v>80</v>
      </c>
      <c r="H2293" s="4">
        <v>45821</v>
      </c>
      <c r="I2293" s="4">
        <v>45818</v>
      </c>
      <c r="J2293" s="4">
        <v>45818</v>
      </c>
      <c r="K2293" s="4">
        <v>45824</v>
      </c>
      <c r="L2293" s="4">
        <v>45818.059108796297</v>
      </c>
      <c r="M2293" s="4">
        <v>45825</v>
      </c>
      <c r="N2293" s="4">
        <v>45819.735972222225</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11894</v>
      </c>
      <c r="AJ2293" s="30" t="s">
        <v>138</v>
      </c>
      <c r="AK2293" s="30" t="s">
        <v>65</v>
      </c>
      <c r="AL2293" s="30" t="s">
        <v>139</v>
      </c>
      <c r="AM2293" s="30" t="s">
        <v>140</v>
      </c>
      <c r="AN2293" s="30">
        <v>2.9403100000000002</v>
      </c>
      <c r="AO2293" s="30" t="s">
        <v>68</v>
      </c>
      <c r="AP2293" s="30"/>
      <c r="AQ2293" s="30"/>
      <c r="AR2293" s="30" t="s">
        <v>68</v>
      </c>
      <c r="AS2293" s="30"/>
      <c r="AT2293" s="30"/>
      <c r="AU2293" s="30" t="s">
        <v>266</v>
      </c>
      <c r="AV2293" s="30" t="s">
        <v>267</v>
      </c>
      <c r="AW2293" s="30">
        <v>6.4299400000000002</v>
      </c>
      <c r="AX2293" s="30" t="s">
        <v>11895</v>
      </c>
      <c r="AY2293" s="30" t="s">
        <v>11896</v>
      </c>
      <c r="AZ2293" s="3">
        <v>80</v>
      </c>
      <c r="BA2293" s="30" t="s">
        <v>60</v>
      </c>
      <c r="BB2293" s="30">
        <v>80</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3259</v>
      </c>
      <c r="B2294" s="30" t="s">
        <v>11903</v>
      </c>
      <c r="C2294" s="30" t="s">
        <v>11904</v>
      </c>
      <c r="D2294" s="30" t="s">
        <v>57</v>
      </c>
      <c r="E2294" s="30" t="s">
        <v>106</v>
      </c>
      <c r="F2294" s="30" t="s">
        <v>59</v>
      </c>
      <c r="G2294" s="30">
        <v>146</v>
      </c>
      <c r="H2294" s="4">
        <v>45821</v>
      </c>
      <c r="I2294" s="4">
        <v>45818</v>
      </c>
      <c r="J2294" s="4">
        <v>45818</v>
      </c>
      <c r="K2294" s="4">
        <v>45824</v>
      </c>
      <c r="L2294" s="4">
        <v>45818.059247685182</v>
      </c>
      <c r="M2294" s="4">
        <v>45825</v>
      </c>
      <c r="N2294" s="4">
        <v>45819.73673611111</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11894</v>
      </c>
      <c r="AJ2294" s="30" t="s">
        <v>138</v>
      </c>
      <c r="AK2294" s="30" t="s">
        <v>65</v>
      </c>
      <c r="AL2294" s="30" t="s">
        <v>139</v>
      </c>
      <c r="AM2294" s="30" t="s">
        <v>140</v>
      </c>
      <c r="AN2294" s="30">
        <v>5.0636099999999997</v>
      </c>
      <c r="AO2294" s="30" t="s">
        <v>68</v>
      </c>
      <c r="AP2294" s="30"/>
      <c r="AQ2294" s="30"/>
      <c r="AR2294" s="30" t="s">
        <v>68</v>
      </c>
      <c r="AS2294" s="30"/>
      <c r="AT2294" s="30"/>
      <c r="AU2294" s="30" t="s">
        <v>266</v>
      </c>
      <c r="AV2294" s="30" t="s">
        <v>267</v>
      </c>
      <c r="AW2294" s="30">
        <v>11.07347</v>
      </c>
      <c r="AX2294" s="30" t="s">
        <v>11895</v>
      </c>
      <c r="AY2294" s="30" t="s">
        <v>11896</v>
      </c>
      <c r="AZ2294" s="3">
        <v>146</v>
      </c>
      <c r="BA2294" s="30" t="s">
        <v>60</v>
      </c>
      <c r="BB2294" s="30">
        <v>146</v>
      </c>
      <c r="BC2294" s="30" t="s">
        <v>60</v>
      </c>
      <c r="BD2294" s="30" t="s">
        <v>60</v>
      </c>
      <c r="BE2294" s="30" t="s">
        <v>60</v>
      </c>
      <c r="BF2294" s="32" t="str">
        <f>IFERROR(VLOOKUP(Data_Power_app[[#This Row],[PRO ODER]],'Result'!H:J,3,0),"")</f>
        <v>LAMINATION 2</v>
      </c>
      <c r="BG2294" s="13"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3260</v>
      </c>
      <c r="B2295" s="30" t="s">
        <v>11905</v>
      </c>
      <c r="C2295" s="30" t="s">
        <v>11906</v>
      </c>
      <c r="D2295" s="30" t="s">
        <v>57</v>
      </c>
      <c r="E2295" s="30" t="s">
        <v>106</v>
      </c>
      <c r="F2295" s="30" t="s">
        <v>59</v>
      </c>
      <c r="G2295" s="30">
        <v>383</v>
      </c>
      <c r="H2295" s="4">
        <v>45821</v>
      </c>
      <c r="I2295" s="4">
        <v>45818</v>
      </c>
      <c r="J2295" s="4">
        <v>45818</v>
      </c>
      <c r="K2295" s="4">
        <v>45824</v>
      </c>
      <c r="L2295" s="4">
        <v>45818.059317129628</v>
      </c>
      <c r="M2295" s="4">
        <v>45825</v>
      </c>
      <c r="N2295" s="4">
        <v>45819.736018518517</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11894</v>
      </c>
      <c r="AJ2295" s="30" t="s">
        <v>138</v>
      </c>
      <c r="AK2295" s="30" t="s">
        <v>65</v>
      </c>
      <c r="AL2295" s="30" t="s">
        <v>139</v>
      </c>
      <c r="AM2295" s="30" t="s">
        <v>140</v>
      </c>
      <c r="AN2295" s="30">
        <v>14.146599999999999</v>
      </c>
      <c r="AO2295" s="30" t="s">
        <v>68</v>
      </c>
      <c r="AP2295" s="30"/>
      <c r="AQ2295" s="30"/>
      <c r="AR2295" s="30" t="s">
        <v>68</v>
      </c>
      <c r="AS2295" s="30"/>
      <c r="AT2295" s="30"/>
      <c r="AU2295" s="30" t="s">
        <v>266</v>
      </c>
      <c r="AV2295" s="30" t="s">
        <v>267</v>
      </c>
      <c r="AW2295" s="30">
        <v>30.936499999999999</v>
      </c>
      <c r="AX2295" s="30" t="s">
        <v>11895</v>
      </c>
      <c r="AY2295" s="30" t="s">
        <v>11896</v>
      </c>
      <c r="AZ2295" s="3">
        <v>383</v>
      </c>
      <c r="BA2295" s="30" t="s">
        <v>60</v>
      </c>
      <c r="BB2295" s="30">
        <v>383</v>
      </c>
      <c r="BC2295" s="30" t="s">
        <v>60</v>
      </c>
      <c r="BD2295" s="30" t="s">
        <v>60</v>
      </c>
      <c r="BE2295" s="30" t="s">
        <v>60</v>
      </c>
      <c r="BF2295" s="32" t="str">
        <f>IFERROR(VLOOKUP(Data_Power_app[[#This Row],[PRO ODER]],'Result'!H:J,3,0),"")</f>
        <v>LAMINATION 2</v>
      </c>
      <c r="BG2295" s="13"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3261</v>
      </c>
      <c r="B2296" s="30" t="s">
        <v>11907</v>
      </c>
      <c r="C2296" s="30" t="s">
        <v>11908</v>
      </c>
      <c r="D2296" s="30" t="s">
        <v>57</v>
      </c>
      <c r="E2296" s="30" t="s">
        <v>106</v>
      </c>
      <c r="F2296" s="30" t="s">
        <v>59</v>
      </c>
      <c r="G2296" s="30">
        <v>1435</v>
      </c>
      <c r="H2296" s="4">
        <v>45821</v>
      </c>
      <c r="I2296" s="4">
        <v>45818</v>
      </c>
      <c r="J2296" s="4">
        <v>45818</v>
      </c>
      <c r="K2296" s="4">
        <v>45824</v>
      </c>
      <c r="L2296" s="4">
        <v>45818.059432870374</v>
      </c>
      <c r="M2296" s="4">
        <v>45825</v>
      </c>
      <c r="N2296" s="4">
        <v>45819.73605324074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11894</v>
      </c>
      <c r="AJ2296" s="30" t="s">
        <v>138</v>
      </c>
      <c r="AK2296" s="30" t="s">
        <v>65</v>
      </c>
      <c r="AL2296" s="30" t="s">
        <v>139</v>
      </c>
      <c r="AM2296" s="30" t="s">
        <v>140</v>
      </c>
      <c r="AN2296" s="30">
        <v>53.416179999999997</v>
      </c>
      <c r="AO2296" s="30" t="s">
        <v>68</v>
      </c>
      <c r="AP2296" s="30"/>
      <c r="AQ2296" s="30"/>
      <c r="AR2296" s="30" t="s">
        <v>68</v>
      </c>
      <c r="AS2296" s="30"/>
      <c r="AT2296" s="30"/>
      <c r="AU2296" s="30" t="s">
        <v>266</v>
      </c>
      <c r="AV2296" s="30" t="s">
        <v>267</v>
      </c>
      <c r="AW2296" s="30">
        <v>116.81133</v>
      </c>
      <c r="AX2296" s="30" t="s">
        <v>11895</v>
      </c>
      <c r="AY2296" s="30" t="s">
        <v>11896</v>
      </c>
      <c r="AZ2296" s="3">
        <v>1435</v>
      </c>
      <c r="BA2296" s="30" t="s">
        <v>60</v>
      </c>
      <c r="BB2296" s="30">
        <v>1435</v>
      </c>
      <c r="BC2296" s="30" t="s">
        <v>60</v>
      </c>
      <c r="BD2296" s="30" t="s">
        <v>60</v>
      </c>
      <c r="BE2296" s="30" t="s">
        <v>60</v>
      </c>
      <c r="BF2296" s="32" t="str">
        <f>IFERROR(VLOOKUP(Data_Power_app[[#This Row],[PRO ODER]],'Result'!H:J,3,0),"")</f>
        <v>LAMINATION 2</v>
      </c>
      <c r="BG2296" s="13"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3262</v>
      </c>
      <c r="B2297" s="30" t="s">
        <v>11909</v>
      </c>
      <c r="C2297" s="30" t="s">
        <v>11910</v>
      </c>
      <c r="D2297" s="30" t="s">
        <v>57</v>
      </c>
      <c r="E2297" s="30" t="s">
        <v>106</v>
      </c>
      <c r="F2297" s="30" t="s">
        <v>59</v>
      </c>
      <c r="G2297" s="30">
        <v>146</v>
      </c>
      <c r="H2297" s="4">
        <v>45821</v>
      </c>
      <c r="I2297" s="4">
        <v>45818</v>
      </c>
      <c r="J2297" s="4">
        <v>45818</v>
      </c>
      <c r="K2297" s="4">
        <v>45824</v>
      </c>
      <c r="L2297" s="4">
        <v>45818.059675925928</v>
      </c>
      <c r="M2297" s="4">
        <v>45825</v>
      </c>
      <c r="N2297" s="4">
        <v>45819.736689814818</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11894</v>
      </c>
      <c r="AJ2297" s="30" t="s">
        <v>138</v>
      </c>
      <c r="AK2297" s="30" t="s">
        <v>65</v>
      </c>
      <c r="AL2297" s="30" t="s">
        <v>139</v>
      </c>
      <c r="AM2297" s="30" t="s">
        <v>140</v>
      </c>
      <c r="AN2297" s="30">
        <v>5.0089499999999996</v>
      </c>
      <c r="AO2297" s="30" t="s">
        <v>68</v>
      </c>
      <c r="AP2297" s="30"/>
      <c r="AQ2297" s="30"/>
      <c r="AR2297" s="30" t="s">
        <v>68</v>
      </c>
      <c r="AS2297" s="30"/>
      <c r="AT2297" s="30"/>
      <c r="AU2297" s="30" t="s">
        <v>266</v>
      </c>
      <c r="AV2297" s="30" t="s">
        <v>267</v>
      </c>
      <c r="AW2297" s="30">
        <v>10.95388</v>
      </c>
      <c r="AX2297" s="30" t="s">
        <v>11895</v>
      </c>
      <c r="AY2297" s="30" t="s">
        <v>11896</v>
      </c>
      <c r="AZ2297" s="3">
        <v>146</v>
      </c>
      <c r="BA2297" s="30" t="s">
        <v>60</v>
      </c>
      <c r="BB2297" s="30">
        <v>146</v>
      </c>
      <c r="BC2297" s="30" t="s">
        <v>60</v>
      </c>
      <c r="BD2297" s="30" t="s">
        <v>60</v>
      </c>
      <c r="BE2297" s="30" t="s">
        <v>60</v>
      </c>
      <c r="BF2297" s="32" t="str">
        <f>IFERROR(VLOOKUP(Data_Power_app[[#This Row],[PRO ODER]],'Result'!H:J,3,0),"")</f>
        <v>LAMINATION 2</v>
      </c>
      <c r="BG2297" s="13"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3263</v>
      </c>
      <c r="B2298" s="30" t="s">
        <v>11911</v>
      </c>
      <c r="C2298" s="30" t="s">
        <v>11912</v>
      </c>
      <c r="D2298" s="30" t="s">
        <v>57</v>
      </c>
      <c r="E2298" s="30" t="s">
        <v>106</v>
      </c>
      <c r="F2298" s="30" t="s">
        <v>59</v>
      </c>
      <c r="G2298" s="30">
        <v>755</v>
      </c>
      <c r="H2298" s="4">
        <v>45821</v>
      </c>
      <c r="I2298" s="4">
        <v>45818</v>
      </c>
      <c r="J2298" s="4">
        <v>45818</v>
      </c>
      <c r="K2298" s="4">
        <v>45824</v>
      </c>
      <c r="L2298" s="4">
        <v>45818.059884259259</v>
      </c>
      <c r="M2298" s="4">
        <v>45825</v>
      </c>
      <c r="N2298" s="4">
        <v>45819.736111111109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11894</v>
      </c>
      <c r="AJ2298" s="30" t="s">
        <v>138</v>
      </c>
      <c r="AK2298" s="30" t="s">
        <v>65</v>
      </c>
      <c r="AL2298" s="30" t="s">
        <v>139</v>
      </c>
      <c r="AM2298" s="30" t="s">
        <v>140</v>
      </c>
      <c r="AN2298" s="30">
        <v>27.898810000000001</v>
      </c>
      <c r="AO2298" s="30" t="s">
        <v>68</v>
      </c>
      <c r="AP2298" s="30"/>
      <c r="AQ2298" s="30"/>
      <c r="AR2298" s="30" t="s">
        <v>68</v>
      </c>
      <c r="AS2298" s="30"/>
      <c r="AT2298" s="30"/>
      <c r="AU2298" s="30" t="s">
        <v>266</v>
      </c>
      <c r="AV2298" s="30" t="s">
        <v>267</v>
      </c>
      <c r="AW2298" s="30">
        <v>61.009659999999997</v>
      </c>
      <c r="AX2298" s="30" t="s">
        <v>11895</v>
      </c>
      <c r="AY2298" s="30" t="s">
        <v>11896</v>
      </c>
      <c r="AZ2298" s="3">
        <v>755</v>
      </c>
      <c r="BA2298" s="30" t="s">
        <v>60</v>
      </c>
      <c r="BB2298" s="30">
        <v>755</v>
      </c>
      <c r="BC2298" s="30" t="s">
        <v>60</v>
      </c>
      <c r="BD2298" s="30" t="s">
        <v>60</v>
      </c>
      <c r="BE2298" s="30" t="s">
        <v>60</v>
      </c>
      <c r="BF2298" s="32" t="str">
        <f>IFERROR(VLOOKUP(Data_Power_app[[#This Row],[PRO ODER]],'Result'!H:J,3,0),"")</f>
        <v>LAMINATION 2</v>
      </c>
      <c r="BG2298" s="13"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3264</v>
      </c>
      <c r="B2299" s="30" t="s">
        <v>11913</v>
      </c>
      <c r="C2299" s="30" t="s">
        <v>11914</v>
      </c>
      <c r="D2299" s="30" t="s">
        <v>57</v>
      </c>
      <c r="E2299" s="30" t="s">
        <v>106</v>
      </c>
      <c r="F2299" s="30" t="s">
        <v>59</v>
      </c>
      <c r="G2299" s="30">
        <v>515</v>
      </c>
      <c r="H2299" s="4">
        <v>45821</v>
      </c>
      <c r="I2299" s="4">
        <v>45818</v>
      </c>
      <c r="J2299" s="4">
        <v>45818</v>
      </c>
      <c r="K2299" s="4">
        <v>45824</v>
      </c>
      <c r="L2299" s="4">
        <v>45818.060057870367</v>
      </c>
      <c r="M2299" s="4">
        <v>45825</v>
      </c>
      <c r="N2299" s="4">
        <v>45819.736192129632</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11894</v>
      </c>
      <c r="AJ2299" s="30" t="s">
        <v>138</v>
      </c>
      <c r="AK2299" s="30" t="s">
        <v>65</v>
      </c>
      <c r="AL2299" s="30" t="s">
        <v>139</v>
      </c>
      <c r="AM2299" s="30" t="s">
        <v>140</v>
      </c>
      <c r="AN2299" s="30">
        <v>19.12032</v>
      </c>
      <c r="AO2299" s="30" t="s">
        <v>68</v>
      </c>
      <c r="AP2299" s="30"/>
      <c r="AQ2299" s="30"/>
      <c r="AR2299" s="30" t="s">
        <v>68</v>
      </c>
      <c r="AS2299" s="30"/>
      <c r="AT2299" s="30"/>
      <c r="AU2299" s="30" t="s">
        <v>266</v>
      </c>
      <c r="AV2299" s="30" t="s">
        <v>267</v>
      </c>
      <c r="AW2299" s="30">
        <v>41.812669999999997</v>
      </c>
      <c r="AX2299" s="30" t="s">
        <v>11895</v>
      </c>
      <c r="AY2299" s="30" t="s">
        <v>11896</v>
      </c>
      <c r="AZ2299" s="3">
        <v>515</v>
      </c>
      <c r="BA2299" s="30" t="s">
        <v>60</v>
      </c>
      <c r="BB2299" s="30">
        <v>515</v>
      </c>
      <c r="BC2299" s="30" t="s">
        <v>60</v>
      </c>
      <c r="BD2299" s="30" t="s">
        <v>60</v>
      </c>
      <c r="BE2299" s="30" t="s">
        <v>60</v>
      </c>
      <c r="BF2299" s="32" t="str">
        <f>IFERROR(VLOOKUP(Data_Power_app[[#This Row],[PRO ODER]],'Result'!H:J,3,0),"")</f>
        <v>LAMINATION 2</v>
      </c>
      <c r="BG2299" s="13"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3265</v>
      </c>
      <c r="B2300" s="30" t="s">
        <v>11915</v>
      </c>
      <c r="C2300" s="30" t="s">
        <v>11916</v>
      </c>
      <c r="D2300" s="30" t="s">
        <v>57</v>
      </c>
      <c r="E2300" s="30" t="s">
        <v>106</v>
      </c>
      <c r="F2300" s="30" t="s">
        <v>59</v>
      </c>
      <c r="G2300" s="30">
        <v>25</v>
      </c>
      <c r="H2300" s="4">
        <v>45821</v>
      </c>
      <c r="I2300" s="4">
        <v>45818</v>
      </c>
      <c r="J2300" s="4">
        <v>45818</v>
      </c>
      <c r="K2300" s="4">
        <v>45824</v>
      </c>
      <c r="L2300" s="4">
        <v>45818.060219907406</v>
      </c>
      <c r="M2300" s="4">
        <v>45825</v>
      </c>
      <c r="N2300" s="4">
        <v>45819.736250000002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0.86995</v>
      </c>
      <c r="AO2300" s="30" t="s">
        <v>68</v>
      </c>
      <c r="AP2300" s="30"/>
      <c r="AQ2300" s="30"/>
      <c r="AR2300" s="30" t="s">
        <v>68</v>
      </c>
      <c r="AS2300" s="30"/>
      <c r="AT2300" s="30"/>
      <c r="AU2300" s="30" t="s">
        <v>266</v>
      </c>
      <c r="AV2300" s="30" t="s">
        <v>267</v>
      </c>
      <c r="AW2300" s="30">
        <v>1.90245</v>
      </c>
      <c r="AX2300" s="30" t="s">
        <v>11895</v>
      </c>
      <c r="AY2300" s="30" t="s">
        <v>11896</v>
      </c>
      <c r="AZ2300" s="3">
        <v>25</v>
      </c>
      <c r="BA2300" s="30" t="s">
        <v>60</v>
      </c>
      <c r="BB2300" s="30">
        <v>25</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3266</v>
      </c>
      <c r="B2301" s="30" t="s">
        <v>14473</v>
      </c>
      <c r="C2301" s="30" t="s">
        <v>14474</v>
      </c>
      <c r="D2301" s="30" t="s">
        <v>57</v>
      </c>
      <c r="E2301" s="30" t="s">
        <v>106</v>
      </c>
      <c r="F2301" s="30" t="s">
        <v>59</v>
      </c>
      <c r="G2301" s="30">
        <v>35</v>
      </c>
      <c r="H2301" s="4">
        <v>45822</v>
      </c>
      <c r="I2301" s="4">
        <v>45819</v>
      </c>
      <c r="J2301" s="4">
        <v>45819</v>
      </c>
      <c r="K2301" s="4">
        <v>45824</v>
      </c>
      <c r="L2301" s="4">
        <v>45819.051817129628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88</v>
      </c>
      <c r="AH2301" s="30" t="s">
        <v>227</v>
      </c>
      <c r="AI2301" s="30" t="s">
        <v>14475</v>
      </c>
      <c r="AJ2301" s="30" t="s">
        <v>138</v>
      </c>
      <c r="AK2301" s="30" t="s">
        <v>65</v>
      </c>
      <c r="AL2301" s="30" t="s">
        <v>139</v>
      </c>
      <c r="AM2301" s="30" t="s">
        <v>140</v>
      </c>
      <c r="AN2301" s="30">
        <v>1.3234999999999999</v>
      </c>
      <c r="AO2301" s="30" t="s">
        <v>68</v>
      </c>
      <c r="AP2301" s="30"/>
      <c r="AQ2301" s="30"/>
      <c r="AR2301" s="30" t="s">
        <v>68</v>
      </c>
      <c r="AS2301" s="30"/>
      <c r="AT2301" s="30"/>
      <c r="AU2301" s="30" t="s">
        <v>10112</v>
      </c>
      <c r="AV2301" s="30" t="s">
        <v>10113</v>
      </c>
      <c r="AW2301" s="30">
        <v>2.89425</v>
      </c>
      <c r="AX2301" s="30" t="s">
        <v>14476</v>
      </c>
      <c r="AY2301" s="30" t="s">
        <v>14477</v>
      </c>
      <c r="AZ2301" s="3">
        <v>35</v>
      </c>
      <c r="BA2301" s="30" t="s">
        <v>60</v>
      </c>
      <c r="BB2301" s="30">
        <v>35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3267</v>
      </c>
      <c r="B2302" s="30" t="s">
        <v>14478</v>
      </c>
      <c r="C2302" s="30" t="s">
        <v>14479</v>
      </c>
      <c r="D2302" s="30" t="s">
        <v>57</v>
      </c>
      <c r="E2302" s="30" t="s">
        <v>106</v>
      </c>
      <c r="F2302" s="30" t="s">
        <v>59</v>
      </c>
      <c r="G2302" s="30">
        <v>10</v>
      </c>
      <c r="H2302" s="4">
        <v>45822</v>
      </c>
      <c r="I2302" s="4">
        <v>45819</v>
      </c>
      <c r="J2302" s="4">
        <v>45819</v>
      </c>
      <c r="K2302" s="4">
        <v>45824</v>
      </c>
      <c r="L2302" s="4">
        <v>45819.051979166667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88</v>
      </c>
      <c r="AH2302" s="30" t="s">
        <v>227</v>
      </c>
      <c r="AI2302" s="30" t="s">
        <v>14475</v>
      </c>
      <c r="AJ2302" s="30" t="s">
        <v>138</v>
      </c>
      <c r="AK2302" s="30" t="s">
        <v>65</v>
      </c>
      <c r="AL2302" s="30" t="s">
        <v>139</v>
      </c>
      <c r="AM2302" s="30" t="s">
        <v>140</v>
      </c>
      <c r="AN2302" s="30">
        <v>0.40004000000000001</v>
      </c>
      <c r="AO2302" s="30" t="s">
        <v>68</v>
      </c>
      <c r="AP2302" s="30"/>
      <c r="AQ2302" s="30"/>
      <c r="AR2302" s="30" t="s">
        <v>68</v>
      </c>
      <c r="AS2302" s="30"/>
      <c r="AT2302" s="30"/>
      <c r="AU2302" s="30" t="s">
        <v>10112</v>
      </c>
      <c r="AV2302" s="30" t="s">
        <v>10113</v>
      </c>
      <c r="AW2302" s="30">
        <v>0.87475999999999998</v>
      </c>
      <c r="AX2302" s="30" t="s">
        <v>14476</v>
      </c>
      <c r="AY2302" s="30" t="s">
        <v>14477</v>
      </c>
      <c r="AZ2302" s="3">
        <v>10</v>
      </c>
      <c r="BA2302" s="30" t="s">
        <v>60</v>
      </c>
      <c r="BB2302" s="30">
        <v>10</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3268</v>
      </c>
      <c r="B2303" s="30" t="s">
        <v>14480</v>
      </c>
      <c r="C2303" s="30" t="s">
        <v>14481</v>
      </c>
      <c r="D2303" s="30" t="s">
        <v>57</v>
      </c>
      <c r="E2303" s="30" t="s">
        <v>106</v>
      </c>
      <c r="F2303" s="30" t="s">
        <v>59</v>
      </c>
      <c r="G2303" s="30">
        <v>2195</v>
      </c>
      <c r="H2303" s="4">
        <v>45822</v>
      </c>
      <c r="I2303" s="4">
        <v>45819</v>
      </c>
      <c r="J2303" s="4">
        <v>45819</v>
      </c>
      <c r="K2303" s="4">
        <v>45824</v>
      </c>
      <c r="L2303" s="4">
        <v>45819.052083333336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88</v>
      </c>
      <c r="AH2303" s="30" t="s">
        <v>227</v>
      </c>
      <c r="AI2303" s="30" t="s">
        <v>14475</v>
      </c>
      <c r="AJ2303" s="30" t="s">
        <v>138</v>
      </c>
      <c r="AK2303" s="30" t="s">
        <v>65</v>
      </c>
      <c r="AL2303" s="30" t="s">
        <v>139</v>
      </c>
      <c r="AM2303" s="30" t="s">
        <v>140</v>
      </c>
      <c r="AN2303" s="30">
        <v>82.369569999999996</v>
      </c>
      <c r="AO2303" s="30" t="s">
        <v>68</v>
      </c>
      <c r="AP2303" s="30"/>
      <c r="AQ2303" s="30"/>
      <c r="AR2303" s="30" t="s">
        <v>68</v>
      </c>
      <c r="AS2303" s="30"/>
      <c r="AT2303" s="30"/>
      <c r="AU2303" s="30" t="s">
        <v>10112</v>
      </c>
      <c r="AV2303" s="30" t="s">
        <v>10113</v>
      </c>
      <c r="AW2303" s="30">
        <v>180.12618000000001</v>
      </c>
      <c r="AX2303" s="30" t="s">
        <v>14476</v>
      </c>
      <c r="AY2303" s="30" t="s">
        <v>14477</v>
      </c>
      <c r="AZ2303" s="3">
        <v>2195</v>
      </c>
      <c r="BA2303" s="30" t="s">
        <v>60</v>
      </c>
      <c r="BB2303" s="30">
        <v>2195</v>
      </c>
      <c r="BC2303" s="30" t="s">
        <v>60</v>
      </c>
      <c r="BD2303" s="30" t="s">
        <v>60</v>
      </c>
      <c r="BE2303" s="30" t="s">
        <v>60</v>
      </c>
      <c r="BF2303" s="32" t="str">
        <f>IFERROR(VLOOKUP(Data_Power_app[[#This Row],[PRO ODER]],'Result'!H:J,3,0),"")</f>
        <v>LAMINATION 7</v>
      </c>
      <c r="BG2303" s="13"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3269</v>
      </c>
      <c r="B2304" s="30" t="s">
        <v>14482</v>
      </c>
      <c r="C2304" s="30" t="s">
        <v>14483</v>
      </c>
      <c r="D2304" s="30" t="s">
        <v>57</v>
      </c>
      <c r="E2304" s="30" t="s">
        <v>106</v>
      </c>
      <c r="F2304" s="30" t="s">
        <v>59</v>
      </c>
      <c r="G2304" s="30">
        <v>645</v>
      </c>
      <c r="H2304" s="4">
        <v>45822</v>
      </c>
      <c r="I2304" s="4">
        <v>45819</v>
      </c>
      <c r="J2304" s="4">
        <v>45819</v>
      </c>
      <c r="K2304" s="4">
        <v>45824</v>
      </c>
      <c r="L2304" s="4">
        <v>45819.052187499998</v>
      </c>
      <c r="M2304" s="4">
        <v>45825</v>
      </c>
      <c r="N2304" s="4"/>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88</v>
      </c>
      <c r="AH2304" s="30" t="s">
        <v>227</v>
      </c>
      <c r="AI2304" s="30" t="s">
        <v>14475</v>
      </c>
      <c r="AJ2304" s="30" t="s">
        <v>138</v>
      </c>
      <c r="AK2304" s="30" t="s">
        <v>65</v>
      </c>
      <c r="AL2304" s="30" t="s">
        <v>139</v>
      </c>
      <c r="AM2304" s="30" t="s">
        <v>140</v>
      </c>
      <c r="AN2304" s="30">
        <v>23.864619999999999</v>
      </c>
      <c r="AO2304" s="30" t="s">
        <v>68</v>
      </c>
      <c r="AP2304" s="30"/>
      <c r="AQ2304" s="30"/>
      <c r="AR2304" s="30" t="s">
        <v>68</v>
      </c>
      <c r="AS2304" s="30"/>
      <c r="AT2304" s="30"/>
      <c r="AU2304" s="30" t="s">
        <v>10112</v>
      </c>
      <c r="AV2304" s="30" t="s">
        <v>10113</v>
      </c>
      <c r="AW2304" s="30">
        <v>52.187269999999998</v>
      </c>
      <c r="AX2304" s="30" t="s">
        <v>14476</v>
      </c>
      <c r="AY2304" s="30" t="s">
        <v>14477</v>
      </c>
      <c r="AZ2304" s="3">
        <v>645</v>
      </c>
      <c r="BA2304" s="30" t="s">
        <v>60</v>
      </c>
      <c r="BB2304" s="30">
        <v>645</v>
      </c>
      <c r="BC2304" s="30" t="s">
        <v>60</v>
      </c>
      <c r="BD2304" s="30" t="s">
        <v>60</v>
      </c>
      <c r="BE2304" s="30" t="s">
        <v>60</v>
      </c>
      <c r="BF2304" s="32" t="str">
        <f>IFERROR(VLOOKUP(Data_Power_app[[#This Row],[PRO ODER]],'Result'!H:J,3,0),"")</f>
        <v>LAMINATION 7</v>
      </c>
      <c r="BG2304" s="13"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3270</v>
      </c>
      <c r="B2305" s="30" t="s">
        <v>14484</v>
      </c>
      <c r="C2305" s="30" t="s">
        <v>14485</v>
      </c>
      <c r="D2305" s="30" t="s">
        <v>57</v>
      </c>
      <c r="E2305" s="30" t="s">
        <v>106</v>
      </c>
      <c r="F2305" s="30" t="s">
        <v>59</v>
      </c>
      <c r="G2305" s="30">
        <v>10</v>
      </c>
      <c r="H2305" s="4">
        <v>45822</v>
      </c>
      <c r="I2305" s="4">
        <v>45819</v>
      </c>
      <c r="J2305" s="4">
        <v>45819</v>
      </c>
      <c r="K2305" s="4">
        <v>45824</v>
      </c>
      <c r="L2305" s="4">
        <v>45819.052361111113</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88</v>
      </c>
      <c r="AH2305" s="30" t="s">
        <v>227</v>
      </c>
      <c r="AI2305" s="30" t="s">
        <v>14475</v>
      </c>
      <c r="AJ2305" s="30" t="s">
        <v>138</v>
      </c>
      <c r="AK2305" s="30" t="s">
        <v>65</v>
      </c>
      <c r="AL2305" s="30" t="s">
        <v>139</v>
      </c>
      <c r="AM2305" s="30" t="s">
        <v>140</v>
      </c>
      <c r="AN2305" s="30">
        <v>0.40004000000000001</v>
      </c>
      <c r="AO2305" s="30" t="s">
        <v>68</v>
      </c>
      <c r="AP2305" s="30"/>
      <c r="AQ2305" s="30"/>
      <c r="AR2305" s="30" t="s">
        <v>68</v>
      </c>
      <c r="AS2305" s="30"/>
      <c r="AT2305" s="30"/>
      <c r="AU2305" s="30" t="s">
        <v>10112</v>
      </c>
      <c r="AV2305" s="30" t="s">
        <v>10113</v>
      </c>
      <c r="AW2305" s="30">
        <v>0.87475000000000003</v>
      </c>
      <c r="AX2305" s="30" t="s">
        <v>14476</v>
      </c>
      <c r="AY2305" s="30" t="s">
        <v>14477</v>
      </c>
      <c r="AZ2305" s="3">
        <v>10</v>
      </c>
      <c r="BA2305" s="30" t="s">
        <v>60</v>
      </c>
      <c r="BB2305" s="30">
        <v>10</v>
      </c>
      <c r="BC2305" s="30" t="s">
        <v>60</v>
      </c>
      <c r="BD2305" s="30" t="s">
        <v>60</v>
      </c>
      <c r="BE2305" s="30" t="s">
        <v>60</v>
      </c>
      <c r="BF2305" s="32" t="str">
        <f>IFERROR(VLOOKUP(Data_Power_app[[#This Row],[PRO ODER]],'Result'!H:J,3,0),"")</f>
        <v>LAMINATION 7</v>
      </c>
      <c r="BG2305" s="13"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3271</v>
      </c>
      <c r="B2306" s="30" t="s">
        <v>14486</v>
      </c>
      <c r="C2306" s="30" t="s">
        <v>14487</v>
      </c>
      <c r="D2306" s="30" t="s">
        <v>57</v>
      </c>
      <c r="E2306" s="30" t="s">
        <v>106</v>
      </c>
      <c r="F2306" s="30" t="s">
        <v>59</v>
      </c>
      <c r="G2306" s="30">
        <v>111</v>
      </c>
      <c r="H2306" s="4">
        <v>45822</v>
      </c>
      <c r="I2306" s="4">
        <v>45819</v>
      </c>
      <c r="J2306" s="4">
        <v>45819</v>
      </c>
      <c r="K2306" s="4">
        <v>45824</v>
      </c>
      <c r="L2306" s="4">
        <v>45819.052418981482</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88</v>
      </c>
      <c r="AH2306" s="30" t="s">
        <v>227</v>
      </c>
      <c r="AI2306" s="30" t="s">
        <v>14475</v>
      </c>
      <c r="AJ2306" s="30" t="s">
        <v>138</v>
      </c>
      <c r="AK2306" s="30" t="s">
        <v>65</v>
      </c>
      <c r="AL2306" s="30" t="s">
        <v>139</v>
      </c>
      <c r="AM2306" s="30" t="s">
        <v>140</v>
      </c>
      <c r="AN2306" s="30">
        <v>3.87554</v>
      </c>
      <c r="AO2306" s="30" t="s">
        <v>68</v>
      </c>
      <c r="AP2306" s="30"/>
      <c r="AQ2306" s="30"/>
      <c r="AR2306" s="30" t="s">
        <v>68</v>
      </c>
      <c r="AS2306" s="30"/>
      <c r="AT2306" s="30"/>
      <c r="AU2306" s="30" t="s">
        <v>10112</v>
      </c>
      <c r="AV2306" s="30" t="s">
        <v>10113</v>
      </c>
      <c r="AW2306" s="30">
        <v>8.4751899999999996</v>
      </c>
      <c r="AX2306" s="30" t="s">
        <v>14476</v>
      </c>
      <c r="AY2306" s="30" t="s">
        <v>14477</v>
      </c>
      <c r="AZ2306" s="3">
        <v>111</v>
      </c>
      <c r="BA2306" s="30" t="s">
        <v>60</v>
      </c>
      <c r="BB2306" s="30">
        <v>111</v>
      </c>
      <c r="BC2306" s="30" t="s">
        <v>60</v>
      </c>
      <c r="BD2306" s="30" t="s">
        <v>60</v>
      </c>
      <c r="BE2306" s="30" t="s">
        <v>60</v>
      </c>
      <c r="BF2306" s="32" t="str">
        <f>IFERROR(VLOOKUP(Data_Power_app[[#This Row],[PRO ODER]],'Result'!H:J,3,0),"")</f>
        <v>LAMINATION 7</v>
      </c>
      <c r="BG2306" s="13"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3272</v>
      </c>
      <c r="B2307" s="30" t="s">
        <v>14488</v>
      </c>
      <c r="C2307" s="30" t="s">
        <v>14489</v>
      </c>
      <c r="D2307" s="30" t="s">
        <v>57</v>
      </c>
      <c r="E2307" s="30" t="s">
        <v>106</v>
      </c>
      <c r="F2307" s="30" t="s">
        <v>59</v>
      </c>
      <c r="G2307" s="30">
        <v>45</v>
      </c>
      <c r="H2307" s="4">
        <v>45822</v>
      </c>
      <c r="I2307" s="4">
        <v>45819</v>
      </c>
      <c r="J2307" s="4">
        <v>45819</v>
      </c>
      <c r="K2307" s="4">
        <v>45824</v>
      </c>
      <c r="L2307" s="4">
        <v>45819.052488425928</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88</v>
      </c>
      <c r="AH2307" s="30" t="s">
        <v>227</v>
      </c>
      <c r="AI2307" s="30" t="s">
        <v>14475</v>
      </c>
      <c r="AJ2307" s="30" t="s">
        <v>138</v>
      </c>
      <c r="AK2307" s="30" t="s">
        <v>65</v>
      </c>
      <c r="AL2307" s="30" t="s">
        <v>139</v>
      </c>
      <c r="AM2307" s="30" t="s">
        <v>140</v>
      </c>
      <c r="AN2307" s="30">
        <v>1.5410699999999999</v>
      </c>
      <c r="AO2307" s="30" t="s">
        <v>68</v>
      </c>
      <c r="AP2307" s="30"/>
      <c r="AQ2307" s="30"/>
      <c r="AR2307" s="30" t="s">
        <v>68</v>
      </c>
      <c r="AS2307" s="30"/>
      <c r="AT2307" s="30"/>
      <c r="AU2307" s="30" t="s">
        <v>10112</v>
      </c>
      <c r="AV2307" s="30" t="s">
        <v>10113</v>
      </c>
      <c r="AW2307" s="30">
        <v>3.3700899999999998</v>
      </c>
      <c r="AX2307" s="30" t="s">
        <v>14476</v>
      </c>
      <c r="AY2307" s="30" t="s">
        <v>14477</v>
      </c>
      <c r="AZ2307" s="3">
        <v>45</v>
      </c>
      <c r="BA2307" s="30" t="s">
        <v>60</v>
      </c>
      <c r="BB2307" s="30">
        <v>45</v>
      </c>
      <c r="BC2307" s="30" t="s">
        <v>60</v>
      </c>
      <c r="BD2307" s="30" t="s">
        <v>60</v>
      </c>
      <c r="BE2307" s="30" t="s">
        <v>60</v>
      </c>
      <c r="BF2307" s="32" t="str">
        <f>IFERROR(VLOOKUP(Data_Power_app[[#This Row],[PRO ODER]],'Result'!H:J,3,0),"")</f>
        <v>LAMINATION 7</v>
      </c>
      <c r="BG2307" s="13"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3273</v>
      </c>
      <c r="B2308" s="30" t="s">
        <v>11917</v>
      </c>
      <c r="C2308" s="30" t="s">
        <v>11918</v>
      </c>
      <c r="D2308" s="30" t="s">
        <v>57</v>
      </c>
      <c r="E2308" s="30" t="s">
        <v>106</v>
      </c>
      <c r="F2308" s="30" t="s">
        <v>59</v>
      </c>
      <c r="G2308" s="30">
        <v>156</v>
      </c>
      <c r="H2308" s="4">
        <v>45821</v>
      </c>
      <c r="I2308" s="4">
        <v>45818</v>
      </c>
      <c r="J2308" s="4">
        <v>45818</v>
      </c>
      <c r="K2308" s="4">
        <v>45824</v>
      </c>
      <c r="L2308" s="4">
        <v>45818.040659722225</v>
      </c>
      <c r="M2308" s="4">
        <v>45825</v>
      </c>
      <c r="N2308" s="4">
        <v>45819.642141203702</v>
      </c>
      <c r="O2308" s="4" t="s">
        <v>60</v>
      </c>
      <c r="P2308" s="4" t="s">
        <v>60</v>
      </c>
      <c r="Q2308" s="4" t="s">
        <v>60</v>
      </c>
      <c r="R2308" s="4" t="s">
        <v>60</v>
      </c>
      <c r="S2308" s="4" t="s">
        <v>60</v>
      </c>
      <c r="T2308" s="4">
        <v>45826</v>
      </c>
      <c r="U2308" s="4">
        <v>45819.856493055559</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11919</v>
      </c>
      <c r="AJ2308" s="30" t="s">
        <v>138</v>
      </c>
      <c r="AK2308" s="30" t="s">
        <v>65</v>
      </c>
      <c r="AL2308" s="30" t="s">
        <v>139</v>
      </c>
      <c r="AM2308" s="30" t="s">
        <v>140</v>
      </c>
      <c r="AN2308" s="30">
        <v>5.3867500000000001</v>
      </c>
      <c r="AO2308" s="30" t="s">
        <v>68</v>
      </c>
      <c r="AP2308" s="30"/>
      <c r="AQ2308" s="30"/>
      <c r="AR2308" s="30" t="s">
        <v>68</v>
      </c>
      <c r="AS2308" s="30"/>
      <c r="AT2308" s="30"/>
      <c r="AU2308" s="30" t="s">
        <v>11920</v>
      </c>
      <c r="AV2308" s="30" t="s">
        <v>11921</v>
      </c>
      <c r="AW2308" s="30">
        <v>11.78008</v>
      </c>
      <c r="AX2308" s="30" t="s">
        <v>11895</v>
      </c>
      <c r="AY2308" s="30" t="s">
        <v>11896</v>
      </c>
      <c r="AZ2308" s="3">
        <v>156</v>
      </c>
      <c r="BA2308" s="30" t="s">
        <v>60</v>
      </c>
      <c r="BB2308" s="30">
        <v>156</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3274</v>
      </c>
      <c r="B2309" s="30" t="s">
        <v>11922</v>
      </c>
      <c r="C2309" s="30" t="s">
        <v>11923</v>
      </c>
      <c r="D2309" s="30" t="s">
        <v>57</v>
      </c>
      <c r="E2309" s="30" t="s">
        <v>106</v>
      </c>
      <c r="F2309" s="30" t="s">
        <v>59</v>
      </c>
      <c r="G2309" s="30">
        <v>333</v>
      </c>
      <c r="H2309" s="4">
        <v>45821</v>
      </c>
      <c r="I2309" s="4">
        <v>45818</v>
      </c>
      <c r="J2309" s="4">
        <v>45818</v>
      </c>
      <c r="K2309" s="4">
        <v>45824</v>
      </c>
      <c r="L2309" s="4">
        <v>45818.040925925925</v>
      </c>
      <c r="M2309" s="4">
        <v>45825</v>
      </c>
      <c r="N2309" s="4">
        <v>45819.642094907409</v>
      </c>
      <c r="O2309" s="4" t="s">
        <v>60</v>
      </c>
      <c r="P2309" s="4" t="s">
        <v>60</v>
      </c>
      <c r="Q2309" s="4" t="s">
        <v>60</v>
      </c>
      <c r="R2309" s="4" t="s">
        <v>60</v>
      </c>
      <c r="S2309" s="4" t="s">
        <v>60</v>
      </c>
      <c r="T2309" s="4">
        <v>45826</v>
      </c>
      <c r="U2309" s="4">
        <v>45819.856412037036</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11919</v>
      </c>
      <c r="AJ2309" s="30" t="s">
        <v>138</v>
      </c>
      <c r="AK2309" s="30" t="s">
        <v>65</v>
      </c>
      <c r="AL2309" s="30" t="s">
        <v>139</v>
      </c>
      <c r="AM2309" s="30" t="s">
        <v>140</v>
      </c>
      <c r="AN2309" s="30">
        <v>12.383940000000001</v>
      </c>
      <c r="AO2309" s="30" t="s">
        <v>68</v>
      </c>
      <c r="AP2309" s="30"/>
      <c r="AQ2309" s="30"/>
      <c r="AR2309" s="30" t="s">
        <v>68</v>
      </c>
      <c r="AS2309" s="30"/>
      <c r="AT2309" s="30"/>
      <c r="AU2309" s="30" t="s">
        <v>11920</v>
      </c>
      <c r="AV2309" s="30" t="s">
        <v>11921</v>
      </c>
      <c r="AW2309" s="30">
        <v>27.081510000000002</v>
      </c>
      <c r="AX2309" s="30" t="s">
        <v>11895</v>
      </c>
      <c r="AY2309" s="30" t="s">
        <v>11896</v>
      </c>
      <c r="AZ2309" s="3">
        <v>333</v>
      </c>
      <c r="BA2309" s="30" t="s">
        <v>60</v>
      </c>
      <c r="BB2309" s="30">
        <v>333</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3275</v>
      </c>
      <c r="B2310" s="30" t="s">
        <v>11924</v>
      </c>
      <c r="C2310" s="30" t="s">
        <v>11925</v>
      </c>
      <c r="D2310" s="30" t="s">
        <v>57</v>
      </c>
      <c r="E2310" s="30" t="s">
        <v>106</v>
      </c>
      <c r="F2310" s="30" t="s">
        <v>59</v>
      </c>
      <c r="G2310" s="30">
        <v>181</v>
      </c>
      <c r="H2310" s="4">
        <v>45821</v>
      </c>
      <c r="I2310" s="4">
        <v>45818</v>
      </c>
      <c r="J2310" s="4">
        <v>45818</v>
      </c>
      <c r="K2310" s="4">
        <v>45824</v>
      </c>
      <c r="L2310" s="4">
        <v>45818.041122685187</v>
      </c>
      <c r="M2310" s="4">
        <v>45825</v>
      </c>
      <c r="N2310" s="4">
        <v>45819.642060185186</v>
      </c>
      <c r="O2310" s="4" t="s">
        <v>60</v>
      </c>
      <c r="P2310" s="4" t="s">
        <v>60</v>
      </c>
      <c r="Q2310" s="4" t="s">
        <v>60</v>
      </c>
      <c r="R2310" s="4" t="s">
        <v>60</v>
      </c>
      <c r="S2310" s="4" t="s">
        <v>60</v>
      </c>
      <c r="T2310" s="4">
        <v>45826</v>
      </c>
      <c r="U2310" s="4">
        <v>45819.856458333335</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11919</v>
      </c>
      <c r="AJ2310" s="30" t="s">
        <v>138</v>
      </c>
      <c r="AK2310" s="30" t="s">
        <v>65</v>
      </c>
      <c r="AL2310" s="30" t="s">
        <v>139</v>
      </c>
      <c r="AM2310" s="30" t="s">
        <v>140</v>
      </c>
      <c r="AN2310" s="30">
        <v>6.6341999999999999</v>
      </c>
      <c r="AO2310" s="30" t="s">
        <v>68</v>
      </c>
      <c r="AP2310" s="30"/>
      <c r="AQ2310" s="30"/>
      <c r="AR2310" s="30" t="s">
        <v>68</v>
      </c>
      <c r="AS2310" s="30"/>
      <c r="AT2310" s="30"/>
      <c r="AU2310" s="30" t="s">
        <v>11920</v>
      </c>
      <c r="AV2310" s="30" t="s">
        <v>11921</v>
      </c>
      <c r="AW2310" s="30">
        <v>14.507960000000001</v>
      </c>
      <c r="AX2310" s="30" t="s">
        <v>11895</v>
      </c>
      <c r="AY2310" s="30" t="s">
        <v>11896</v>
      </c>
      <c r="AZ2310" s="3">
        <v>181</v>
      </c>
      <c r="BA2310" s="30" t="s">
        <v>60</v>
      </c>
      <c r="BB2310" s="30">
        <v>181</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3276</v>
      </c>
      <c r="B2311" s="30" t="s">
        <v>14490</v>
      </c>
      <c r="C2311" s="30" t="s">
        <v>14491</v>
      </c>
      <c r="D2311" s="30" t="s">
        <v>57</v>
      </c>
      <c r="E2311" s="30" t="s">
        <v>106</v>
      </c>
      <c r="F2311" s="30" t="s">
        <v>59</v>
      </c>
      <c r="G2311" s="30">
        <v>15</v>
      </c>
      <c r="H2311" s="4">
        <v>45822</v>
      </c>
      <c r="I2311" s="4">
        <v>45819</v>
      </c>
      <c r="J2311" s="4">
        <v>45819</v>
      </c>
      <c r="K2311" s="4">
        <v>45824</v>
      </c>
      <c r="L2311" s="4">
        <v>45819.052662037036</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136</v>
      </c>
      <c r="AI2311" s="30" t="s">
        <v>11801</v>
      </c>
      <c r="AJ2311" s="30" t="s">
        <v>138</v>
      </c>
      <c r="AK2311" s="30" t="s">
        <v>100</v>
      </c>
      <c r="AL2311" s="30" t="s">
        <v>139</v>
      </c>
      <c r="AM2311" s="30" t="s">
        <v>140</v>
      </c>
      <c r="AN2311" s="30">
        <v>0.61255999999999999</v>
      </c>
      <c r="AO2311" s="30" t="s">
        <v>68</v>
      </c>
      <c r="AP2311" s="30"/>
      <c r="AQ2311" s="30"/>
      <c r="AR2311" s="30" t="s">
        <v>68</v>
      </c>
      <c r="AS2311" s="30"/>
      <c r="AT2311" s="30"/>
      <c r="AU2311" s="30" t="s">
        <v>10112</v>
      </c>
      <c r="AV2311" s="30" t="s">
        <v>10113</v>
      </c>
      <c r="AW2311" s="30">
        <v>1.33952</v>
      </c>
      <c r="AX2311" s="30" t="s">
        <v>220</v>
      </c>
      <c r="AY2311" s="30" t="s">
        <v>221</v>
      </c>
      <c r="AZ2311" s="3">
        <v>15</v>
      </c>
      <c r="BA2311" s="30" t="s">
        <v>60</v>
      </c>
      <c r="BB2311" s="30">
        <v>15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3278</v>
      </c>
      <c r="B2312" s="30" t="s">
        <v>14492</v>
      </c>
      <c r="C2312" s="30" t="s">
        <v>14493</v>
      </c>
      <c r="D2312" s="30" t="s">
        <v>57</v>
      </c>
      <c r="E2312" s="30" t="s">
        <v>106</v>
      </c>
      <c r="F2312" s="30" t="s">
        <v>59</v>
      </c>
      <c r="G2312" s="30">
        <v>30</v>
      </c>
      <c r="H2312" s="4">
        <v>45822</v>
      </c>
      <c r="I2312" s="4">
        <v>45819</v>
      </c>
      <c r="J2312" s="4">
        <v>45819</v>
      </c>
      <c r="K2312" s="4">
        <v>45824</v>
      </c>
      <c r="L2312" s="4">
        <v>45819.052731481483</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136</v>
      </c>
      <c r="AI2312" s="30" t="s">
        <v>11801</v>
      </c>
      <c r="AJ2312" s="30" t="s">
        <v>138</v>
      </c>
      <c r="AK2312" s="30" t="s">
        <v>100</v>
      </c>
      <c r="AL2312" s="30" t="s">
        <v>139</v>
      </c>
      <c r="AM2312" s="30" t="s">
        <v>140</v>
      </c>
      <c r="AN2312" s="30">
        <v>1.2251099999999999</v>
      </c>
      <c r="AO2312" s="30" t="s">
        <v>68</v>
      </c>
      <c r="AP2312" s="30"/>
      <c r="AQ2312" s="30"/>
      <c r="AR2312" s="30" t="s">
        <v>68</v>
      </c>
      <c r="AS2312" s="30"/>
      <c r="AT2312" s="30"/>
      <c r="AU2312" s="30" t="s">
        <v>10112</v>
      </c>
      <c r="AV2312" s="30" t="s">
        <v>10113</v>
      </c>
      <c r="AW2312" s="30">
        <v>2.67903</v>
      </c>
      <c r="AX2312" s="30" t="s">
        <v>220</v>
      </c>
      <c r="AY2312" s="30" t="s">
        <v>221</v>
      </c>
      <c r="AZ2312" s="3">
        <v>30</v>
      </c>
      <c r="BA2312" s="30" t="s">
        <v>60</v>
      </c>
      <c r="BB2312" s="30">
        <v>30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3279</v>
      </c>
      <c r="B2313" s="30" t="s">
        <v>14494</v>
      </c>
      <c r="C2313" s="30" t="s">
        <v>14495</v>
      </c>
      <c r="D2313" s="30" t="s">
        <v>57</v>
      </c>
      <c r="E2313" s="30" t="s">
        <v>106</v>
      </c>
      <c r="F2313" s="30" t="s">
        <v>59</v>
      </c>
      <c r="G2313" s="30">
        <v>25</v>
      </c>
      <c r="H2313" s="4">
        <v>45822</v>
      </c>
      <c r="I2313" s="4">
        <v>45819</v>
      </c>
      <c r="J2313" s="4">
        <v>45819</v>
      </c>
      <c r="K2313" s="4">
        <v>45824</v>
      </c>
      <c r="L2313" s="4">
        <v>45819.052800925929</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136</v>
      </c>
      <c r="AI2313" s="30" t="s">
        <v>11801</v>
      </c>
      <c r="AJ2313" s="30" t="s">
        <v>138</v>
      </c>
      <c r="AK2313" s="30" t="s">
        <v>100</v>
      </c>
      <c r="AL2313" s="30" t="s">
        <v>139</v>
      </c>
      <c r="AM2313" s="30" t="s">
        <v>140</v>
      </c>
      <c r="AN2313" s="30">
        <v>0.97785999999999995</v>
      </c>
      <c r="AO2313" s="30" t="s">
        <v>68</v>
      </c>
      <c r="AP2313" s="30"/>
      <c r="AQ2313" s="30"/>
      <c r="AR2313" s="30" t="s">
        <v>68</v>
      </c>
      <c r="AS2313" s="30"/>
      <c r="AT2313" s="30"/>
      <c r="AU2313" s="30" t="s">
        <v>10112</v>
      </c>
      <c r="AV2313" s="30" t="s">
        <v>10113</v>
      </c>
      <c r="AW2313" s="30">
        <v>2.1383399999999999</v>
      </c>
      <c r="AX2313" s="30" t="s">
        <v>220</v>
      </c>
      <c r="AY2313" s="30" t="s">
        <v>221</v>
      </c>
      <c r="AZ2313" s="3">
        <v>25</v>
      </c>
      <c r="BA2313" s="30" t="s">
        <v>60</v>
      </c>
      <c r="BB2313" s="30">
        <v>25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3280</v>
      </c>
      <c r="B2314" s="30" t="s">
        <v>11926</v>
      </c>
      <c r="C2314" s="30" t="s">
        <v>11927</v>
      </c>
      <c r="D2314" s="30" t="s">
        <v>57</v>
      </c>
      <c r="E2314" s="30" t="s">
        <v>106</v>
      </c>
      <c r="F2314" s="30" t="s">
        <v>59</v>
      </c>
      <c r="G2314" s="30">
        <v>40</v>
      </c>
      <c r="H2314" s="4">
        <v>45821</v>
      </c>
      <c r="I2314" s="4">
        <v>45818</v>
      </c>
      <c r="J2314" s="4">
        <v>45818</v>
      </c>
      <c r="K2314" s="4">
        <v>45824</v>
      </c>
      <c r="L2314" s="4">
        <v>45818.060682870368</v>
      </c>
      <c r="M2314" s="4">
        <v>45825</v>
      </c>
      <c r="N2314" s="4">
        <v>45819.355057870373</v>
      </c>
      <c r="O2314" s="4" t="s">
        <v>60</v>
      </c>
      <c r="P2314" s="4" t="s">
        <v>60</v>
      </c>
      <c r="Q2314" s="4" t="s">
        <v>60</v>
      </c>
      <c r="R2314" s="4" t="s">
        <v>60</v>
      </c>
      <c r="S2314" s="4" t="s">
        <v>60</v>
      </c>
      <c r="T2314" s="4">
        <v>45826</v>
      </c>
      <c r="U2314" s="4">
        <v>45819.855902777781</v>
      </c>
      <c r="V2314" s="4"/>
      <c r="W2314" s="4">
        <v>45827</v>
      </c>
      <c r="X2314" s="4"/>
      <c r="Y2314" s="4" t="s">
        <v>60</v>
      </c>
      <c r="Z2314" s="4">
        <v>45829</v>
      </c>
      <c r="AA2314" s="4"/>
      <c r="AB2314" s="4" t="s">
        <v>60</v>
      </c>
      <c r="AC2314" s="4">
        <v>45830</v>
      </c>
      <c r="AD2314" s="4">
        <v>45831</v>
      </c>
      <c r="AE2314" s="4">
        <v>45832</v>
      </c>
      <c r="AF2314" s="4"/>
      <c r="AG2314" s="30" t="s">
        <v>242</v>
      </c>
      <c r="AH2314" s="30" t="s">
        <v>136</v>
      </c>
      <c r="AI2314" s="30" t="s">
        <v>11928</v>
      </c>
      <c r="AJ2314" s="30" t="s">
        <v>138</v>
      </c>
      <c r="AK2314" s="30" t="s">
        <v>100</v>
      </c>
      <c r="AL2314" s="30" t="s">
        <v>139</v>
      </c>
      <c r="AM2314" s="30" t="s">
        <v>140</v>
      </c>
      <c r="AN2314" s="30">
        <v>1.6251500000000001</v>
      </c>
      <c r="AO2314" s="30" t="s">
        <v>68</v>
      </c>
      <c r="AP2314" s="30"/>
      <c r="AQ2314" s="30"/>
      <c r="AR2314" s="30" t="s">
        <v>68</v>
      </c>
      <c r="AS2314" s="30"/>
      <c r="AT2314" s="30"/>
      <c r="AU2314" s="30" t="s">
        <v>11929</v>
      </c>
      <c r="AV2314" s="30" t="s">
        <v>11930</v>
      </c>
      <c r="AW2314" s="30">
        <v>3.5537800000000002</v>
      </c>
      <c r="AX2314" s="30" t="s">
        <v>11931</v>
      </c>
      <c r="AY2314" s="30" t="s">
        <v>11932</v>
      </c>
      <c r="AZ2314" s="3">
        <v>40</v>
      </c>
      <c r="BA2314" s="30" t="s">
        <v>60</v>
      </c>
      <c r="BB2314" s="30">
        <v>40</v>
      </c>
      <c r="BC2314" s="30" t="s">
        <v>60</v>
      </c>
      <c r="BD2314" s="30" t="s">
        <v>60</v>
      </c>
      <c r="BE2314" s="30" t="s">
        <v>60</v>
      </c>
      <c r="BF2314" s="32" t="str">
        <f>IFERROR(VLOOKUP(Data_Power_app[[#This Row],[PRO ODER]],'Result'!H:J,3,0),"")</f>
        <v>LAMINATION 2</v>
      </c>
      <c r="BG2314" s="13"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3281</v>
      </c>
      <c r="B2315" s="30" t="s">
        <v>11933</v>
      </c>
      <c r="C2315" s="30" t="s">
        <v>11934</v>
      </c>
      <c r="D2315" s="30" t="s">
        <v>57</v>
      </c>
      <c r="E2315" s="30" t="s">
        <v>106</v>
      </c>
      <c r="F2315" s="30" t="s">
        <v>59</v>
      </c>
      <c r="G2315" s="30">
        <v>45</v>
      </c>
      <c r="H2315" s="4">
        <v>45821</v>
      </c>
      <c r="I2315" s="4">
        <v>45818</v>
      </c>
      <c r="J2315" s="4">
        <v>45818</v>
      </c>
      <c r="K2315" s="4">
        <v>45824</v>
      </c>
      <c r="L2315" s="4">
        <v>45818.060810185183</v>
      </c>
      <c r="M2315" s="4">
        <v>45825</v>
      </c>
      <c r="N2315" s="4">
        <v>45819.355104166665</v>
      </c>
      <c r="O2315" s="4" t="s">
        <v>60</v>
      </c>
      <c r="P2315" s="4" t="s">
        <v>60</v>
      </c>
      <c r="Q2315" s="4" t="s">
        <v>60</v>
      </c>
      <c r="R2315" s="4" t="s">
        <v>60</v>
      </c>
      <c r="S2315" s="4" t="s">
        <v>60</v>
      </c>
      <c r="T2315" s="4">
        <v>45826</v>
      </c>
      <c r="U2315" s="4">
        <v>45819.855949074074</v>
      </c>
      <c r="V2315" s="4"/>
      <c r="W2315" s="4">
        <v>45827</v>
      </c>
      <c r="X2315" s="4"/>
      <c r="Y2315" s="4" t="s">
        <v>60</v>
      </c>
      <c r="Z2315" s="4">
        <v>45829</v>
      </c>
      <c r="AA2315" s="4"/>
      <c r="AB2315" s="4" t="s">
        <v>60</v>
      </c>
      <c r="AC2315" s="4">
        <v>45830</v>
      </c>
      <c r="AD2315" s="4">
        <v>45831</v>
      </c>
      <c r="AE2315" s="4">
        <v>45832</v>
      </c>
      <c r="AF2315" s="4"/>
      <c r="AG2315" s="30" t="s">
        <v>242</v>
      </c>
      <c r="AH2315" s="30" t="s">
        <v>136</v>
      </c>
      <c r="AI2315" s="30" t="s">
        <v>11928</v>
      </c>
      <c r="AJ2315" s="30" t="s">
        <v>138</v>
      </c>
      <c r="AK2315" s="30" t="s">
        <v>100</v>
      </c>
      <c r="AL2315" s="30" t="s">
        <v>139</v>
      </c>
      <c r="AM2315" s="30" t="s">
        <v>140</v>
      </c>
      <c r="AN2315" s="30">
        <v>1.82518</v>
      </c>
      <c r="AO2315" s="30" t="s">
        <v>68</v>
      </c>
      <c r="AP2315" s="30"/>
      <c r="AQ2315" s="30"/>
      <c r="AR2315" s="30" t="s">
        <v>68</v>
      </c>
      <c r="AS2315" s="30"/>
      <c r="AT2315" s="30"/>
      <c r="AU2315" s="30" t="s">
        <v>11929</v>
      </c>
      <c r="AV2315" s="30" t="s">
        <v>11930</v>
      </c>
      <c r="AW2315" s="30">
        <v>3.9911599999999998</v>
      </c>
      <c r="AX2315" s="30" t="s">
        <v>11931</v>
      </c>
      <c r="AY2315" s="30" t="s">
        <v>11932</v>
      </c>
      <c r="AZ2315" s="3">
        <v>45</v>
      </c>
      <c r="BA2315" s="30" t="s">
        <v>60</v>
      </c>
      <c r="BB2315" s="30">
        <v>45</v>
      </c>
      <c r="BC2315" s="30" t="s">
        <v>60</v>
      </c>
      <c r="BD2315" s="30" t="s">
        <v>60</v>
      </c>
      <c r="BE2315" s="30" t="s">
        <v>60</v>
      </c>
      <c r="BF2315" s="32" t="str">
        <f>IFERROR(VLOOKUP(Data_Power_app[[#This Row],[PRO ODER]],'Result'!H:J,3,0),"")</f>
        <v>LAMINATION 2</v>
      </c>
      <c r="BG2315" s="13"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3282</v>
      </c>
      <c r="B2316" s="30" t="s">
        <v>11935</v>
      </c>
      <c r="C2316" s="30" t="s">
        <v>11936</v>
      </c>
      <c r="D2316" s="30" t="s">
        <v>57</v>
      </c>
      <c r="E2316" s="30" t="s">
        <v>106</v>
      </c>
      <c r="F2316" s="30" t="s">
        <v>59</v>
      </c>
      <c r="G2316" s="30">
        <v>85</v>
      </c>
      <c r="H2316" s="4">
        <v>45821</v>
      </c>
      <c r="I2316" s="4">
        <v>45818</v>
      </c>
      <c r="J2316" s="4">
        <v>45818</v>
      </c>
      <c r="K2316" s="4">
        <v>45824</v>
      </c>
      <c r="L2316" s="4">
        <v>45818.060983796298</v>
      </c>
      <c r="M2316" s="4">
        <v>45825</v>
      </c>
      <c r="N2316" s="4">
        <v>45819.355127314811</v>
      </c>
      <c r="O2316" s="4" t="s">
        <v>60</v>
      </c>
      <c r="P2316" s="4" t="s">
        <v>60</v>
      </c>
      <c r="Q2316" s="4" t="s">
        <v>60</v>
      </c>
      <c r="R2316" s="4" t="s">
        <v>60</v>
      </c>
      <c r="S2316" s="4" t="s">
        <v>60</v>
      </c>
      <c r="T2316" s="4">
        <v>45826</v>
      </c>
      <c r="U2316" s="4">
        <v>45819.855983796297</v>
      </c>
      <c r="V2316" s="4"/>
      <c r="W2316" s="4">
        <v>45827</v>
      </c>
      <c r="X2316" s="4"/>
      <c r="Y2316" s="4" t="s">
        <v>60</v>
      </c>
      <c r="Z2316" s="4">
        <v>45829</v>
      </c>
      <c r="AA2316" s="4"/>
      <c r="AB2316" s="4" t="s">
        <v>60</v>
      </c>
      <c r="AC2316" s="4">
        <v>45830</v>
      </c>
      <c r="AD2316" s="4">
        <v>45831</v>
      </c>
      <c r="AE2316" s="4">
        <v>45832</v>
      </c>
      <c r="AF2316" s="4"/>
      <c r="AG2316" s="30" t="s">
        <v>242</v>
      </c>
      <c r="AH2316" s="30" t="s">
        <v>136</v>
      </c>
      <c r="AI2316" s="30" t="s">
        <v>11928</v>
      </c>
      <c r="AJ2316" s="30" t="s">
        <v>138</v>
      </c>
      <c r="AK2316" s="30" t="s">
        <v>100</v>
      </c>
      <c r="AL2316" s="30" t="s">
        <v>139</v>
      </c>
      <c r="AM2316" s="30" t="s">
        <v>140</v>
      </c>
      <c r="AN2316" s="30">
        <v>3.4628399999999999</v>
      </c>
      <c r="AO2316" s="30" t="s">
        <v>68</v>
      </c>
      <c r="AP2316" s="30"/>
      <c r="AQ2316" s="30"/>
      <c r="AR2316" s="30" t="s">
        <v>68</v>
      </c>
      <c r="AS2316" s="30"/>
      <c r="AT2316" s="30"/>
      <c r="AU2316" s="30" t="s">
        <v>11929</v>
      </c>
      <c r="AV2316" s="30" t="s">
        <v>11930</v>
      </c>
      <c r="AW2316" s="30">
        <v>7.57233</v>
      </c>
      <c r="AX2316" s="30" t="s">
        <v>11931</v>
      </c>
      <c r="AY2316" s="30" t="s">
        <v>11932</v>
      </c>
      <c r="AZ2316" s="3">
        <v>85</v>
      </c>
      <c r="BA2316" s="30" t="s">
        <v>60</v>
      </c>
      <c r="BB2316" s="30">
        <v>85</v>
      </c>
      <c r="BC2316" s="30" t="s">
        <v>60</v>
      </c>
      <c r="BD2316" s="30" t="s">
        <v>60</v>
      </c>
      <c r="BE2316" s="30" t="s">
        <v>60</v>
      </c>
      <c r="BF2316" s="32" t="str">
        <f>IFERROR(VLOOKUP(Data_Power_app[[#This Row],[PRO ODER]],'Result'!H:J,3,0),"")</f>
        <v>LAMINATION 2</v>
      </c>
      <c r="BG2316" s="13"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3283</v>
      </c>
      <c r="B2317" s="30" t="s">
        <v>11937</v>
      </c>
      <c r="C2317" s="30" t="s">
        <v>11938</v>
      </c>
      <c r="D2317" s="30" t="s">
        <v>57</v>
      </c>
      <c r="E2317" s="30" t="s">
        <v>106</v>
      </c>
      <c r="F2317" s="30" t="s">
        <v>59</v>
      </c>
      <c r="G2317" s="30">
        <v>85</v>
      </c>
      <c r="H2317" s="4">
        <v>45821</v>
      </c>
      <c r="I2317" s="4">
        <v>45818</v>
      </c>
      <c r="J2317" s="4">
        <v>45818</v>
      </c>
      <c r="K2317" s="4">
        <v>45824</v>
      </c>
      <c r="L2317" s="4">
        <v>45818.061111111114</v>
      </c>
      <c r="M2317" s="4">
        <v>45825</v>
      </c>
      <c r="N2317" s="4">
        <v>45819.355393518519</v>
      </c>
      <c r="O2317" s="4" t="s">
        <v>60</v>
      </c>
      <c r="P2317" s="4" t="s">
        <v>60</v>
      </c>
      <c r="Q2317" s="4" t="s">
        <v>60</v>
      </c>
      <c r="R2317" s="4" t="s">
        <v>60</v>
      </c>
      <c r="S2317" s="4" t="s">
        <v>60</v>
      </c>
      <c r="T2317" s="4">
        <v>45826</v>
      </c>
      <c r="U2317" s="4">
        <v>45819.855810185189</v>
      </c>
      <c r="V2317" s="4"/>
      <c r="W2317" s="4">
        <v>45827</v>
      </c>
      <c r="X2317" s="4"/>
      <c r="Y2317" s="4" t="s">
        <v>60</v>
      </c>
      <c r="Z2317" s="4">
        <v>45829</v>
      </c>
      <c r="AA2317" s="4"/>
      <c r="AB2317" s="4" t="s">
        <v>60</v>
      </c>
      <c r="AC2317" s="4">
        <v>45830</v>
      </c>
      <c r="AD2317" s="4">
        <v>45831</v>
      </c>
      <c r="AE2317" s="4">
        <v>45832</v>
      </c>
      <c r="AF2317" s="4"/>
      <c r="AG2317" s="30" t="s">
        <v>242</v>
      </c>
      <c r="AH2317" s="30" t="s">
        <v>136</v>
      </c>
      <c r="AI2317" s="30" t="s">
        <v>11928</v>
      </c>
      <c r="AJ2317" s="30" t="s">
        <v>138</v>
      </c>
      <c r="AK2317" s="30" t="s">
        <v>100</v>
      </c>
      <c r="AL2317" s="30" t="s">
        <v>139</v>
      </c>
      <c r="AM2317" s="30" t="s">
        <v>140</v>
      </c>
      <c r="AN2317" s="30">
        <v>3.3808799999999999</v>
      </c>
      <c r="AO2317" s="30" t="s">
        <v>68</v>
      </c>
      <c r="AP2317" s="30"/>
      <c r="AQ2317" s="30"/>
      <c r="AR2317" s="30" t="s">
        <v>68</v>
      </c>
      <c r="AS2317" s="30"/>
      <c r="AT2317" s="30"/>
      <c r="AU2317" s="30" t="s">
        <v>11929</v>
      </c>
      <c r="AV2317" s="30" t="s">
        <v>11930</v>
      </c>
      <c r="AW2317" s="30">
        <v>7.3930600000000002</v>
      </c>
      <c r="AX2317" s="30" t="s">
        <v>11931</v>
      </c>
      <c r="AY2317" s="30" t="s">
        <v>11932</v>
      </c>
      <c r="AZ2317" s="3">
        <v>85</v>
      </c>
      <c r="BA2317" s="30" t="s">
        <v>60</v>
      </c>
      <c r="BB2317" s="30">
        <v>85</v>
      </c>
      <c r="BC2317" s="30" t="s">
        <v>60</v>
      </c>
      <c r="BD2317" s="30" t="s">
        <v>60</v>
      </c>
      <c r="BE2317" s="30" t="s">
        <v>60</v>
      </c>
      <c r="BF2317" s="32" t="str">
        <f>IFERROR(VLOOKUP(Data_Power_app[[#This Row],[PRO ODER]],'Result'!H:J,3,0),"")</f>
        <v>LAMINATION 2</v>
      </c>
      <c r="BG2317" s="13"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3284</v>
      </c>
      <c r="B2318" s="30" t="s">
        <v>11939</v>
      </c>
      <c r="C2318" s="30" t="s">
        <v>11940</v>
      </c>
      <c r="D2318" s="30" t="s">
        <v>57</v>
      </c>
      <c r="E2318" s="30" t="s">
        <v>106</v>
      </c>
      <c r="F2318" s="30" t="s">
        <v>59</v>
      </c>
      <c r="G2318" s="30">
        <v>40</v>
      </c>
      <c r="H2318" s="4">
        <v>45821</v>
      </c>
      <c r="I2318" s="4">
        <v>45818</v>
      </c>
      <c r="J2318" s="4">
        <v>45818</v>
      </c>
      <c r="K2318" s="4">
        <v>45824</v>
      </c>
      <c r="L2318" s="4">
        <v>45818.061331018522</v>
      </c>
      <c r="M2318" s="4">
        <v>45825</v>
      </c>
      <c r="N2318" s="4">
        <v>45819.355162037034</v>
      </c>
      <c r="O2318" s="4" t="s">
        <v>60</v>
      </c>
      <c r="P2318" s="4" t="s">
        <v>60</v>
      </c>
      <c r="Q2318" s="4" t="s">
        <v>60</v>
      </c>
      <c r="R2318" s="4" t="s">
        <v>60</v>
      </c>
      <c r="S2318" s="4" t="s">
        <v>60</v>
      </c>
      <c r="T2318" s="4">
        <v>45826</v>
      </c>
      <c r="U2318" s="4">
        <v>45819.856030092589</v>
      </c>
      <c r="V2318" s="4"/>
      <c r="W2318" s="4">
        <v>45827</v>
      </c>
      <c r="X2318" s="4"/>
      <c r="Y2318" s="4" t="s">
        <v>60</v>
      </c>
      <c r="Z2318" s="4">
        <v>45829</v>
      </c>
      <c r="AA2318" s="4"/>
      <c r="AB2318" s="4" t="s">
        <v>60</v>
      </c>
      <c r="AC2318" s="4">
        <v>45830</v>
      </c>
      <c r="AD2318" s="4">
        <v>45831</v>
      </c>
      <c r="AE2318" s="4">
        <v>45832</v>
      </c>
      <c r="AF2318" s="4"/>
      <c r="AG2318" s="30" t="s">
        <v>242</v>
      </c>
      <c r="AH2318" s="30" t="s">
        <v>136</v>
      </c>
      <c r="AI2318" s="30" t="s">
        <v>11928</v>
      </c>
      <c r="AJ2318" s="30" t="s">
        <v>138</v>
      </c>
      <c r="AK2318" s="30" t="s">
        <v>100</v>
      </c>
      <c r="AL2318" s="30" t="s">
        <v>139</v>
      </c>
      <c r="AM2318" s="30" t="s">
        <v>140</v>
      </c>
      <c r="AN2318" s="30">
        <v>1.6376500000000001</v>
      </c>
      <c r="AO2318" s="30" t="s">
        <v>68</v>
      </c>
      <c r="AP2318" s="30"/>
      <c r="AQ2318" s="30"/>
      <c r="AR2318" s="30" t="s">
        <v>68</v>
      </c>
      <c r="AS2318" s="30"/>
      <c r="AT2318" s="30"/>
      <c r="AU2318" s="30" t="s">
        <v>11929</v>
      </c>
      <c r="AV2318" s="30" t="s">
        <v>11930</v>
      </c>
      <c r="AW2318" s="30">
        <v>3.5811799999999998</v>
      </c>
      <c r="AX2318" s="30" t="s">
        <v>11931</v>
      </c>
      <c r="AY2318" s="30" t="s">
        <v>11932</v>
      </c>
      <c r="AZ2318" s="3">
        <v>40</v>
      </c>
      <c r="BA2318" s="30" t="s">
        <v>60</v>
      </c>
      <c r="BB2318" s="30">
        <v>40</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3285</v>
      </c>
      <c r="B2319" s="30" t="s">
        <v>11941</v>
      </c>
      <c r="C2319" s="30" t="s">
        <v>11942</v>
      </c>
      <c r="D2319" s="30" t="s">
        <v>57</v>
      </c>
      <c r="E2319" s="30" t="s">
        <v>106</v>
      </c>
      <c r="F2319" s="30" t="s">
        <v>59</v>
      </c>
      <c r="G2319" s="30">
        <v>615</v>
      </c>
      <c r="H2319" s="4">
        <v>45821</v>
      </c>
      <c r="I2319" s="4">
        <v>45818</v>
      </c>
      <c r="J2319" s="4">
        <v>45818</v>
      </c>
      <c r="K2319" s="4">
        <v>45824</v>
      </c>
      <c r="L2319" s="4">
        <v>45818.061493055553</v>
      </c>
      <c r="M2319" s="4">
        <v>45825</v>
      </c>
      <c r="N2319" s="4">
        <v>45819.355196759258</v>
      </c>
      <c r="O2319" s="4" t="s">
        <v>60</v>
      </c>
      <c r="P2319" s="4" t="s">
        <v>60</v>
      </c>
      <c r="Q2319" s="4" t="s">
        <v>60</v>
      </c>
      <c r="R2319" s="4" t="s">
        <v>60</v>
      </c>
      <c r="S2319" s="4" t="s">
        <v>60</v>
      </c>
      <c r="T2319" s="4">
        <v>45826</v>
      </c>
      <c r="U2319" s="4">
        <v>45819.856064814812</v>
      </c>
      <c r="V2319" s="4"/>
      <c r="W2319" s="4">
        <v>45827</v>
      </c>
      <c r="X2319" s="4"/>
      <c r="Y2319" s="4" t="s">
        <v>60</v>
      </c>
      <c r="Z2319" s="4">
        <v>45829</v>
      </c>
      <c r="AA2319" s="4"/>
      <c r="AB2319" s="4" t="s">
        <v>60</v>
      </c>
      <c r="AC2319" s="4">
        <v>45830</v>
      </c>
      <c r="AD2319" s="4">
        <v>45831</v>
      </c>
      <c r="AE2319" s="4">
        <v>45832</v>
      </c>
      <c r="AF2319" s="4"/>
      <c r="AG2319" s="30" t="s">
        <v>242</v>
      </c>
      <c r="AH2319" s="30" t="s">
        <v>136</v>
      </c>
      <c r="AI2319" s="30" t="s">
        <v>11928</v>
      </c>
      <c r="AJ2319" s="30" t="s">
        <v>138</v>
      </c>
      <c r="AK2319" s="30" t="s">
        <v>100</v>
      </c>
      <c r="AL2319" s="30" t="s">
        <v>139</v>
      </c>
      <c r="AM2319" s="30" t="s">
        <v>140</v>
      </c>
      <c r="AN2319" s="30">
        <v>25.157969999999999</v>
      </c>
      <c r="AO2319" s="30" t="s">
        <v>68</v>
      </c>
      <c r="AP2319" s="30"/>
      <c r="AQ2319" s="30"/>
      <c r="AR2319" s="30" t="s">
        <v>68</v>
      </c>
      <c r="AS2319" s="30"/>
      <c r="AT2319" s="30"/>
      <c r="AU2319" s="30" t="s">
        <v>11929</v>
      </c>
      <c r="AV2319" s="30" t="s">
        <v>11930</v>
      </c>
      <c r="AW2319" s="30">
        <v>55.014740000000003</v>
      </c>
      <c r="AX2319" s="30" t="s">
        <v>11931</v>
      </c>
      <c r="AY2319" s="30" t="s">
        <v>11932</v>
      </c>
      <c r="AZ2319" s="3">
        <v>615</v>
      </c>
      <c r="BA2319" s="30" t="s">
        <v>60</v>
      </c>
      <c r="BB2319" s="30">
        <v>615</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3286</v>
      </c>
      <c r="B2320" s="30" t="s">
        <v>11943</v>
      </c>
      <c r="C2320" s="30" t="s">
        <v>11944</v>
      </c>
      <c r="D2320" s="30" t="s">
        <v>57</v>
      </c>
      <c r="E2320" s="30" t="s">
        <v>106</v>
      </c>
      <c r="F2320" s="30" t="s">
        <v>59</v>
      </c>
      <c r="G2320" s="30">
        <v>55</v>
      </c>
      <c r="H2320" s="4">
        <v>45821</v>
      </c>
      <c r="I2320" s="4">
        <v>45818</v>
      </c>
      <c r="J2320" s="4">
        <v>45818</v>
      </c>
      <c r="K2320" s="4">
        <v>45824</v>
      </c>
      <c r="L2320" s="4">
        <v>45818.061655092592</v>
      </c>
      <c r="M2320" s="4">
        <v>45825</v>
      </c>
      <c r="N2320" s="4">
        <v>45819.35533564815</v>
      </c>
      <c r="O2320" s="4" t="s">
        <v>60</v>
      </c>
      <c r="P2320" s="4" t="s">
        <v>60</v>
      </c>
      <c r="Q2320" s="4" t="s">
        <v>60</v>
      </c>
      <c r="R2320" s="4" t="s">
        <v>60</v>
      </c>
      <c r="S2320" s="4" t="s">
        <v>60</v>
      </c>
      <c r="T2320" s="4">
        <v>45826</v>
      </c>
      <c r="U2320" s="4">
        <v>45819.855416666665</v>
      </c>
      <c r="V2320" s="4"/>
      <c r="W2320" s="4">
        <v>45827</v>
      </c>
      <c r="X2320" s="4"/>
      <c r="Y2320" s="4" t="s">
        <v>60</v>
      </c>
      <c r="Z2320" s="4">
        <v>45829</v>
      </c>
      <c r="AA2320" s="4"/>
      <c r="AB2320" s="4" t="s">
        <v>60</v>
      </c>
      <c r="AC2320" s="4">
        <v>45830</v>
      </c>
      <c r="AD2320" s="4">
        <v>45831</v>
      </c>
      <c r="AE2320" s="4">
        <v>45832</v>
      </c>
      <c r="AF2320" s="4"/>
      <c r="AG2320" s="30" t="s">
        <v>242</v>
      </c>
      <c r="AH2320" s="30" t="s">
        <v>136</v>
      </c>
      <c r="AI2320" s="30" t="s">
        <v>11928</v>
      </c>
      <c r="AJ2320" s="30" t="s">
        <v>138</v>
      </c>
      <c r="AK2320" s="30" t="s">
        <v>100</v>
      </c>
      <c r="AL2320" s="30" t="s">
        <v>139</v>
      </c>
      <c r="AM2320" s="30" t="s">
        <v>140</v>
      </c>
      <c r="AN2320" s="30">
        <v>2.2029800000000002</v>
      </c>
      <c r="AO2320" s="30" t="s">
        <v>68</v>
      </c>
      <c r="AP2320" s="30"/>
      <c r="AQ2320" s="30"/>
      <c r="AR2320" s="30" t="s">
        <v>68</v>
      </c>
      <c r="AS2320" s="30"/>
      <c r="AT2320" s="30"/>
      <c r="AU2320" s="30" t="s">
        <v>11929</v>
      </c>
      <c r="AV2320" s="30" t="s">
        <v>11930</v>
      </c>
      <c r="AW2320" s="30">
        <v>4.8173500000000002</v>
      </c>
      <c r="AX2320" s="30" t="s">
        <v>11931</v>
      </c>
      <c r="AY2320" s="30" t="s">
        <v>11932</v>
      </c>
      <c r="AZ2320" s="3">
        <v>55</v>
      </c>
      <c r="BA2320" s="30" t="s">
        <v>60</v>
      </c>
      <c r="BB2320" s="30">
        <v>55</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3287</v>
      </c>
      <c r="B2321" s="30" t="s">
        <v>11945</v>
      </c>
      <c r="C2321" s="30" t="s">
        <v>11946</v>
      </c>
      <c r="D2321" s="30" t="s">
        <v>57</v>
      </c>
      <c r="E2321" s="30" t="s">
        <v>106</v>
      </c>
      <c r="F2321" s="30" t="s">
        <v>59</v>
      </c>
      <c r="G2321" s="30">
        <v>141</v>
      </c>
      <c r="H2321" s="4">
        <v>45821</v>
      </c>
      <c r="I2321" s="4">
        <v>45818</v>
      </c>
      <c r="J2321" s="4">
        <v>45818</v>
      </c>
      <c r="K2321" s="4">
        <v>45824</v>
      </c>
      <c r="L2321" s="4">
        <v>45818.061701388891</v>
      </c>
      <c r="M2321" s="4">
        <v>45825</v>
      </c>
      <c r="N2321" s="4">
        <v>45819.355243055557</v>
      </c>
      <c r="O2321" s="4" t="s">
        <v>60</v>
      </c>
      <c r="P2321" s="4" t="s">
        <v>60</v>
      </c>
      <c r="Q2321" s="4" t="s">
        <v>60</v>
      </c>
      <c r="R2321" s="4" t="s">
        <v>60</v>
      </c>
      <c r="S2321" s="4" t="s">
        <v>60</v>
      </c>
      <c r="T2321" s="4">
        <v>45826</v>
      </c>
      <c r="U2321" s="4">
        <v>45819.856111111112</v>
      </c>
      <c r="V2321" s="4"/>
      <c r="W2321" s="4">
        <v>45827</v>
      </c>
      <c r="X2321" s="4"/>
      <c r="Y2321" s="4" t="s">
        <v>60</v>
      </c>
      <c r="Z2321" s="4">
        <v>45829</v>
      </c>
      <c r="AA2321" s="4"/>
      <c r="AB2321" s="4" t="s">
        <v>60</v>
      </c>
      <c r="AC2321" s="4">
        <v>45830</v>
      </c>
      <c r="AD2321" s="4">
        <v>45831</v>
      </c>
      <c r="AE2321" s="4">
        <v>45832</v>
      </c>
      <c r="AF2321" s="4"/>
      <c r="AG2321" s="30" t="s">
        <v>242</v>
      </c>
      <c r="AH2321" s="30" t="s">
        <v>136</v>
      </c>
      <c r="AI2321" s="30" t="s">
        <v>11928</v>
      </c>
      <c r="AJ2321" s="30" t="s">
        <v>138</v>
      </c>
      <c r="AK2321" s="30" t="s">
        <v>100</v>
      </c>
      <c r="AL2321" s="30" t="s">
        <v>139</v>
      </c>
      <c r="AM2321" s="30" t="s">
        <v>140</v>
      </c>
      <c r="AN2321" s="30">
        <v>5.6433600000000004</v>
      </c>
      <c r="AO2321" s="30" t="s">
        <v>68</v>
      </c>
      <c r="AP2321" s="30"/>
      <c r="AQ2321" s="30"/>
      <c r="AR2321" s="30" t="s">
        <v>68</v>
      </c>
      <c r="AS2321" s="30"/>
      <c r="AT2321" s="30"/>
      <c r="AU2321" s="30" t="s">
        <v>11929</v>
      </c>
      <c r="AV2321" s="30" t="s">
        <v>11930</v>
      </c>
      <c r="AW2321" s="30">
        <v>12.34022</v>
      </c>
      <c r="AX2321" s="30" t="s">
        <v>11931</v>
      </c>
      <c r="AY2321" s="30" t="s">
        <v>11932</v>
      </c>
      <c r="AZ2321" s="3">
        <v>141</v>
      </c>
      <c r="BA2321" s="30" t="s">
        <v>60</v>
      </c>
      <c r="BB2321" s="30">
        <v>141</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3288</v>
      </c>
      <c r="B2322" s="30" t="s">
        <v>11947</v>
      </c>
      <c r="C2322" s="30" t="s">
        <v>11948</v>
      </c>
      <c r="D2322" s="30" t="s">
        <v>57</v>
      </c>
      <c r="E2322" s="30" t="s">
        <v>106</v>
      </c>
      <c r="F2322" s="30" t="s">
        <v>59</v>
      </c>
      <c r="G2322" s="30">
        <v>15</v>
      </c>
      <c r="H2322" s="4">
        <v>45821</v>
      </c>
      <c r="I2322" s="4">
        <v>45818</v>
      </c>
      <c r="J2322" s="4">
        <v>45818</v>
      </c>
      <c r="K2322" s="4">
        <v>45824</v>
      </c>
      <c r="L2322" s="4">
        <v>45818.065324074072</v>
      </c>
      <c r="M2322" s="4">
        <v>45825</v>
      </c>
      <c r="N2322" s="4">
        <v>45819.354768518519</v>
      </c>
      <c r="O2322" s="4" t="s">
        <v>60</v>
      </c>
      <c r="P2322" s="4" t="s">
        <v>60</v>
      </c>
      <c r="Q2322" s="4" t="s">
        <v>60</v>
      </c>
      <c r="R2322" s="4" t="s">
        <v>60</v>
      </c>
      <c r="S2322" s="4" t="s">
        <v>60</v>
      </c>
      <c r="T2322" s="4">
        <v>45826</v>
      </c>
      <c r="U2322" s="4">
        <v>45819.855497685188</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11949</v>
      </c>
      <c r="AJ2322" s="30" t="s">
        <v>138</v>
      </c>
      <c r="AK2322" s="30" t="s">
        <v>65</v>
      </c>
      <c r="AL2322" s="30" t="s">
        <v>139</v>
      </c>
      <c r="AM2322" s="30" t="s">
        <v>140</v>
      </c>
      <c r="AN2322" s="30">
        <v>0.55676000000000003</v>
      </c>
      <c r="AO2322" s="30" t="s">
        <v>68</v>
      </c>
      <c r="AP2322" s="30"/>
      <c r="AQ2322" s="30"/>
      <c r="AR2322" s="30" t="s">
        <v>68</v>
      </c>
      <c r="AS2322" s="30"/>
      <c r="AT2322" s="30"/>
      <c r="AU2322" s="30" t="s">
        <v>11929</v>
      </c>
      <c r="AV2322" s="30" t="s">
        <v>11930</v>
      </c>
      <c r="AW2322" s="30">
        <v>1.21757</v>
      </c>
      <c r="AX2322" s="30" t="s">
        <v>11950</v>
      </c>
      <c r="AY2322" s="30" t="s">
        <v>11951</v>
      </c>
      <c r="AZ2322" s="3">
        <v>15</v>
      </c>
      <c r="BA2322" s="30" t="s">
        <v>60</v>
      </c>
      <c r="BB2322" s="30">
        <v>15</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3289</v>
      </c>
      <c r="B2323" s="30" t="s">
        <v>11952</v>
      </c>
      <c r="C2323" s="30" t="s">
        <v>11953</v>
      </c>
      <c r="D2323" s="30" t="s">
        <v>57</v>
      </c>
      <c r="E2323" s="30" t="s">
        <v>106</v>
      </c>
      <c r="F2323" s="30" t="s">
        <v>59</v>
      </c>
      <c r="G2323" s="30">
        <v>60</v>
      </c>
      <c r="H2323" s="4">
        <v>45821</v>
      </c>
      <c r="I2323" s="4">
        <v>45818</v>
      </c>
      <c r="J2323" s="4">
        <v>45818</v>
      </c>
      <c r="K2323" s="4">
        <v>45824</v>
      </c>
      <c r="L2323" s="4">
        <v>45818.065370370372</v>
      </c>
      <c r="M2323" s="4">
        <v>45825</v>
      </c>
      <c r="N2323" s="4">
        <v>45819.354803240742</v>
      </c>
      <c r="O2323" s="4" t="s">
        <v>60</v>
      </c>
      <c r="P2323" s="4" t="s">
        <v>60</v>
      </c>
      <c r="Q2323" s="4" t="s">
        <v>60</v>
      </c>
      <c r="R2323" s="4" t="s">
        <v>60</v>
      </c>
      <c r="S2323" s="4" t="s">
        <v>60</v>
      </c>
      <c r="T2323" s="4">
        <v>45826</v>
      </c>
      <c r="U2323" s="4">
        <v>45819.855543981481</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11949</v>
      </c>
      <c r="AJ2323" s="30" t="s">
        <v>138</v>
      </c>
      <c r="AK2323" s="30" t="s">
        <v>65</v>
      </c>
      <c r="AL2323" s="30" t="s">
        <v>139</v>
      </c>
      <c r="AM2323" s="30" t="s">
        <v>140</v>
      </c>
      <c r="AN2323" s="30">
        <v>2.20458</v>
      </c>
      <c r="AO2323" s="30" t="s">
        <v>68</v>
      </c>
      <c r="AP2323" s="30"/>
      <c r="AQ2323" s="30"/>
      <c r="AR2323" s="30" t="s">
        <v>68</v>
      </c>
      <c r="AS2323" s="30"/>
      <c r="AT2323" s="30"/>
      <c r="AU2323" s="30" t="s">
        <v>11929</v>
      </c>
      <c r="AV2323" s="30" t="s">
        <v>11930</v>
      </c>
      <c r="AW2323" s="30">
        <v>4.8209900000000001</v>
      </c>
      <c r="AX2323" s="30" t="s">
        <v>11950</v>
      </c>
      <c r="AY2323" s="30" t="s">
        <v>11951</v>
      </c>
      <c r="AZ2323" s="3">
        <v>60</v>
      </c>
      <c r="BA2323" s="30" t="s">
        <v>60</v>
      </c>
      <c r="BB2323" s="30">
        <v>60</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3290</v>
      </c>
      <c r="B2324" s="30" t="s">
        <v>11954</v>
      </c>
      <c r="C2324" s="30" t="s">
        <v>11955</v>
      </c>
      <c r="D2324" s="30" t="s">
        <v>57</v>
      </c>
      <c r="E2324" s="30" t="s">
        <v>106</v>
      </c>
      <c r="F2324" s="30" t="s">
        <v>59</v>
      </c>
      <c r="G2324" s="30">
        <v>171</v>
      </c>
      <c r="H2324" s="4">
        <v>45821</v>
      </c>
      <c r="I2324" s="4">
        <v>45818</v>
      </c>
      <c r="J2324" s="4">
        <v>45818</v>
      </c>
      <c r="K2324" s="4">
        <v>45824</v>
      </c>
      <c r="L2324" s="4">
        <v>45818.065428240741</v>
      </c>
      <c r="M2324" s="4">
        <v>45825</v>
      </c>
      <c r="N2324" s="4">
        <v>45819.355300925927</v>
      </c>
      <c r="O2324" s="4" t="s">
        <v>60</v>
      </c>
      <c r="P2324" s="4" t="s">
        <v>60</v>
      </c>
      <c r="Q2324" s="4" t="s">
        <v>60</v>
      </c>
      <c r="R2324" s="4" t="s">
        <v>60</v>
      </c>
      <c r="S2324" s="4" t="s">
        <v>60</v>
      </c>
      <c r="T2324" s="4">
        <v>45826</v>
      </c>
      <c r="U2324" s="4">
        <v>45819.855868055558</v>
      </c>
      <c r="V2324" s="4"/>
      <c r="W2324" s="4">
        <v>45827</v>
      </c>
      <c r="X2324" s="4"/>
      <c r="Y2324" s="4" t="s">
        <v>60</v>
      </c>
      <c r="Z2324" s="4">
        <v>45829</v>
      </c>
      <c r="AA2324" s="4"/>
      <c r="AB2324" s="4" t="s">
        <v>60</v>
      </c>
      <c r="AC2324" s="4">
        <v>45830</v>
      </c>
      <c r="AD2324" s="4">
        <v>45831</v>
      </c>
      <c r="AE2324" s="4">
        <v>45832</v>
      </c>
      <c r="AF2324" s="4"/>
      <c r="AG2324" s="30" t="s">
        <v>242</v>
      </c>
      <c r="AH2324" s="30" t="s">
        <v>227</v>
      </c>
      <c r="AI2324" s="30" t="s">
        <v>11949</v>
      </c>
      <c r="AJ2324" s="30" t="s">
        <v>138</v>
      </c>
      <c r="AK2324" s="30" t="s">
        <v>65</v>
      </c>
      <c r="AL2324" s="30" t="s">
        <v>139</v>
      </c>
      <c r="AM2324" s="30" t="s">
        <v>140</v>
      </c>
      <c r="AN2324" s="30">
        <v>5.9335699999999996</v>
      </c>
      <c r="AO2324" s="30" t="s">
        <v>68</v>
      </c>
      <c r="AP2324" s="30"/>
      <c r="AQ2324" s="30"/>
      <c r="AR2324" s="30" t="s">
        <v>68</v>
      </c>
      <c r="AS2324" s="30"/>
      <c r="AT2324" s="30"/>
      <c r="AU2324" s="30" t="s">
        <v>11929</v>
      </c>
      <c r="AV2324" s="30" t="s">
        <v>11930</v>
      </c>
      <c r="AW2324" s="30">
        <v>12.97592</v>
      </c>
      <c r="AX2324" s="30" t="s">
        <v>11950</v>
      </c>
      <c r="AY2324" s="30" t="s">
        <v>11951</v>
      </c>
      <c r="AZ2324" s="3">
        <v>171</v>
      </c>
      <c r="BA2324" s="30" t="s">
        <v>60</v>
      </c>
      <c r="BB2324" s="30">
        <v>171</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3291</v>
      </c>
      <c r="B2325" s="30" t="s">
        <v>11956</v>
      </c>
      <c r="C2325" s="30" t="s">
        <v>11957</v>
      </c>
      <c r="D2325" s="30" t="s">
        <v>57</v>
      </c>
      <c r="E2325" s="30" t="s">
        <v>106</v>
      </c>
      <c r="F2325" s="30" t="s">
        <v>59</v>
      </c>
      <c r="G2325" s="30">
        <v>45</v>
      </c>
      <c r="H2325" s="4">
        <v>45821</v>
      </c>
      <c r="I2325" s="4">
        <v>45818</v>
      </c>
      <c r="J2325" s="4">
        <v>45818</v>
      </c>
      <c r="K2325" s="4">
        <v>45824</v>
      </c>
      <c r="L2325" s="4">
        <v>45818.065462962964</v>
      </c>
      <c r="M2325" s="4">
        <v>45825</v>
      </c>
      <c r="N2325" s="4">
        <v>45819.354849537034</v>
      </c>
      <c r="O2325" s="4" t="s">
        <v>60</v>
      </c>
      <c r="P2325" s="4" t="s">
        <v>60</v>
      </c>
      <c r="Q2325" s="4" t="s">
        <v>60</v>
      </c>
      <c r="R2325" s="4" t="s">
        <v>60</v>
      </c>
      <c r="S2325" s="4" t="s">
        <v>60</v>
      </c>
      <c r="T2325" s="4">
        <v>45826</v>
      </c>
      <c r="U2325" s="4">
        <v>45819.855590277781</v>
      </c>
      <c r="V2325" s="4"/>
      <c r="W2325" s="4">
        <v>45827</v>
      </c>
      <c r="X2325" s="4"/>
      <c r="Y2325" s="4" t="s">
        <v>60</v>
      </c>
      <c r="Z2325" s="4">
        <v>45829</v>
      </c>
      <c r="AA2325" s="4"/>
      <c r="AB2325" s="4" t="s">
        <v>60</v>
      </c>
      <c r="AC2325" s="4">
        <v>45830</v>
      </c>
      <c r="AD2325" s="4">
        <v>45831</v>
      </c>
      <c r="AE2325" s="4">
        <v>45832</v>
      </c>
      <c r="AF2325" s="4"/>
      <c r="AG2325" s="30" t="s">
        <v>242</v>
      </c>
      <c r="AH2325" s="30" t="s">
        <v>227</v>
      </c>
      <c r="AI2325" s="30" t="s">
        <v>11949</v>
      </c>
      <c r="AJ2325" s="30" t="s">
        <v>138</v>
      </c>
      <c r="AK2325" s="30" t="s">
        <v>65</v>
      </c>
      <c r="AL2325" s="30" t="s">
        <v>139</v>
      </c>
      <c r="AM2325" s="30" t="s">
        <v>140</v>
      </c>
      <c r="AN2325" s="30">
        <v>1.66153</v>
      </c>
      <c r="AO2325" s="30" t="s">
        <v>68</v>
      </c>
      <c r="AP2325" s="30"/>
      <c r="AQ2325" s="30"/>
      <c r="AR2325" s="30" t="s">
        <v>68</v>
      </c>
      <c r="AS2325" s="30"/>
      <c r="AT2325" s="30"/>
      <c r="AU2325" s="30" t="s">
        <v>11929</v>
      </c>
      <c r="AV2325" s="30" t="s">
        <v>11930</v>
      </c>
      <c r="AW2325" s="30">
        <v>3.6335500000000001</v>
      </c>
      <c r="AX2325" s="30" t="s">
        <v>11950</v>
      </c>
      <c r="AY2325" s="30" t="s">
        <v>11951</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3292</v>
      </c>
      <c r="B2326" s="30" t="s">
        <v>11958</v>
      </c>
      <c r="C2326" s="30" t="s">
        <v>11959</v>
      </c>
      <c r="D2326" s="30" t="s">
        <v>57</v>
      </c>
      <c r="E2326" s="30" t="s">
        <v>106</v>
      </c>
      <c r="F2326" s="30" t="s">
        <v>59</v>
      </c>
      <c r="G2326" s="30">
        <v>735</v>
      </c>
      <c r="H2326" s="4">
        <v>45821</v>
      </c>
      <c r="I2326" s="4">
        <v>45818</v>
      </c>
      <c r="J2326" s="4">
        <v>45818</v>
      </c>
      <c r="K2326" s="4">
        <v>45824</v>
      </c>
      <c r="L2326" s="4">
        <v>45818.065497685187</v>
      </c>
      <c r="M2326" s="4">
        <v>45825</v>
      </c>
      <c r="N2326" s="4">
        <v>45819.354884259257</v>
      </c>
      <c r="O2326" s="4" t="s">
        <v>60</v>
      </c>
      <c r="P2326" s="4" t="s">
        <v>60</v>
      </c>
      <c r="Q2326" s="4" t="s">
        <v>60</v>
      </c>
      <c r="R2326" s="4" t="s">
        <v>60</v>
      </c>
      <c r="S2326" s="4" t="s">
        <v>60</v>
      </c>
      <c r="T2326" s="4">
        <v>45826</v>
      </c>
      <c r="U2326" s="4">
        <v>45819.855636574073</v>
      </c>
      <c r="V2326" s="4"/>
      <c r="W2326" s="4">
        <v>45827</v>
      </c>
      <c r="X2326" s="4"/>
      <c r="Y2326" s="4" t="s">
        <v>60</v>
      </c>
      <c r="Z2326" s="4">
        <v>45829</v>
      </c>
      <c r="AA2326" s="4"/>
      <c r="AB2326" s="4" t="s">
        <v>60</v>
      </c>
      <c r="AC2326" s="4">
        <v>45830</v>
      </c>
      <c r="AD2326" s="4">
        <v>45831</v>
      </c>
      <c r="AE2326" s="4">
        <v>45832</v>
      </c>
      <c r="AF2326" s="4"/>
      <c r="AG2326" s="30" t="s">
        <v>242</v>
      </c>
      <c r="AH2326" s="30" t="s">
        <v>227</v>
      </c>
      <c r="AI2326" s="30" t="s">
        <v>11949</v>
      </c>
      <c r="AJ2326" s="30" t="s">
        <v>138</v>
      </c>
      <c r="AK2326" s="30" t="s">
        <v>65</v>
      </c>
      <c r="AL2326" s="30" t="s">
        <v>139</v>
      </c>
      <c r="AM2326" s="30" t="s">
        <v>140</v>
      </c>
      <c r="AN2326" s="30">
        <v>27.291830000000001</v>
      </c>
      <c r="AO2326" s="30" t="s">
        <v>68</v>
      </c>
      <c r="AP2326" s="30"/>
      <c r="AQ2326" s="30"/>
      <c r="AR2326" s="30" t="s">
        <v>68</v>
      </c>
      <c r="AS2326" s="30"/>
      <c r="AT2326" s="30"/>
      <c r="AU2326" s="30" t="s">
        <v>11929</v>
      </c>
      <c r="AV2326" s="30" t="s">
        <v>11930</v>
      </c>
      <c r="AW2326" s="30">
        <v>59.681829999999998</v>
      </c>
      <c r="AX2326" s="30" t="s">
        <v>11950</v>
      </c>
      <c r="AY2326" s="30" t="s">
        <v>11951</v>
      </c>
      <c r="AZ2326" s="3">
        <v>735</v>
      </c>
      <c r="BA2326" s="30" t="s">
        <v>60</v>
      </c>
      <c r="BB2326" s="30">
        <v>735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3293</v>
      </c>
      <c r="B2327" s="30" t="s">
        <v>11960</v>
      </c>
      <c r="C2327" s="30" t="s">
        <v>11961</v>
      </c>
      <c r="D2327" s="30" t="s">
        <v>57</v>
      </c>
      <c r="E2327" s="30" t="s">
        <v>106</v>
      </c>
      <c r="F2327" s="30" t="s">
        <v>59</v>
      </c>
      <c r="G2327" s="30">
        <v>126</v>
      </c>
      <c r="H2327" s="4">
        <v>45821</v>
      </c>
      <c r="I2327" s="4">
        <v>45818</v>
      </c>
      <c r="J2327" s="4">
        <v>45818</v>
      </c>
      <c r="K2327" s="4">
        <v>45824</v>
      </c>
      <c r="L2327" s="4">
        <v>45818.065532407411</v>
      </c>
      <c r="M2327" s="4">
        <v>45825</v>
      </c>
      <c r="N2327" s="4">
        <v>45819.355439814812</v>
      </c>
      <c r="O2327" s="4" t="s">
        <v>60</v>
      </c>
      <c r="P2327" s="4" t="s">
        <v>60</v>
      </c>
      <c r="Q2327" s="4" t="s">
        <v>60</v>
      </c>
      <c r="R2327" s="4" t="s">
        <v>60</v>
      </c>
      <c r="S2327" s="4" t="s">
        <v>60</v>
      </c>
      <c r="T2327" s="4">
        <v>45826</v>
      </c>
      <c r="U2327" s="4">
        <v>45819.855393518519</v>
      </c>
      <c r="V2327" s="4"/>
      <c r="W2327" s="4">
        <v>45827</v>
      </c>
      <c r="X2327" s="4"/>
      <c r="Y2327" s="4" t="s">
        <v>60</v>
      </c>
      <c r="Z2327" s="4">
        <v>45829</v>
      </c>
      <c r="AA2327" s="4"/>
      <c r="AB2327" s="4" t="s">
        <v>60</v>
      </c>
      <c r="AC2327" s="4">
        <v>45830</v>
      </c>
      <c r="AD2327" s="4">
        <v>45831</v>
      </c>
      <c r="AE2327" s="4">
        <v>45832</v>
      </c>
      <c r="AF2327" s="4"/>
      <c r="AG2327" s="30" t="s">
        <v>242</v>
      </c>
      <c r="AH2327" s="30" t="s">
        <v>227</v>
      </c>
      <c r="AI2327" s="30" t="s">
        <v>11949</v>
      </c>
      <c r="AJ2327" s="30" t="s">
        <v>138</v>
      </c>
      <c r="AK2327" s="30" t="s">
        <v>65</v>
      </c>
      <c r="AL2327" s="30" t="s">
        <v>139</v>
      </c>
      <c r="AM2327" s="30" t="s">
        <v>140</v>
      </c>
      <c r="AN2327" s="30">
        <v>4.3626699999999996</v>
      </c>
      <c r="AO2327" s="30" t="s">
        <v>68</v>
      </c>
      <c r="AP2327" s="30"/>
      <c r="AQ2327" s="30"/>
      <c r="AR2327" s="30" t="s">
        <v>68</v>
      </c>
      <c r="AS2327" s="30"/>
      <c r="AT2327" s="30"/>
      <c r="AU2327" s="30" t="s">
        <v>11929</v>
      </c>
      <c r="AV2327" s="30" t="s">
        <v>11930</v>
      </c>
      <c r="AW2327" s="30">
        <v>9.5406600000000008</v>
      </c>
      <c r="AX2327" s="30" t="s">
        <v>11950</v>
      </c>
      <c r="AY2327" s="30" t="s">
        <v>11951</v>
      </c>
      <c r="AZ2327" s="3">
        <v>126</v>
      </c>
      <c r="BA2327" s="30" t="s">
        <v>60</v>
      </c>
      <c r="BB2327" s="30">
        <v>126</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3294</v>
      </c>
      <c r="B2328" s="30" t="s">
        <v>11962</v>
      </c>
      <c r="C2328" s="30" t="s">
        <v>11963</v>
      </c>
      <c r="D2328" s="30" t="s">
        <v>57</v>
      </c>
      <c r="E2328" s="30" t="s">
        <v>106</v>
      </c>
      <c r="F2328" s="30" t="s">
        <v>59</v>
      </c>
      <c r="G2328" s="30">
        <v>151</v>
      </c>
      <c r="H2328" s="4">
        <v>45821</v>
      </c>
      <c r="I2328" s="4">
        <v>45818</v>
      </c>
      <c r="J2328" s="4">
        <v>45818</v>
      </c>
      <c r="K2328" s="4">
        <v>45824</v>
      </c>
      <c r="L2328" s="4">
        <v>45818.065567129626</v>
      </c>
      <c r="M2328" s="4">
        <v>45825</v>
      </c>
      <c r="N2328" s="4">
        <v>45819.354930555557</v>
      </c>
      <c r="O2328" s="4" t="s">
        <v>60</v>
      </c>
      <c r="P2328" s="4" t="s">
        <v>60</v>
      </c>
      <c r="Q2328" s="4" t="s">
        <v>60</v>
      </c>
      <c r="R2328" s="4" t="s">
        <v>60</v>
      </c>
      <c r="S2328" s="4" t="s">
        <v>60</v>
      </c>
      <c r="T2328" s="4">
        <v>45826</v>
      </c>
      <c r="U2328" s="4">
        <v>45819.855682870373</v>
      </c>
      <c r="V2328" s="4"/>
      <c r="W2328" s="4">
        <v>45827</v>
      </c>
      <c r="X2328" s="4"/>
      <c r="Y2328" s="4" t="s">
        <v>60</v>
      </c>
      <c r="Z2328" s="4">
        <v>45829</v>
      </c>
      <c r="AA2328" s="4"/>
      <c r="AB2328" s="4" t="s">
        <v>60</v>
      </c>
      <c r="AC2328" s="4">
        <v>45830</v>
      </c>
      <c r="AD2328" s="4">
        <v>45831</v>
      </c>
      <c r="AE2328" s="4">
        <v>45832</v>
      </c>
      <c r="AF2328" s="4"/>
      <c r="AG2328" s="30" t="s">
        <v>242</v>
      </c>
      <c r="AH2328" s="30" t="s">
        <v>227</v>
      </c>
      <c r="AI2328" s="30" t="s">
        <v>11949</v>
      </c>
      <c r="AJ2328" s="30" t="s">
        <v>138</v>
      </c>
      <c r="AK2328" s="30" t="s">
        <v>65</v>
      </c>
      <c r="AL2328" s="30" t="s">
        <v>139</v>
      </c>
      <c r="AM2328" s="30" t="s">
        <v>140</v>
      </c>
      <c r="AN2328" s="30">
        <v>5.5183400000000002</v>
      </c>
      <c r="AO2328" s="30" t="s">
        <v>68</v>
      </c>
      <c r="AP2328" s="30"/>
      <c r="AQ2328" s="30"/>
      <c r="AR2328" s="30" t="s">
        <v>68</v>
      </c>
      <c r="AS2328" s="30"/>
      <c r="AT2328" s="30"/>
      <c r="AU2328" s="30" t="s">
        <v>11929</v>
      </c>
      <c r="AV2328" s="30" t="s">
        <v>11930</v>
      </c>
      <c r="AW2328" s="30">
        <v>12.067729999999999</v>
      </c>
      <c r="AX2328" s="30" t="s">
        <v>11950</v>
      </c>
      <c r="AY2328" s="30" t="s">
        <v>11951</v>
      </c>
      <c r="AZ2328" s="3">
        <v>151</v>
      </c>
      <c r="BA2328" s="30" t="s">
        <v>60</v>
      </c>
      <c r="BB2328" s="30">
        <v>151</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3295</v>
      </c>
      <c r="B2329" s="30" t="s">
        <v>11964</v>
      </c>
      <c r="C2329" s="30" t="s">
        <v>11965</v>
      </c>
      <c r="D2329" s="30" t="s">
        <v>57</v>
      </c>
      <c r="E2329" s="30" t="s">
        <v>106</v>
      </c>
      <c r="F2329" s="30" t="s">
        <v>59</v>
      </c>
      <c r="G2329" s="30">
        <v>40</v>
      </c>
      <c r="H2329" s="4">
        <v>45821</v>
      </c>
      <c r="I2329" s="4">
        <v>45818</v>
      </c>
      <c r="J2329" s="4">
        <v>45818</v>
      </c>
      <c r="K2329" s="4">
        <v>45824</v>
      </c>
      <c r="L2329" s="4">
        <v>45818.065613425926</v>
      </c>
      <c r="M2329" s="4">
        <v>45825</v>
      </c>
      <c r="N2329" s="4">
        <v>45819.355000000003</v>
      </c>
      <c r="O2329" s="4" t="s">
        <v>60</v>
      </c>
      <c r="P2329" s="4" t="s">
        <v>60</v>
      </c>
      <c r="Q2329" s="4" t="s">
        <v>60</v>
      </c>
      <c r="R2329" s="4" t="s">
        <v>60</v>
      </c>
      <c r="S2329" s="4" t="s">
        <v>60</v>
      </c>
      <c r="T2329" s="4">
        <v>45826</v>
      </c>
      <c r="U2329" s="4">
        <v>45819.855729166666</v>
      </c>
      <c r="V2329" s="4"/>
      <c r="W2329" s="4">
        <v>45827</v>
      </c>
      <c r="X2329" s="4"/>
      <c r="Y2329" s="4" t="s">
        <v>60</v>
      </c>
      <c r="Z2329" s="4">
        <v>45829</v>
      </c>
      <c r="AA2329" s="4"/>
      <c r="AB2329" s="4" t="s">
        <v>60</v>
      </c>
      <c r="AC2329" s="4">
        <v>45830</v>
      </c>
      <c r="AD2329" s="4">
        <v>45831</v>
      </c>
      <c r="AE2329" s="4">
        <v>45832</v>
      </c>
      <c r="AF2329" s="4"/>
      <c r="AG2329" s="30" t="s">
        <v>242</v>
      </c>
      <c r="AH2329" s="30" t="s">
        <v>227</v>
      </c>
      <c r="AI2329" s="30" t="s">
        <v>11949</v>
      </c>
      <c r="AJ2329" s="30" t="s">
        <v>138</v>
      </c>
      <c r="AK2329" s="30" t="s">
        <v>65</v>
      </c>
      <c r="AL2329" s="30" t="s">
        <v>139</v>
      </c>
      <c r="AM2329" s="30" t="s">
        <v>140</v>
      </c>
      <c r="AN2329" s="30">
        <v>1.49135</v>
      </c>
      <c r="AO2329" s="30" t="s">
        <v>68</v>
      </c>
      <c r="AP2329" s="30"/>
      <c r="AQ2329" s="30"/>
      <c r="AR2329" s="30" t="s">
        <v>68</v>
      </c>
      <c r="AS2329" s="30"/>
      <c r="AT2329" s="30"/>
      <c r="AU2329" s="30" t="s">
        <v>11929</v>
      </c>
      <c r="AV2329" s="30" t="s">
        <v>11930</v>
      </c>
      <c r="AW2329" s="30">
        <v>3.2613500000000002</v>
      </c>
      <c r="AX2329" s="30" t="s">
        <v>11950</v>
      </c>
      <c r="AY2329" s="30" t="s">
        <v>11951</v>
      </c>
      <c r="AZ2329" s="3">
        <v>40</v>
      </c>
      <c r="BA2329" s="30" t="s">
        <v>60</v>
      </c>
      <c r="BB2329" s="30">
        <v>40</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3298</v>
      </c>
      <c r="B2330" s="30" t="s">
        <v>14496</v>
      </c>
      <c r="C2330" s="30" t="s">
        <v>14497</v>
      </c>
      <c r="D2330" s="30" t="s">
        <v>57</v>
      </c>
      <c r="E2330" s="30" t="s">
        <v>106</v>
      </c>
      <c r="F2330" s="30" t="s">
        <v>59</v>
      </c>
      <c r="G2330" s="30">
        <v>10</v>
      </c>
      <c r="H2330" s="4">
        <v>45822</v>
      </c>
      <c r="I2330" s="4">
        <v>45819</v>
      </c>
      <c r="J2330" s="4">
        <v>45819</v>
      </c>
      <c r="K2330" s="4">
        <v>45824</v>
      </c>
      <c r="L2330" s="4">
        <v>45819.113692129627</v>
      </c>
      <c r="M2330" s="4">
        <v>45825</v>
      </c>
      <c r="N2330" s="4">
        <v>45820.274664351855</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0" t="s">
        <v>242</v>
      </c>
      <c r="AH2330" s="30" t="s">
        <v>63</v>
      </c>
      <c r="AI2330" s="30" t="s">
        <v>11880</v>
      </c>
      <c r="AJ2330" s="30" t="s">
        <v>64</v>
      </c>
      <c r="AK2330" s="30" t="s">
        <v>65</v>
      </c>
      <c r="AL2330" s="30" t="s">
        <v>66</v>
      </c>
      <c r="AM2330" s="30" t="s">
        <v>67</v>
      </c>
      <c r="AN2330" s="30">
        <v>0.33996999999999999</v>
      </c>
      <c r="AO2330" s="30" t="s">
        <v>68</v>
      </c>
      <c r="AP2330" s="30"/>
      <c r="AQ2330" s="30"/>
      <c r="AR2330" s="30" t="s">
        <v>68</v>
      </c>
      <c r="AS2330" s="30"/>
      <c r="AT2330" s="30"/>
      <c r="AU2330" s="30" t="s">
        <v>11749</v>
      </c>
      <c r="AV2330" s="30" t="s">
        <v>11750</v>
      </c>
      <c r="AW2330" s="30">
        <v>0.74358000000000002</v>
      </c>
      <c r="AX2330" s="30" t="s">
        <v>808</v>
      </c>
      <c r="AY2330" s="30" t="s">
        <v>107</v>
      </c>
      <c r="AZ2330" s="3">
        <v>10</v>
      </c>
      <c r="BA2330" s="30" t="s">
        <v>60</v>
      </c>
      <c r="BB2330" s="30">
        <v>10</v>
      </c>
      <c r="BC2330" s="30" t="s">
        <v>60</v>
      </c>
      <c r="BD2330" s="30" t="s">
        <v>60</v>
      </c>
      <c r="BE2330" s="30" t="s">
        <v>60</v>
      </c>
      <c r="BF2330" s="32" t="str">
        <f>IFERROR(VLOOKUP(Data_Power_app[[#This Row],[PRO ODER]],'Result'!H:J,3,0),"")</f>
        <v>LAMINATION 6</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3299</v>
      </c>
      <c r="B2331" s="30" t="s">
        <v>11966</v>
      </c>
      <c r="C2331" s="30" t="s">
        <v>11967</v>
      </c>
      <c r="D2331" s="30" t="s">
        <v>57</v>
      </c>
      <c r="E2331" s="30" t="s">
        <v>106</v>
      </c>
      <c r="F2331" s="30" t="s">
        <v>59</v>
      </c>
      <c r="G2331" s="30">
        <v>313</v>
      </c>
      <c r="H2331" s="4">
        <v>45821</v>
      </c>
      <c r="I2331" s="4">
        <v>45818</v>
      </c>
      <c r="J2331" s="4">
        <v>45818</v>
      </c>
      <c r="K2331" s="4">
        <v>45824</v>
      </c>
      <c r="L2331" s="4">
        <v>45819.431956018518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0" t="s">
        <v>88</v>
      </c>
      <c r="AH2331" s="30" t="s">
        <v>63</v>
      </c>
      <c r="AI2331" s="30" t="s">
        <v>11880</v>
      </c>
      <c r="AJ2331" s="30" t="s">
        <v>64</v>
      </c>
      <c r="AK2331" s="30" t="s">
        <v>65</v>
      </c>
      <c r="AL2331" s="30" t="s">
        <v>66</v>
      </c>
      <c r="AM2331" s="30" t="s">
        <v>67</v>
      </c>
      <c r="AN2331" s="30">
        <v>9.6678700000000006</v>
      </c>
      <c r="AO2331" s="30" t="s">
        <v>68</v>
      </c>
      <c r="AP2331" s="30"/>
      <c r="AQ2331" s="30"/>
      <c r="AR2331" s="30" t="s">
        <v>68</v>
      </c>
      <c r="AS2331" s="30"/>
      <c r="AT2331" s="30"/>
      <c r="AU2331" s="30" t="s">
        <v>11749</v>
      </c>
      <c r="AV2331" s="30" t="s">
        <v>11750</v>
      </c>
      <c r="AW2331" s="30">
        <v>21.145029999999998</v>
      </c>
      <c r="AX2331" s="30" t="s">
        <v>808</v>
      </c>
      <c r="AY2331" s="30" t="s">
        <v>107</v>
      </c>
      <c r="AZ2331" s="3">
        <v>313</v>
      </c>
      <c r="BA2331" s="30" t="s">
        <v>60</v>
      </c>
      <c r="BB2331" s="30">
        <v>313</v>
      </c>
      <c r="BC2331" s="30" t="s">
        <v>60</v>
      </c>
      <c r="BD2331" s="30" t="s">
        <v>60</v>
      </c>
      <c r="BE2331" s="30" t="s">
        <v>60</v>
      </c>
      <c r="BF2331" s="32" t="str">
        <f>IFERROR(VLOOKUP(Data_Power_app[[#This Row],[PRO ODER]],'Result'!H:J,3,0),"")</f>
        <v>LAMINATION 6</v>
      </c>
      <c r="BG2331" s="13"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3300</v>
      </c>
      <c r="B2332" s="30" t="s">
        <v>16535</v>
      </c>
      <c r="C2332" s="30" t="s">
        <v>16536</v>
      </c>
      <c r="D2332" s="30" t="s">
        <v>75</v>
      </c>
      <c r="E2332" s="30" t="s">
        <v>255</v>
      </c>
      <c r="F2332" s="30" t="s">
        <v>59</v>
      </c>
      <c r="G2332" s="30">
        <v>1202</v>
      </c>
      <c r="H2332" s="4">
        <v>45824</v>
      </c>
      <c r="I2332" s="4">
        <v>37231</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0" t="s">
        <v>119</v>
      </c>
      <c r="AH2332" s="30" t="s">
        <v>851</v>
      </c>
      <c r="AI2332" s="30" t="s">
        <v>9915</v>
      </c>
      <c r="AJ2332" s="30" t="s">
        <v>852</v>
      </c>
      <c r="AK2332" s="30" t="s">
        <v>100</v>
      </c>
      <c r="AL2332" s="30" t="s">
        <v>853</v>
      </c>
      <c r="AM2332" s="30" t="s">
        <v>854</v>
      </c>
      <c r="AN2332" s="30">
        <v>43.244120000000002</v>
      </c>
      <c r="AO2332" s="30" t="s">
        <v>68</v>
      </c>
      <c r="AP2332" s="30"/>
      <c r="AQ2332" s="30"/>
      <c r="AR2332" s="30" t="s">
        <v>68</v>
      </c>
      <c r="AS2332" s="30"/>
      <c r="AT2332" s="30"/>
      <c r="AU2332" s="30" t="s">
        <v>9916</v>
      </c>
      <c r="AV2332" s="30" t="s">
        <v>9917</v>
      </c>
      <c r="AW2332" s="30">
        <v>94.566789999999997</v>
      </c>
      <c r="AX2332" s="30" t="s">
        <v>11683</v>
      </c>
      <c r="AY2332" s="30" t="s">
        <v>11684</v>
      </c>
      <c r="AZ2332" s="3">
        <v>999</v>
      </c>
      <c r="BA2332" s="30" t="s">
        <v>60</v>
      </c>
      <c r="BB2332" s="30">
        <v>1202</v>
      </c>
      <c r="BC2332" s="30" t="s">
        <v>60</v>
      </c>
      <c r="BD2332" s="30" t="s">
        <v>60</v>
      </c>
      <c r="BE2332" s="30" t="s">
        <v>60</v>
      </c>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3301</v>
      </c>
      <c r="B2333" s="30" t="s">
        <v>16537</v>
      </c>
      <c r="C2333" s="30" t="s">
        <v>16538</v>
      </c>
      <c r="D2333" s="30" t="s">
        <v>75</v>
      </c>
      <c r="E2333" s="30" t="s">
        <v>255</v>
      </c>
      <c r="F2333" s="30" t="s">
        <v>59</v>
      </c>
      <c r="G2333" s="30">
        <v>652</v>
      </c>
      <c r="H2333" s="4">
        <v>45824</v>
      </c>
      <c r="I2333" s="4">
        <v>37231</v>
      </c>
      <c r="J2333" s="4" t="s">
        <v>60</v>
      </c>
      <c r="K2333" s="4">
        <v>45825</v>
      </c>
      <c r="L2333" s="4"/>
      <c r="M2333" s="4">
        <v>45826</v>
      </c>
      <c r="N2333" s="4"/>
      <c r="O2333" s="4" t="s">
        <v>60</v>
      </c>
      <c r="P2333" s="4" t="s">
        <v>60</v>
      </c>
      <c r="Q2333" s="4" t="s">
        <v>60</v>
      </c>
      <c r="R2333" s="4" t="s">
        <v>60</v>
      </c>
      <c r="S2333" s="4" t="s">
        <v>60</v>
      </c>
      <c r="T2333" s="4">
        <v>45827</v>
      </c>
      <c r="U2333" s="4"/>
      <c r="V2333" s="4"/>
      <c r="W2333" s="4">
        <v>45828</v>
      </c>
      <c r="X2333" s="4"/>
      <c r="Y2333" s="4" t="s">
        <v>60</v>
      </c>
      <c r="Z2333" s="4">
        <v>45829</v>
      </c>
      <c r="AA2333" s="4"/>
      <c r="AB2333" s="4" t="s">
        <v>60</v>
      </c>
      <c r="AC2333" s="4">
        <v>45830</v>
      </c>
      <c r="AD2333" s="4">
        <v>45831</v>
      </c>
      <c r="AE2333" s="4">
        <v>45832</v>
      </c>
      <c r="AF2333" s="4"/>
      <c r="AG2333" s="30" t="s">
        <v>119</v>
      </c>
      <c r="AH2333" s="30" t="s">
        <v>851</v>
      </c>
      <c r="AI2333" s="30" t="s">
        <v>9968</v>
      </c>
      <c r="AJ2333" s="30" t="s">
        <v>852</v>
      </c>
      <c r="AK2333" s="30" t="s">
        <v>177</v>
      </c>
      <c r="AL2333" s="30" t="s">
        <v>853</v>
      </c>
      <c r="AM2333" s="30" t="s">
        <v>854</v>
      </c>
      <c r="AN2333" s="30">
        <v>19.596910000000001</v>
      </c>
      <c r="AO2333" s="30" t="s">
        <v>68</v>
      </c>
      <c r="AP2333" s="30"/>
      <c r="AQ2333" s="30"/>
      <c r="AR2333" s="30" t="s">
        <v>68</v>
      </c>
      <c r="AS2333" s="30"/>
      <c r="AT2333" s="30"/>
      <c r="AU2333" s="30" t="s">
        <v>9948</v>
      </c>
      <c r="AV2333" s="30" t="s">
        <v>9949</v>
      </c>
      <c r="AW2333" s="30">
        <v>42.856270000000002</v>
      </c>
      <c r="AX2333" s="30" t="s">
        <v>11691</v>
      </c>
      <c r="AY2333" s="30" t="s">
        <v>11692</v>
      </c>
      <c r="AZ2333" s="3">
        <v>546</v>
      </c>
      <c r="BA2333" s="30" t="s">
        <v>60</v>
      </c>
      <c r="BB2333" s="30">
        <v>652</v>
      </c>
      <c r="BC2333" s="30" t="s">
        <v>60</v>
      </c>
      <c r="BD2333" s="30" t="s">
        <v>60</v>
      </c>
      <c r="BE2333" s="30" t="s">
        <v>60</v>
      </c>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3302</v>
      </c>
      <c r="B2334" s="30" t="s">
        <v>16539</v>
      </c>
      <c r="C2334" s="30" t="s">
        <v>16540</v>
      </c>
      <c r="D2334" s="30" t="s">
        <v>57</v>
      </c>
      <c r="E2334" s="30" t="s">
        <v>112</v>
      </c>
      <c r="F2334" s="30" t="s">
        <v>59</v>
      </c>
      <c r="G2334" s="30">
        <v>111</v>
      </c>
      <c r="H2334" s="4">
        <v>45824</v>
      </c>
      <c r="I2334" s="4">
        <v>37231</v>
      </c>
      <c r="J2334" s="4" t="s">
        <v>60</v>
      </c>
      <c r="K2334" s="4">
        <v>45825</v>
      </c>
      <c r="L2334" s="4"/>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0" t="s">
        <v>119</v>
      </c>
      <c r="AH2334" s="30" t="s">
        <v>63</v>
      </c>
      <c r="AI2334" s="30" t="s">
        <v>16541</v>
      </c>
      <c r="AJ2334" s="30" t="s">
        <v>64</v>
      </c>
      <c r="AK2334" s="30" t="s">
        <v>65</v>
      </c>
      <c r="AL2334" s="30" t="s">
        <v>66</v>
      </c>
      <c r="AM2334" s="30" t="s">
        <v>67</v>
      </c>
      <c r="AN2334" s="30">
        <v>3.2646799999999998</v>
      </c>
      <c r="AO2334" s="30" t="s">
        <v>68</v>
      </c>
      <c r="AP2334" s="30"/>
      <c r="AQ2334" s="30"/>
      <c r="AR2334" s="30" t="s">
        <v>68</v>
      </c>
      <c r="AS2334" s="30"/>
      <c r="AT2334" s="30"/>
      <c r="AU2334" s="30" t="s">
        <v>113</v>
      </c>
      <c r="AV2334" s="30" t="s">
        <v>114</v>
      </c>
      <c r="AW2334" s="30">
        <v>7.1403999999999996</v>
      </c>
      <c r="AX2334" s="30" t="s">
        <v>115</v>
      </c>
      <c r="AY2334" s="30" t="s">
        <v>116</v>
      </c>
      <c r="AZ2334" s="3">
        <v>111</v>
      </c>
      <c r="BA2334" s="30" t="s">
        <v>60</v>
      </c>
      <c r="BB2334" s="30">
        <v>111</v>
      </c>
      <c r="BC2334" s="30" t="s">
        <v>60</v>
      </c>
      <c r="BD2334" s="30" t="s">
        <v>60</v>
      </c>
      <c r="BE2334" s="30" t="s">
        <v>60</v>
      </c>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3303</v>
      </c>
      <c r="B2335" s="30" t="s">
        <v>16542</v>
      </c>
      <c r="C2335" s="30" t="s">
        <v>16543</v>
      </c>
      <c r="D2335" s="30" t="s">
        <v>57</v>
      </c>
      <c r="E2335" s="30" t="s">
        <v>112</v>
      </c>
      <c r="F2335" s="30" t="s">
        <v>59</v>
      </c>
      <c r="G2335" s="30">
        <v>328</v>
      </c>
      <c r="H2335" s="4">
        <v>45824</v>
      </c>
      <c r="I2335" s="4">
        <v>37231</v>
      </c>
      <c r="J2335" s="4" t="s">
        <v>60</v>
      </c>
      <c r="K2335" s="4">
        <v>45825</v>
      </c>
      <c r="L2335" s="4"/>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0" t="s">
        <v>119</v>
      </c>
      <c r="AH2335" s="30" t="s">
        <v>63</v>
      </c>
      <c r="AI2335" s="30" t="s">
        <v>16541</v>
      </c>
      <c r="AJ2335" s="30" t="s">
        <v>64</v>
      </c>
      <c r="AK2335" s="30" t="s">
        <v>65</v>
      </c>
      <c r="AL2335" s="30" t="s">
        <v>66</v>
      </c>
      <c r="AM2335" s="30" t="s">
        <v>67</v>
      </c>
      <c r="AN2335" s="30">
        <v>9.6218699999999995</v>
      </c>
      <c r="AO2335" s="30" t="s">
        <v>68</v>
      </c>
      <c r="AP2335" s="30"/>
      <c r="AQ2335" s="30"/>
      <c r="AR2335" s="30" t="s">
        <v>68</v>
      </c>
      <c r="AS2335" s="30"/>
      <c r="AT2335" s="30"/>
      <c r="AU2335" s="30" t="s">
        <v>113</v>
      </c>
      <c r="AV2335" s="30" t="s">
        <v>114</v>
      </c>
      <c r="AW2335" s="30">
        <v>21.0444</v>
      </c>
      <c r="AX2335" s="30" t="s">
        <v>115</v>
      </c>
      <c r="AY2335" s="30" t="s">
        <v>116</v>
      </c>
      <c r="AZ2335" s="3">
        <v>328</v>
      </c>
      <c r="BA2335" s="30" t="s">
        <v>60</v>
      </c>
      <c r="BB2335" s="30">
        <v>328</v>
      </c>
      <c r="BC2335" s="30" t="s">
        <v>60</v>
      </c>
      <c r="BD2335" s="30" t="s">
        <v>60</v>
      </c>
      <c r="BE2335" s="30" t="s">
        <v>60</v>
      </c>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3304</v>
      </c>
      <c r="B2336" s="30" t="s">
        <v>16544</v>
      </c>
      <c r="C2336" s="30" t="s">
        <v>16545</v>
      </c>
      <c r="D2336" s="30" t="s">
        <v>57</v>
      </c>
      <c r="E2336" s="30" t="s">
        <v>112</v>
      </c>
      <c r="F2336" s="30" t="s">
        <v>59</v>
      </c>
      <c r="G2336" s="30">
        <v>3505</v>
      </c>
      <c r="H2336" s="4">
        <v>45824</v>
      </c>
      <c r="I2336" s="4">
        <v>37231</v>
      </c>
      <c r="J2336" s="4" t="s">
        <v>60</v>
      </c>
      <c r="K2336" s="4">
        <v>45825</v>
      </c>
      <c r="L2336" s="4"/>
      <c r="M2336" s="4">
        <v>45826</v>
      </c>
      <c r="N2336" s="4"/>
      <c r="O2336" s="4" t="s">
        <v>60</v>
      </c>
      <c r="P2336" s="4" t="s">
        <v>60</v>
      </c>
      <c r="Q2336" s="4" t="s">
        <v>60</v>
      </c>
      <c r="R2336" s="4" t="s">
        <v>60</v>
      </c>
      <c r="S2336" s="4" t="s">
        <v>60</v>
      </c>
      <c r="T2336" s="4">
        <v>45827</v>
      </c>
      <c r="U2336" s="4"/>
      <c r="V2336" s="4"/>
      <c r="W2336" s="4">
        <v>45828</v>
      </c>
      <c r="X2336" s="4"/>
      <c r="Y2336" s="4" t="s">
        <v>60</v>
      </c>
      <c r="Z2336" s="4">
        <v>45829</v>
      </c>
      <c r="AA2336" s="4"/>
      <c r="AB2336" s="4" t="s">
        <v>60</v>
      </c>
      <c r="AC2336" s="4">
        <v>45830</v>
      </c>
      <c r="AD2336" s="4">
        <v>45831</v>
      </c>
      <c r="AE2336" s="4">
        <v>45832</v>
      </c>
      <c r="AF2336" s="4"/>
      <c r="AG2336" s="30" t="s">
        <v>119</v>
      </c>
      <c r="AH2336" s="30" t="s">
        <v>63</v>
      </c>
      <c r="AI2336" s="30" t="s">
        <v>16541</v>
      </c>
      <c r="AJ2336" s="30" t="s">
        <v>64</v>
      </c>
      <c r="AK2336" s="30" t="s">
        <v>65</v>
      </c>
      <c r="AL2336" s="30" t="s">
        <v>66</v>
      </c>
      <c r="AM2336" s="30" t="s">
        <v>67</v>
      </c>
      <c r="AN2336" s="30">
        <v>107.84368000000001</v>
      </c>
      <c r="AO2336" s="30" t="s">
        <v>68</v>
      </c>
      <c r="AP2336" s="30"/>
      <c r="AQ2336" s="30"/>
      <c r="AR2336" s="30" t="s">
        <v>68</v>
      </c>
      <c r="AS2336" s="30"/>
      <c r="AT2336" s="30"/>
      <c r="AU2336" s="30" t="s">
        <v>113</v>
      </c>
      <c r="AV2336" s="30" t="s">
        <v>114</v>
      </c>
      <c r="AW2336" s="30">
        <v>235.87015</v>
      </c>
      <c r="AX2336" s="30" t="s">
        <v>115</v>
      </c>
      <c r="AY2336" s="30" t="s">
        <v>116</v>
      </c>
      <c r="AZ2336" s="3">
        <v>3505</v>
      </c>
      <c r="BA2336" s="30" t="s">
        <v>60</v>
      </c>
      <c r="BB2336" s="30">
        <v>3505</v>
      </c>
      <c r="BC2336" s="30" t="s">
        <v>60</v>
      </c>
      <c r="BD2336" s="30" t="s">
        <v>60</v>
      </c>
      <c r="BE2336" s="30" t="s">
        <v>60</v>
      </c>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3306</v>
      </c>
      <c r="B2337" s="30" t="s">
        <v>16546</v>
      </c>
      <c r="C2337" s="30" t="s">
        <v>16547</v>
      </c>
      <c r="D2337" s="30" t="s">
        <v>57</v>
      </c>
      <c r="E2337" s="30" t="s">
        <v>112</v>
      </c>
      <c r="F2337" s="30" t="s">
        <v>59</v>
      </c>
      <c r="G2337" s="30">
        <v>247</v>
      </c>
      <c r="H2337" s="4">
        <v>45824</v>
      </c>
      <c r="I2337" s="4">
        <v>37231</v>
      </c>
      <c r="J2337" s="4" t="s">
        <v>60</v>
      </c>
      <c r="K2337" s="4">
        <v>45825</v>
      </c>
      <c r="L2337" s="4"/>
      <c r="M2337" s="4">
        <v>45826</v>
      </c>
      <c r="N2337" s="4"/>
      <c r="O2337" s="4" t="s">
        <v>60</v>
      </c>
      <c r="P2337" s="4" t="s">
        <v>60</v>
      </c>
      <c r="Q2337" s="4" t="s">
        <v>60</v>
      </c>
      <c r="R2337" s="4" t="s">
        <v>60</v>
      </c>
      <c r="S2337" s="4" t="s">
        <v>60</v>
      </c>
      <c r="T2337" s="4">
        <v>45827</v>
      </c>
      <c r="U2337" s="4"/>
      <c r="V2337" s="4"/>
      <c r="W2337" s="4">
        <v>45828</v>
      </c>
      <c r="X2337" s="4"/>
      <c r="Y2337" s="4" t="s">
        <v>60</v>
      </c>
      <c r="Z2337" s="4">
        <v>45829</v>
      </c>
      <c r="AA2337" s="4"/>
      <c r="AB2337" s="4" t="s">
        <v>60</v>
      </c>
      <c r="AC2337" s="4">
        <v>45830</v>
      </c>
      <c r="AD2337" s="4">
        <v>45831</v>
      </c>
      <c r="AE2337" s="4">
        <v>45832</v>
      </c>
      <c r="AF2337" s="4"/>
      <c r="AG2337" s="30" t="s">
        <v>119</v>
      </c>
      <c r="AH2337" s="30" t="s">
        <v>108</v>
      </c>
      <c r="AI2337" s="30" t="s">
        <v>596</v>
      </c>
      <c r="AJ2337" s="30" t="s">
        <v>64</v>
      </c>
      <c r="AK2337" s="30" t="s">
        <v>100</v>
      </c>
      <c r="AL2337" s="30" t="s">
        <v>66</v>
      </c>
      <c r="AM2337" s="30" t="s">
        <v>67</v>
      </c>
      <c r="AN2337" s="30">
        <v>8.9396199999999997</v>
      </c>
      <c r="AO2337" s="30" t="s">
        <v>68</v>
      </c>
      <c r="AP2337" s="30"/>
      <c r="AQ2337" s="30"/>
      <c r="AR2337" s="30" t="s">
        <v>68</v>
      </c>
      <c r="AS2337" s="30"/>
      <c r="AT2337" s="30"/>
      <c r="AU2337" s="30" t="s">
        <v>597</v>
      </c>
      <c r="AV2337" s="30" t="s">
        <v>598</v>
      </c>
      <c r="AW2337" s="30">
        <v>19.55049</v>
      </c>
      <c r="AX2337" s="30" t="s">
        <v>599</v>
      </c>
      <c r="AY2337" s="30" t="s">
        <v>600</v>
      </c>
      <c r="AZ2337" s="3">
        <v>247</v>
      </c>
      <c r="BA2337" s="30" t="s">
        <v>60</v>
      </c>
      <c r="BB2337" s="30">
        <v>247</v>
      </c>
      <c r="BC2337" s="30" t="s">
        <v>60</v>
      </c>
      <c r="BD2337" s="30" t="s">
        <v>60</v>
      </c>
      <c r="BE2337" s="30" t="s">
        <v>60</v>
      </c>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3307</v>
      </c>
      <c r="B2338" s="30" t="s">
        <v>16548</v>
      </c>
      <c r="C2338" s="30" t="s">
        <v>16549</v>
      </c>
      <c r="D2338" s="30" t="s">
        <v>57</v>
      </c>
      <c r="E2338" s="30" t="s">
        <v>112</v>
      </c>
      <c r="F2338" s="30" t="s">
        <v>59</v>
      </c>
      <c r="G2338" s="30">
        <v>80</v>
      </c>
      <c r="H2338" s="4">
        <v>45824</v>
      </c>
      <c r="I2338" s="4">
        <v>37231</v>
      </c>
      <c r="J2338" s="4" t="s">
        <v>60</v>
      </c>
      <c r="K2338" s="4">
        <v>45825</v>
      </c>
      <c r="L2338" s="4"/>
      <c r="M2338" s="4">
        <v>45826</v>
      </c>
      <c r="N2338" s="4"/>
      <c r="O2338" s="4" t="s">
        <v>60</v>
      </c>
      <c r="P2338" s="4" t="s">
        <v>60</v>
      </c>
      <c r="Q2338" s="4" t="s">
        <v>60</v>
      </c>
      <c r="R2338" s="4" t="s">
        <v>60</v>
      </c>
      <c r="S2338" s="4" t="s">
        <v>60</v>
      </c>
      <c r="T2338" s="4">
        <v>45827</v>
      </c>
      <c r="U2338" s="4"/>
      <c r="V2338" s="4"/>
      <c r="W2338" s="4">
        <v>45828</v>
      </c>
      <c r="X2338" s="4"/>
      <c r="Y2338" s="4" t="s">
        <v>60</v>
      </c>
      <c r="Z2338" s="4">
        <v>45829</v>
      </c>
      <c r="AA2338" s="4"/>
      <c r="AB2338" s="4" t="s">
        <v>60</v>
      </c>
      <c r="AC2338" s="4">
        <v>45830</v>
      </c>
      <c r="AD2338" s="4">
        <v>45831</v>
      </c>
      <c r="AE2338" s="4">
        <v>45832</v>
      </c>
      <c r="AF2338" s="4"/>
      <c r="AG2338" s="30" t="s">
        <v>119</v>
      </c>
      <c r="AH2338" s="30" t="s">
        <v>63</v>
      </c>
      <c r="AI2338" s="30" t="s">
        <v>16541</v>
      </c>
      <c r="AJ2338" s="30" t="s">
        <v>64</v>
      </c>
      <c r="AK2338" s="30" t="s">
        <v>65</v>
      </c>
      <c r="AL2338" s="30" t="s">
        <v>66</v>
      </c>
      <c r="AM2338" s="30" t="s">
        <v>67</v>
      </c>
      <c r="AN2338" s="30">
        <v>2.4235099999999998</v>
      </c>
      <c r="AO2338" s="30" t="s">
        <v>68</v>
      </c>
      <c r="AP2338" s="30"/>
      <c r="AQ2338" s="30"/>
      <c r="AR2338" s="30" t="s">
        <v>68</v>
      </c>
      <c r="AS2338" s="30"/>
      <c r="AT2338" s="30"/>
      <c r="AU2338" s="30" t="s">
        <v>113</v>
      </c>
      <c r="AV2338" s="30" t="s">
        <v>114</v>
      </c>
      <c r="AW2338" s="30">
        <v>5.3006000000000002</v>
      </c>
      <c r="AX2338" s="30" t="s">
        <v>115</v>
      </c>
      <c r="AY2338" s="30" t="s">
        <v>116</v>
      </c>
      <c r="AZ2338" s="3">
        <v>80</v>
      </c>
      <c r="BA2338" s="30" t="s">
        <v>60</v>
      </c>
      <c r="BB2338" s="30">
        <v>80</v>
      </c>
      <c r="BC2338" s="30" t="s">
        <v>60</v>
      </c>
      <c r="BD2338" s="30" t="s">
        <v>60</v>
      </c>
      <c r="BE2338" s="30" t="s">
        <v>60</v>
      </c>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3308</v>
      </c>
      <c r="B2339" s="30" t="s">
        <v>16550</v>
      </c>
      <c r="C2339" s="30" t="s">
        <v>16551</v>
      </c>
      <c r="D2339" s="30" t="s">
        <v>57</v>
      </c>
      <c r="E2339" s="30" t="s">
        <v>112</v>
      </c>
      <c r="F2339" s="30" t="s">
        <v>59</v>
      </c>
      <c r="G2339" s="30">
        <v>121</v>
      </c>
      <c r="H2339" s="4">
        <v>45824</v>
      </c>
      <c r="I2339" s="4">
        <v>37231</v>
      </c>
      <c r="J2339" s="4" t="s">
        <v>60</v>
      </c>
      <c r="K2339" s="4">
        <v>45825</v>
      </c>
      <c r="L2339" s="4"/>
      <c r="M2339" s="4">
        <v>45826</v>
      </c>
      <c r="N2339" s="4"/>
      <c r="O2339" s="4" t="s">
        <v>60</v>
      </c>
      <c r="P2339" s="4" t="s">
        <v>60</v>
      </c>
      <c r="Q2339" s="4" t="s">
        <v>60</v>
      </c>
      <c r="R2339" s="4" t="s">
        <v>60</v>
      </c>
      <c r="S2339" s="4" t="s">
        <v>60</v>
      </c>
      <c r="T2339" s="4">
        <v>45827</v>
      </c>
      <c r="U2339" s="4"/>
      <c r="V2339" s="4"/>
      <c r="W2339" s="4">
        <v>45828</v>
      </c>
      <c r="X2339" s="4"/>
      <c r="Y2339" s="4" t="s">
        <v>60</v>
      </c>
      <c r="Z2339" s="4">
        <v>45829</v>
      </c>
      <c r="AA2339" s="4"/>
      <c r="AB2339" s="4" t="s">
        <v>60</v>
      </c>
      <c r="AC2339" s="4">
        <v>45830</v>
      </c>
      <c r="AD2339" s="4">
        <v>45831</v>
      </c>
      <c r="AE2339" s="4">
        <v>45832</v>
      </c>
      <c r="AF2339" s="4"/>
      <c r="AG2339" s="30" t="s">
        <v>119</v>
      </c>
      <c r="AH2339" s="30" t="s">
        <v>108</v>
      </c>
      <c r="AI2339" s="30" t="s">
        <v>596</v>
      </c>
      <c r="AJ2339" s="30" t="s">
        <v>64</v>
      </c>
      <c r="AK2339" s="30" t="s">
        <v>100</v>
      </c>
      <c r="AL2339" s="30" t="s">
        <v>66</v>
      </c>
      <c r="AM2339" s="30" t="s">
        <v>67</v>
      </c>
      <c r="AN2339" s="30">
        <v>4.3414599999999997</v>
      </c>
      <c r="AO2339" s="30" t="s">
        <v>68</v>
      </c>
      <c r="AP2339" s="30"/>
      <c r="AQ2339" s="30"/>
      <c r="AR2339" s="30" t="s">
        <v>68</v>
      </c>
      <c r="AS2339" s="30"/>
      <c r="AT2339" s="30"/>
      <c r="AU2339" s="30" t="s">
        <v>597</v>
      </c>
      <c r="AV2339" s="30" t="s">
        <v>598</v>
      </c>
      <c r="AW2339" s="30">
        <v>9.4946800000000007</v>
      </c>
      <c r="AX2339" s="30" t="s">
        <v>599</v>
      </c>
      <c r="AY2339" s="30" t="s">
        <v>600</v>
      </c>
      <c r="AZ2339" s="3">
        <v>121</v>
      </c>
      <c r="BA2339" s="30" t="s">
        <v>60</v>
      </c>
      <c r="BB2339" s="30">
        <v>121</v>
      </c>
      <c r="BC2339" s="30" t="s">
        <v>60</v>
      </c>
      <c r="BD2339" s="30" t="s">
        <v>60</v>
      </c>
      <c r="BE2339" s="30" t="s">
        <v>60</v>
      </c>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3309</v>
      </c>
      <c r="B2340" s="30" t="s">
        <v>16552</v>
      </c>
      <c r="C2340" s="30" t="s">
        <v>16553</v>
      </c>
      <c r="D2340" s="30" t="s">
        <v>57</v>
      </c>
      <c r="E2340" s="30" t="s">
        <v>112</v>
      </c>
      <c r="F2340" s="30" t="s">
        <v>59</v>
      </c>
      <c r="G2340" s="30">
        <v>121</v>
      </c>
      <c r="H2340" s="4">
        <v>45824</v>
      </c>
      <c r="I2340" s="4">
        <v>37231</v>
      </c>
      <c r="J2340" s="4" t="s">
        <v>60</v>
      </c>
      <c r="K2340" s="4">
        <v>45825</v>
      </c>
      <c r="L2340" s="4"/>
      <c r="M2340" s="4">
        <v>45826</v>
      </c>
      <c r="N2340" s="4"/>
      <c r="O2340" s="4" t="s">
        <v>60</v>
      </c>
      <c r="P2340" s="4" t="s">
        <v>60</v>
      </c>
      <c r="Q2340" s="4" t="s">
        <v>60</v>
      </c>
      <c r="R2340" s="4" t="s">
        <v>60</v>
      </c>
      <c r="S2340" s="4" t="s">
        <v>60</v>
      </c>
      <c r="T2340" s="4">
        <v>45827</v>
      </c>
      <c r="U2340" s="4"/>
      <c r="V2340" s="4"/>
      <c r="W2340" s="4">
        <v>45828</v>
      </c>
      <c r="X2340" s="4"/>
      <c r="Y2340" s="4" t="s">
        <v>60</v>
      </c>
      <c r="Z2340" s="4">
        <v>45829</v>
      </c>
      <c r="AA2340" s="4"/>
      <c r="AB2340" s="4" t="s">
        <v>60</v>
      </c>
      <c r="AC2340" s="4">
        <v>45830</v>
      </c>
      <c r="AD2340" s="4">
        <v>45831</v>
      </c>
      <c r="AE2340" s="4">
        <v>45832</v>
      </c>
      <c r="AF2340" s="4"/>
      <c r="AG2340" s="30" t="s">
        <v>119</v>
      </c>
      <c r="AH2340" s="30" t="s">
        <v>63</v>
      </c>
      <c r="AI2340" s="30" t="s">
        <v>16541</v>
      </c>
      <c r="AJ2340" s="30" t="s">
        <v>64</v>
      </c>
      <c r="AK2340" s="30" t="s">
        <v>65</v>
      </c>
      <c r="AL2340" s="30" t="s">
        <v>66</v>
      </c>
      <c r="AM2340" s="30" t="s">
        <v>67</v>
      </c>
      <c r="AN2340" s="30">
        <v>3.6593499999999999</v>
      </c>
      <c r="AO2340" s="30" t="s">
        <v>68</v>
      </c>
      <c r="AP2340" s="30"/>
      <c r="AQ2340" s="30"/>
      <c r="AR2340" s="30" t="s">
        <v>68</v>
      </c>
      <c r="AS2340" s="30"/>
      <c r="AT2340" s="30"/>
      <c r="AU2340" s="30" t="s">
        <v>113</v>
      </c>
      <c r="AV2340" s="30" t="s">
        <v>114</v>
      </c>
      <c r="AW2340" s="30">
        <v>8.0035100000000003</v>
      </c>
      <c r="AX2340" s="30" t="s">
        <v>115</v>
      </c>
      <c r="AY2340" s="30" t="s">
        <v>116</v>
      </c>
      <c r="AZ2340" s="3">
        <v>121</v>
      </c>
      <c r="BA2340" s="30" t="s">
        <v>60</v>
      </c>
      <c r="BB2340" s="30">
        <v>121</v>
      </c>
      <c r="BC2340" s="30" t="s">
        <v>60</v>
      </c>
      <c r="BD2340" s="30" t="s">
        <v>60</v>
      </c>
      <c r="BE2340" s="30" t="s">
        <v>60</v>
      </c>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3310</v>
      </c>
      <c r="B2341" s="30" t="s">
        <v>16554</v>
      </c>
      <c r="C2341" s="30" t="s">
        <v>16555</v>
      </c>
      <c r="D2341" s="30" t="s">
        <v>57</v>
      </c>
      <c r="E2341" s="30" t="s">
        <v>112</v>
      </c>
      <c r="F2341" s="30" t="s">
        <v>59</v>
      </c>
      <c r="G2341" s="30">
        <v>55</v>
      </c>
      <c r="H2341" s="4">
        <v>45824</v>
      </c>
      <c r="I2341" s="4">
        <v>37231</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45829</v>
      </c>
      <c r="AA2341" s="4"/>
      <c r="AB2341" s="4" t="s">
        <v>60</v>
      </c>
      <c r="AC2341" s="4">
        <v>45830</v>
      </c>
      <c r="AD2341" s="4">
        <v>45831</v>
      </c>
      <c r="AE2341" s="4">
        <v>45832</v>
      </c>
      <c r="AF2341" s="4"/>
      <c r="AG2341" s="30" t="s">
        <v>119</v>
      </c>
      <c r="AH2341" s="30" t="s">
        <v>63</v>
      </c>
      <c r="AI2341" s="30" t="s">
        <v>16541</v>
      </c>
      <c r="AJ2341" s="30" t="s">
        <v>64</v>
      </c>
      <c r="AK2341" s="30" t="s">
        <v>65</v>
      </c>
      <c r="AL2341" s="30" t="s">
        <v>66</v>
      </c>
      <c r="AM2341" s="30" t="s">
        <v>67</v>
      </c>
      <c r="AN2341" s="30">
        <v>1.66188</v>
      </c>
      <c r="AO2341" s="30" t="s">
        <v>68</v>
      </c>
      <c r="AP2341" s="30"/>
      <c r="AQ2341" s="30"/>
      <c r="AR2341" s="30" t="s">
        <v>68</v>
      </c>
      <c r="AS2341" s="30"/>
      <c r="AT2341" s="30"/>
      <c r="AU2341" s="30" t="s">
        <v>113</v>
      </c>
      <c r="AV2341" s="30" t="s">
        <v>114</v>
      </c>
      <c r="AW2341" s="30">
        <v>3.6347200000000002</v>
      </c>
      <c r="AX2341" s="30" t="s">
        <v>115</v>
      </c>
      <c r="AY2341" s="30" t="s">
        <v>116</v>
      </c>
      <c r="AZ2341" s="3">
        <v>55</v>
      </c>
      <c r="BA2341" s="30" t="s">
        <v>60</v>
      </c>
      <c r="BB2341" s="30">
        <v>55</v>
      </c>
      <c r="BC2341" s="30" t="s">
        <v>60</v>
      </c>
      <c r="BD2341" s="30" t="s">
        <v>60</v>
      </c>
      <c r="BE2341" s="30" t="s">
        <v>60</v>
      </c>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3311</v>
      </c>
      <c r="B2342" s="30" t="s">
        <v>16556</v>
      </c>
      <c r="C2342" s="30" t="s">
        <v>16557</v>
      </c>
      <c r="D2342" s="30" t="s">
        <v>57</v>
      </c>
      <c r="E2342" s="30" t="s">
        <v>112</v>
      </c>
      <c r="F2342" s="30" t="s">
        <v>59</v>
      </c>
      <c r="G2342" s="30">
        <v>5</v>
      </c>
      <c r="H2342" s="4">
        <v>45824</v>
      </c>
      <c r="I2342" s="4">
        <v>37231</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108</v>
      </c>
      <c r="AI2342" s="30" t="s">
        <v>596</v>
      </c>
      <c r="AJ2342" s="30" t="s">
        <v>64</v>
      </c>
      <c r="AK2342" s="30" t="s">
        <v>100</v>
      </c>
      <c r="AL2342" s="30" t="s">
        <v>66</v>
      </c>
      <c r="AM2342" s="30" t="s">
        <v>67</v>
      </c>
      <c r="AN2342" s="30">
        <v>0.17896000000000001</v>
      </c>
      <c r="AO2342" s="30" t="s">
        <v>68</v>
      </c>
      <c r="AP2342" s="30"/>
      <c r="AQ2342" s="30"/>
      <c r="AR2342" s="30" t="s">
        <v>68</v>
      </c>
      <c r="AS2342" s="30"/>
      <c r="AT2342" s="30"/>
      <c r="AU2342" s="30" t="s">
        <v>597</v>
      </c>
      <c r="AV2342" s="30" t="s">
        <v>598</v>
      </c>
      <c r="AW2342" s="30">
        <v>0.39137</v>
      </c>
      <c r="AX2342" s="30" t="s">
        <v>599</v>
      </c>
      <c r="AY2342" s="30" t="s">
        <v>600</v>
      </c>
      <c r="AZ2342" s="3">
        <v>5</v>
      </c>
      <c r="BA2342" s="30" t="s">
        <v>60</v>
      </c>
      <c r="BB2342" s="30">
        <v>5</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3312</v>
      </c>
      <c r="B2343" s="30" t="s">
        <v>16558</v>
      </c>
      <c r="C2343" s="30" t="s">
        <v>16559</v>
      </c>
      <c r="D2343" s="30" t="s">
        <v>57</v>
      </c>
      <c r="E2343" s="30" t="s">
        <v>112</v>
      </c>
      <c r="F2343" s="30" t="s">
        <v>59</v>
      </c>
      <c r="G2343" s="30">
        <v>60</v>
      </c>
      <c r="H2343" s="4">
        <v>45824</v>
      </c>
      <c r="I2343" s="4">
        <v>37231</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63</v>
      </c>
      <c r="AI2343" s="30" t="s">
        <v>16541</v>
      </c>
      <c r="AJ2343" s="30" t="s">
        <v>64</v>
      </c>
      <c r="AK2343" s="30" t="s">
        <v>65</v>
      </c>
      <c r="AL2343" s="30" t="s">
        <v>66</v>
      </c>
      <c r="AM2343" s="30" t="s">
        <v>67</v>
      </c>
      <c r="AN2343" s="30">
        <v>1.80141</v>
      </c>
      <c r="AO2343" s="30" t="s">
        <v>68</v>
      </c>
      <c r="AP2343" s="30"/>
      <c r="AQ2343" s="30"/>
      <c r="AR2343" s="30" t="s">
        <v>68</v>
      </c>
      <c r="AS2343" s="30"/>
      <c r="AT2343" s="30"/>
      <c r="AU2343" s="30" t="s">
        <v>113</v>
      </c>
      <c r="AV2343" s="30" t="s">
        <v>114</v>
      </c>
      <c r="AW2343" s="30">
        <v>3.9400499999999998</v>
      </c>
      <c r="AX2343" s="30" t="s">
        <v>115</v>
      </c>
      <c r="AY2343" s="30" t="s">
        <v>116</v>
      </c>
      <c r="AZ2343" s="3">
        <v>60</v>
      </c>
      <c r="BA2343" s="30" t="s">
        <v>60</v>
      </c>
      <c r="BB2343" s="30">
        <v>60</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3313</v>
      </c>
      <c r="B2344" s="30" t="s">
        <v>16560</v>
      </c>
      <c r="C2344" s="30" t="s">
        <v>16561</v>
      </c>
      <c r="D2344" s="30" t="s">
        <v>57</v>
      </c>
      <c r="E2344" s="30" t="s">
        <v>112</v>
      </c>
      <c r="F2344" s="30" t="s">
        <v>59</v>
      </c>
      <c r="G2344" s="30">
        <v>40</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108</v>
      </c>
      <c r="AI2344" s="30" t="s">
        <v>596</v>
      </c>
      <c r="AJ2344" s="30" t="s">
        <v>64</v>
      </c>
      <c r="AK2344" s="30" t="s">
        <v>100</v>
      </c>
      <c r="AL2344" s="30" t="s">
        <v>66</v>
      </c>
      <c r="AM2344" s="30" t="s">
        <v>67</v>
      </c>
      <c r="AN2344" s="30">
        <v>1.4558500000000001</v>
      </c>
      <c r="AO2344" s="30" t="s">
        <v>68</v>
      </c>
      <c r="AP2344" s="30"/>
      <c r="AQ2344" s="30"/>
      <c r="AR2344" s="30" t="s">
        <v>68</v>
      </c>
      <c r="AS2344" s="30"/>
      <c r="AT2344" s="30"/>
      <c r="AU2344" s="30" t="s">
        <v>597</v>
      </c>
      <c r="AV2344" s="30" t="s">
        <v>598</v>
      </c>
      <c r="AW2344" s="30">
        <v>3.1838299999999999</v>
      </c>
      <c r="AX2344" s="30" t="s">
        <v>599</v>
      </c>
      <c r="AY2344" s="30" t="s">
        <v>600</v>
      </c>
      <c r="AZ2344" s="3">
        <v>40</v>
      </c>
      <c r="BA2344" s="30" t="s">
        <v>60</v>
      </c>
      <c r="BB2344" s="30">
        <v>40</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3314</v>
      </c>
      <c r="B2345" s="30" t="s">
        <v>16562</v>
      </c>
      <c r="C2345" s="30" t="s">
        <v>16563</v>
      </c>
      <c r="D2345" s="30" t="s">
        <v>57</v>
      </c>
      <c r="E2345" s="30" t="s">
        <v>112</v>
      </c>
      <c r="F2345" s="30" t="s">
        <v>59</v>
      </c>
      <c r="G2345" s="30">
        <v>141</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108</v>
      </c>
      <c r="AI2345" s="30" t="s">
        <v>596</v>
      </c>
      <c r="AJ2345" s="30" t="s">
        <v>64</v>
      </c>
      <c r="AK2345" s="30" t="s">
        <v>100</v>
      </c>
      <c r="AL2345" s="30" t="s">
        <v>66</v>
      </c>
      <c r="AM2345" s="30" t="s">
        <v>67</v>
      </c>
      <c r="AN2345" s="30">
        <v>5.1836900000000004</v>
      </c>
      <c r="AO2345" s="30" t="s">
        <v>68</v>
      </c>
      <c r="AP2345" s="30"/>
      <c r="AQ2345" s="30"/>
      <c r="AR2345" s="30" t="s">
        <v>68</v>
      </c>
      <c r="AS2345" s="30"/>
      <c r="AT2345" s="30"/>
      <c r="AU2345" s="30" t="s">
        <v>597</v>
      </c>
      <c r="AV2345" s="30" t="s">
        <v>598</v>
      </c>
      <c r="AW2345" s="30">
        <v>11.336180000000001</v>
      </c>
      <c r="AX2345" s="30" t="s">
        <v>599</v>
      </c>
      <c r="AY2345" s="30" t="s">
        <v>600</v>
      </c>
      <c r="AZ2345" s="3">
        <v>141</v>
      </c>
      <c r="BA2345" s="30" t="s">
        <v>60</v>
      </c>
      <c r="BB2345" s="30">
        <v>141</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3315</v>
      </c>
      <c r="B2346" s="30" t="s">
        <v>16564</v>
      </c>
      <c r="C2346" s="30" t="s">
        <v>16565</v>
      </c>
      <c r="D2346" s="30" t="s">
        <v>57</v>
      </c>
      <c r="E2346" s="30" t="s">
        <v>112</v>
      </c>
      <c r="F2346" s="30" t="s">
        <v>59</v>
      </c>
      <c r="G2346" s="30">
        <v>222</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16541</v>
      </c>
      <c r="AJ2346" s="30" t="s">
        <v>64</v>
      </c>
      <c r="AK2346" s="30" t="s">
        <v>65</v>
      </c>
      <c r="AL2346" s="30" t="s">
        <v>66</v>
      </c>
      <c r="AM2346" s="30" t="s">
        <v>67</v>
      </c>
      <c r="AN2346" s="30">
        <v>6.8382800000000001</v>
      </c>
      <c r="AO2346" s="30" t="s">
        <v>68</v>
      </c>
      <c r="AP2346" s="30"/>
      <c r="AQ2346" s="30"/>
      <c r="AR2346" s="30" t="s">
        <v>68</v>
      </c>
      <c r="AS2346" s="30"/>
      <c r="AT2346" s="30"/>
      <c r="AU2346" s="30" t="s">
        <v>113</v>
      </c>
      <c r="AV2346" s="30" t="s">
        <v>114</v>
      </c>
      <c r="AW2346" s="30">
        <v>14.95641</v>
      </c>
      <c r="AX2346" s="30" t="s">
        <v>115</v>
      </c>
      <c r="AY2346" s="30" t="s">
        <v>116</v>
      </c>
      <c r="AZ2346" s="3">
        <v>222</v>
      </c>
      <c r="BA2346" s="30" t="s">
        <v>60</v>
      </c>
      <c r="BB2346" s="30">
        <v>222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3316</v>
      </c>
      <c r="B2347" s="30" t="s">
        <v>16566</v>
      </c>
      <c r="C2347" s="30" t="s">
        <v>16567</v>
      </c>
      <c r="D2347" s="30" t="s">
        <v>57</v>
      </c>
      <c r="E2347" s="30" t="s">
        <v>112</v>
      </c>
      <c r="F2347" s="30" t="s">
        <v>59</v>
      </c>
      <c r="G2347" s="30">
        <v>20</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16541</v>
      </c>
      <c r="AJ2347" s="30" t="s">
        <v>64</v>
      </c>
      <c r="AK2347" s="30" t="s">
        <v>65</v>
      </c>
      <c r="AL2347" s="30" t="s">
        <v>66</v>
      </c>
      <c r="AM2347" s="30" t="s">
        <v>67</v>
      </c>
      <c r="AN2347" s="30">
        <v>0.56869999999999998</v>
      </c>
      <c r="AO2347" s="30" t="s">
        <v>68</v>
      </c>
      <c r="AP2347" s="30"/>
      <c r="AQ2347" s="30"/>
      <c r="AR2347" s="30" t="s">
        <v>68</v>
      </c>
      <c r="AS2347" s="30"/>
      <c r="AT2347" s="30"/>
      <c r="AU2347" s="30" t="s">
        <v>113</v>
      </c>
      <c r="AV2347" s="30" t="s">
        <v>114</v>
      </c>
      <c r="AW2347" s="30">
        <v>1.2437</v>
      </c>
      <c r="AX2347" s="30" t="s">
        <v>115</v>
      </c>
      <c r="AY2347" s="30" t="s">
        <v>116</v>
      </c>
      <c r="AZ2347" s="3">
        <v>20</v>
      </c>
      <c r="BA2347" s="30" t="s">
        <v>60</v>
      </c>
      <c r="BB2347" s="30">
        <v>20</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3317</v>
      </c>
      <c r="B2348" s="30" t="s">
        <v>16568</v>
      </c>
      <c r="C2348" s="30" t="s">
        <v>16569</v>
      </c>
      <c r="D2348" s="30" t="s">
        <v>57</v>
      </c>
      <c r="E2348" s="30" t="s">
        <v>112</v>
      </c>
      <c r="F2348" s="30" t="s">
        <v>59</v>
      </c>
      <c r="G2348" s="30">
        <v>75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16541</v>
      </c>
      <c r="AJ2348" s="30" t="s">
        <v>64</v>
      </c>
      <c r="AK2348" s="30" t="s">
        <v>65</v>
      </c>
      <c r="AL2348" s="30" t="s">
        <v>66</v>
      </c>
      <c r="AM2348" s="30" t="s">
        <v>67</v>
      </c>
      <c r="AN2348" s="30">
        <v>2.2451699999999999</v>
      </c>
      <c r="AO2348" s="30" t="s">
        <v>68</v>
      </c>
      <c r="AP2348" s="30"/>
      <c r="AQ2348" s="30"/>
      <c r="AR2348" s="30" t="s">
        <v>68</v>
      </c>
      <c r="AS2348" s="30"/>
      <c r="AT2348" s="30"/>
      <c r="AU2348" s="30" t="s">
        <v>113</v>
      </c>
      <c r="AV2348" s="30" t="s">
        <v>114</v>
      </c>
      <c r="AW2348" s="30">
        <v>4.9106899999999998</v>
      </c>
      <c r="AX2348" s="30" t="s">
        <v>115</v>
      </c>
      <c r="AY2348" s="30" t="s">
        <v>116</v>
      </c>
      <c r="AZ2348" s="3">
        <v>75</v>
      </c>
      <c r="BA2348" s="30" t="s">
        <v>60</v>
      </c>
      <c r="BB2348" s="30">
        <v>75</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3318</v>
      </c>
      <c r="B2349" s="30" t="s">
        <v>16570</v>
      </c>
      <c r="C2349" s="30" t="s">
        <v>16571</v>
      </c>
      <c r="D2349" s="30" t="s">
        <v>57</v>
      </c>
      <c r="E2349" s="30" t="s">
        <v>112</v>
      </c>
      <c r="F2349" s="30" t="s">
        <v>59</v>
      </c>
      <c r="G2349" s="30">
        <v>5</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0.17896000000000001</v>
      </c>
      <c r="AO2349" s="30" t="s">
        <v>68</v>
      </c>
      <c r="AP2349" s="30"/>
      <c r="AQ2349" s="30"/>
      <c r="AR2349" s="30" t="s">
        <v>68</v>
      </c>
      <c r="AS2349" s="30"/>
      <c r="AT2349" s="30"/>
      <c r="AU2349" s="30" t="s">
        <v>597</v>
      </c>
      <c r="AV2349" s="30" t="s">
        <v>598</v>
      </c>
      <c r="AW2349" s="30">
        <v>0.39137</v>
      </c>
      <c r="AX2349" s="30" t="s">
        <v>599</v>
      </c>
      <c r="AY2349" s="30" t="s">
        <v>600</v>
      </c>
      <c r="AZ2349" s="3">
        <v>5</v>
      </c>
      <c r="BA2349" s="30" t="s">
        <v>60</v>
      </c>
      <c r="BB2349" s="30">
        <v>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3321</v>
      </c>
      <c r="B2350" s="30" t="s">
        <v>16572</v>
      </c>
      <c r="C2350" s="30" t="s">
        <v>16573</v>
      </c>
      <c r="D2350" s="30" t="s">
        <v>57</v>
      </c>
      <c r="E2350" s="30" t="s">
        <v>112</v>
      </c>
      <c r="F2350" s="30" t="s">
        <v>59</v>
      </c>
      <c r="G2350" s="30">
        <v>45</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1.5713600000000001</v>
      </c>
      <c r="AO2350" s="30" t="s">
        <v>68</v>
      </c>
      <c r="AP2350" s="30"/>
      <c r="AQ2350" s="30"/>
      <c r="AR2350" s="30" t="s">
        <v>68</v>
      </c>
      <c r="AS2350" s="30"/>
      <c r="AT2350" s="30"/>
      <c r="AU2350" s="30" t="s">
        <v>597</v>
      </c>
      <c r="AV2350" s="30" t="s">
        <v>598</v>
      </c>
      <c r="AW2350" s="30">
        <v>3.4366400000000001</v>
      </c>
      <c r="AX2350" s="30" t="s">
        <v>599</v>
      </c>
      <c r="AY2350" s="30" t="s">
        <v>600</v>
      </c>
      <c r="AZ2350" s="3">
        <v>45</v>
      </c>
      <c r="BA2350" s="30" t="s">
        <v>60</v>
      </c>
      <c r="BB2350" s="30">
        <v>45</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3322</v>
      </c>
      <c r="B2351" s="30" t="s">
        <v>16574</v>
      </c>
      <c r="C2351" s="30" t="s">
        <v>16575</v>
      </c>
      <c r="D2351" s="30" t="s">
        <v>86</v>
      </c>
      <c r="E2351" s="30" t="s">
        <v>163</v>
      </c>
      <c r="F2351" s="30" t="s">
        <v>59</v>
      </c>
      <c r="G2351" s="30">
        <v>6791</v>
      </c>
      <c r="H2351" s="4">
        <v>45821</v>
      </c>
      <c r="I2351" s="4">
        <v>37231</v>
      </c>
      <c r="J2351" s="4" t="s">
        <v>60</v>
      </c>
      <c r="K2351" s="4">
        <v>45822</v>
      </c>
      <c r="L2351" s="4"/>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45832</v>
      </c>
      <c r="AF2351" s="4"/>
      <c r="AG2351" s="30" t="s">
        <v>119</v>
      </c>
      <c r="AH2351" s="30" t="s">
        <v>438</v>
      </c>
      <c r="AI2351" s="30" t="s">
        <v>609</v>
      </c>
      <c r="AJ2351" s="30" t="s">
        <v>172</v>
      </c>
      <c r="AK2351" s="30" t="s">
        <v>100</v>
      </c>
      <c r="AL2351" s="30" t="s">
        <v>439</v>
      </c>
      <c r="AM2351" s="30" t="s">
        <v>440</v>
      </c>
      <c r="AN2351" s="30">
        <v>229.46508</v>
      </c>
      <c r="AO2351" s="30" t="s">
        <v>68</v>
      </c>
      <c r="AP2351" s="30"/>
      <c r="AQ2351" s="30"/>
      <c r="AR2351" s="30" t="s">
        <v>68</v>
      </c>
      <c r="AS2351" s="30"/>
      <c r="AT2351" s="30"/>
      <c r="AU2351" s="30" t="s">
        <v>217</v>
      </c>
      <c r="AV2351" s="30" t="s">
        <v>218</v>
      </c>
      <c r="AW2351" s="30">
        <v>501.81333000000001</v>
      </c>
      <c r="AX2351" s="30" t="s">
        <v>610</v>
      </c>
      <c r="AY2351" s="30" t="s">
        <v>611</v>
      </c>
      <c r="AZ2351" s="3">
        <v>6791</v>
      </c>
      <c r="BA2351" s="30" t="s">
        <v>60</v>
      </c>
      <c r="BB2351" s="30">
        <v>6791</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3332</v>
      </c>
      <c r="B2352" s="30" t="s">
        <v>16576</v>
      </c>
      <c r="C2352" s="30" t="s">
        <v>16577</v>
      </c>
      <c r="D2352" s="30" t="s">
        <v>1754</v>
      </c>
      <c r="E2352" s="30" t="s">
        <v>1755</v>
      </c>
      <c r="F2352" s="30" t="s">
        <v>59</v>
      </c>
      <c r="G2352" s="30">
        <v>9</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1770</v>
      </c>
      <c r="AI2352" s="30" t="s">
        <v>1771</v>
      </c>
      <c r="AJ2352" s="30" t="s">
        <v>1772</v>
      </c>
      <c r="AK2352" s="30" t="s">
        <v>100</v>
      </c>
      <c r="AL2352" s="30" t="s">
        <v>1759</v>
      </c>
      <c r="AM2352" s="30" t="s">
        <v>122</v>
      </c>
      <c r="AN2352" s="30">
        <v>0.61202999999999996</v>
      </c>
      <c r="AO2352" s="30" t="s">
        <v>68</v>
      </c>
      <c r="AP2352" s="30"/>
      <c r="AQ2352" s="30"/>
      <c r="AR2352" s="30" t="s">
        <v>68</v>
      </c>
      <c r="AS2352" s="30"/>
      <c r="AT2352" s="30"/>
      <c r="AU2352" s="30" t="s">
        <v>1760</v>
      </c>
      <c r="AV2352" s="30" t="s">
        <v>1761</v>
      </c>
      <c r="AW2352" s="30">
        <v>0.75788999999999995</v>
      </c>
      <c r="AX2352" s="30" t="s">
        <v>1762</v>
      </c>
      <c r="AY2352" s="30" t="s">
        <v>1763</v>
      </c>
      <c r="AZ2352" s="3">
        <v>9</v>
      </c>
      <c r="BA2352" s="30" t="s">
        <v>60</v>
      </c>
      <c r="BB2352" s="30">
        <v>0</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3358</v>
      </c>
      <c r="B2353" s="30" t="s">
        <v>11968</v>
      </c>
      <c r="C2353" s="30" t="s">
        <v>11969</v>
      </c>
      <c r="D2353" s="30" t="s">
        <v>86</v>
      </c>
      <c r="E2353" s="30" t="s">
        <v>182</v>
      </c>
      <c r="F2353" s="30" t="s">
        <v>59</v>
      </c>
      <c r="G2353" s="30">
        <v>61</v>
      </c>
      <c r="H2353" s="4">
        <v>45821</v>
      </c>
      <c r="I2353" s="4">
        <v>45818</v>
      </c>
      <c r="J2353" s="4">
        <v>45818</v>
      </c>
      <c r="K2353" s="4">
        <v>45825</v>
      </c>
      <c r="L2353" s="4">
        <v>45818.074513888889</v>
      </c>
      <c r="M2353" s="4">
        <v>45826</v>
      </c>
      <c r="N2353" s="4">
        <v>45819.660624999997</v>
      </c>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242</v>
      </c>
      <c r="AH2353" s="30" t="s">
        <v>183</v>
      </c>
      <c r="AI2353" s="30" t="s">
        <v>11970</v>
      </c>
      <c r="AJ2353" s="30" t="s">
        <v>184</v>
      </c>
      <c r="AK2353" s="30" t="s">
        <v>100</v>
      </c>
      <c r="AL2353" s="30" t="s">
        <v>166</v>
      </c>
      <c r="AM2353" s="30" t="s">
        <v>167</v>
      </c>
      <c r="AN2353" s="30">
        <v>2.3523999999999998</v>
      </c>
      <c r="AO2353" s="30" t="s">
        <v>68</v>
      </c>
      <c r="AP2353" s="30"/>
      <c r="AQ2353" s="30"/>
      <c r="AR2353" s="30" t="s">
        <v>68</v>
      </c>
      <c r="AS2353" s="30"/>
      <c r="AT2353" s="30"/>
      <c r="AU2353" s="30" t="s">
        <v>3925</v>
      </c>
      <c r="AV2353" s="30" t="s">
        <v>3926</v>
      </c>
      <c r="AW2353" s="30">
        <v>5.1448999999999998</v>
      </c>
      <c r="AX2353" s="30" t="s">
        <v>11971</v>
      </c>
      <c r="AY2353" s="30" t="s">
        <v>11972</v>
      </c>
      <c r="AZ2353" s="3">
        <v>49</v>
      </c>
      <c r="BA2353" s="30" t="s">
        <v>60</v>
      </c>
      <c r="BB2353" s="30">
        <v>61</v>
      </c>
      <c r="BC2353" s="30" t="s">
        <v>60</v>
      </c>
      <c r="BD2353" s="30" t="s">
        <v>60</v>
      </c>
      <c r="BE2353" s="30" t="s">
        <v>60</v>
      </c>
      <c r="BF2353" s="32" t="str">
        <f>IFERROR(VLOOKUP(Data_Power_app[[#This Row],[PRO ODER]],'Result'!H:J,3,0),"")</f>
        <v>LAMINATION 4</v>
      </c>
      <c r="BG2353" s="13"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3376</v>
      </c>
      <c r="B2354" s="30" t="s">
        <v>11973</v>
      </c>
      <c r="C2354" s="30" t="s">
        <v>11974</v>
      </c>
      <c r="D2354" s="30" t="s">
        <v>86</v>
      </c>
      <c r="E2354" s="30" t="s">
        <v>163</v>
      </c>
      <c r="F2354" s="30" t="s">
        <v>59</v>
      </c>
      <c r="G2354" s="30">
        <v>165</v>
      </c>
      <c r="H2354" s="4">
        <v>45821</v>
      </c>
      <c r="I2354" s="4">
        <v>45818</v>
      </c>
      <c r="J2354" s="4">
        <v>45818</v>
      </c>
      <c r="K2354" s="4">
        <v>45825</v>
      </c>
      <c r="L2354" s="4">
        <v>45818.076249999998</v>
      </c>
      <c r="M2354" s="4">
        <v>45826</v>
      </c>
      <c r="N2354" s="4">
        <v>45819.299560185187</v>
      </c>
      <c r="O2354" s="4" t="s">
        <v>60</v>
      </c>
      <c r="P2354" s="4" t="s">
        <v>60</v>
      </c>
      <c r="Q2354" s="4" t="s">
        <v>60</v>
      </c>
      <c r="R2354" s="4" t="s">
        <v>60</v>
      </c>
      <c r="S2354" s="4" t="s">
        <v>60</v>
      </c>
      <c r="T2354" s="4">
        <v>45827</v>
      </c>
      <c r="U2354" s="4">
        <v>45819.757962962962</v>
      </c>
      <c r="V2354" s="4"/>
      <c r="W2354" s="4">
        <v>45828</v>
      </c>
      <c r="X2354" s="4"/>
      <c r="Y2354" s="4" t="s">
        <v>60</v>
      </c>
      <c r="Z2354" s="4">
        <v>45829</v>
      </c>
      <c r="AA2354" s="4"/>
      <c r="AB2354" s="4" t="s">
        <v>60</v>
      </c>
      <c r="AC2354" s="4">
        <v>45830</v>
      </c>
      <c r="AD2354" s="4">
        <v>45831</v>
      </c>
      <c r="AE2354" s="4">
        <v>45832</v>
      </c>
      <c r="AF2354" s="4"/>
      <c r="AG2354" s="30" t="s">
        <v>242</v>
      </c>
      <c r="AH2354" s="30" t="s">
        <v>268</v>
      </c>
      <c r="AI2354" s="30" t="s">
        <v>726</v>
      </c>
      <c r="AJ2354" s="30" t="s">
        <v>194</v>
      </c>
      <c r="AK2354" s="30" t="s">
        <v>100</v>
      </c>
      <c r="AL2354" s="30" t="s">
        <v>269</v>
      </c>
      <c r="AM2354" s="30" t="s">
        <v>270</v>
      </c>
      <c r="AN2354" s="30">
        <v>6.0141200000000001</v>
      </c>
      <c r="AO2354" s="30" t="s">
        <v>68</v>
      </c>
      <c r="AP2354" s="30"/>
      <c r="AQ2354" s="30"/>
      <c r="AR2354" s="30" t="s">
        <v>68</v>
      </c>
      <c r="AS2354" s="30"/>
      <c r="AT2354" s="30"/>
      <c r="AU2354" s="30" t="s">
        <v>250</v>
      </c>
      <c r="AV2354" s="30" t="s">
        <v>251</v>
      </c>
      <c r="AW2354" s="30">
        <v>13.15249</v>
      </c>
      <c r="AX2354" s="30" t="s">
        <v>700</v>
      </c>
      <c r="AY2354" s="30" t="s">
        <v>389</v>
      </c>
      <c r="AZ2354" s="3">
        <v>165</v>
      </c>
      <c r="BA2354" s="30" t="s">
        <v>60</v>
      </c>
      <c r="BB2354" s="30">
        <v>165</v>
      </c>
      <c r="BC2354" s="30" t="s">
        <v>60</v>
      </c>
      <c r="BD2354" s="30" t="s">
        <v>60</v>
      </c>
      <c r="BE2354" s="30" t="s">
        <v>60</v>
      </c>
      <c r="BF2354" s="32" t="str">
        <f>IFERROR(VLOOKUP(Data_Power_app[[#This Row],[PRO ODER]],'Result'!H:J,3,0),"")</f>
        <v>LAMINATION 5</v>
      </c>
      <c r="BG2354" s="13" t="str">
        <f>IFERROR(VLOOKUP(Data_Power_app[[#This Row],[PRO ODER]]&amp;"LAM",'Real Time'!A:E,4,0),"")</f>
        <v>ML-03</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3377</v>
      </c>
      <c r="B2355" s="30" t="s">
        <v>14498</v>
      </c>
      <c r="C2355" s="30" t="s">
        <v>14499</v>
      </c>
      <c r="D2355" s="30" t="s">
        <v>222</v>
      </c>
      <c r="E2355" s="30" t="s">
        <v>375</v>
      </c>
      <c r="F2355" s="30" t="s">
        <v>59</v>
      </c>
      <c r="G2355" s="30">
        <v>5448</v>
      </c>
      <c r="H2355" s="4">
        <v>45822</v>
      </c>
      <c r="I2355" s="4">
        <v>45819</v>
      </c>
      <c r="J2355" s="4" t="s">
        <v>60</v>
      </c>
      <c r="K2355" s="4">
        <v>45824</v>
      </c>
      <c r="L2355" s="4">
        <v>45819.213703703703</v>
      </c>
      <c r="M2355" s="4">
        <v>45824</v>
      </c>
      <c r="N2355" s="4"/>
      <c r="O2355" s="4">
        <v>45825</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0" t="s">
        <v>88</v>
      </c>
      <c r="AH2355" s="30" t="s">
        <v>371</v>
      </c>
      <c r="AI2355" s="30" t="s">
        <v>14500</v>
      </c>
      <c r="AJ2355" s="30" t="s">
        <v>372</v>
      </c>
      <c r="AK2355" s="30" t="s">
        <v>177</v>
      </c>
      <c r="AL2355" s="30" t="s">
        <v>465</v>
      </c>
      <c r="AM2355" s="30" t="s">
        <v>466</v>
      </c>
      <c r="AN2355" s="30">
        <v>83.255449999999996</v>
      </c>
      <c r="AO2355" s="30" t="s">
        <v>68</v>
      </c>
      <c r="AP2355" s="30"/>
      <c r="AQ2355" s="30"/>
      <c r="AR2355" s="30" t="s">
        <v>68</v>
      </c>
      <c r="AS2355" s="30"/>
      <c r="AT2355" s="30"/>
      <c r="AU2355" s="30" t="s">
        <v>382</v>
      </c>
      <c r="AV2355" s="30" t="s">
        <v>383</v>
      </c>
      <c r="AW2355" s="30">
        <v>364.17077999999998</v>
      </c>
      <c r="AX2355" s="30" t="s">
        <v>14501</v>
      </c>
      <c r="AY2355" s="30" t="s">
        <v>14502</v>
      </c>
      <c r="AZ2355" s="3">
        <v>5448</v>
      </c>
      <c r="BA2355" s="30" t="s">
        <v>60</v>
      </c>
      <c r="BB2355" s="30">
        <v>5448</v>
      </c>
      <c r="BC2355" s="30" t="s">
        <v>60</v>
      </c>
      <c r="BD2355" s="30" t="s">
        <v>60</v>
      </c>
      <c r="BE2355" s="30" t="s">
        <v>60</v>
      </c>
      <c r="BF2355" s="32" t="str">
        <f>IFERROR(VLOOKUP(Data_Power_app[[#This Row],[PRO ODER]],'Result'!H:J,3,0),"")</f>
        <v>LAMINATION 5</v>
      </c>
      <c r="BG2355" s="13"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3378</v>
      </c>
      <c r="B2356" s="30" t="s">
        <v>14503</v>
      </c>
      <c r="C2356" s="30" t="s">
        <v>14504</v>
      </c>
      <c r="D2356" s="30" t="s">
        <v>222</v>
      </c>
      <c r="E2356" s="30" t="s">
        <v>375</v>
      </c>
      <c r="F2356" s="30" t="s">
        <v>59</v>
      </c>
      <c r="G2356" s="30">
        <v>7338</v>
      </c>
      <c r="H2356" s="4">
        <v>45822</v>
      </c>
      <c r="I2356" s="4">
        <v>45819</v>
      </c>
      <c r="J2356" s="4" t="s">
        <v>60</v>
      </c>
      <c r="K2356" s="4">
        <v>45824</v>
      </c>
      <c r="L2356" s="4">
        <v>45819.212777777779</v>
      </c>
      <c r="M2356" s="4">
        <v>45824</v>
      </c>
      <c r="N2356" s="4"/>
      <c r="O2356" s="4">
        <v>45825</v>
      </c>
      <c r="P2356" s="4" t="s">
        <v>60</v>
      </c>
      <c r="Q2356" s="4" t="s">
        <v>60</v>
      </c>
      <c r="R2356" s="4" t="s">
        <v>60</v>
      </c>
      <c r="S2356" s="4" t="s">
        <v>60</v>
      </c>
      <c r="T2356" s="4">
        <v>45826</v>
      </c>
      <c r="U2356" s="4"/>
      <c r="V2356" s="4"/>
      <c r="W2356" s="4">
        <v>45827</v>
      </c>
      <c r="X2356" s="4"/>
      <c r="Y2356" s="4" t="s">
        <v>60</v>
      </c>
      <c r="Z2356" s="4">
        <v>45829</v>
      </c>
      <c r="AA2356" s="4"/>
      <c r="AB2356" s="4" t="s">
        <v>60</v>
      </c>
      <c r="AC2356" s="4">
        <v>45830</v>
      </c>
      <c r="AD2356" s="4">
        <v>45831</v>
      </c>
      <c r="AE2356" s="4">
        <v>45832</v>
      </c>
      <c r="AF2356" s="4"/>
      <c r="AG2356" s="30" t="s">
        <v>88</v>
      </c>
      <c r="AH2356" s="30" t="s">
        <v>371</v>
      </c>
      <c r="AI2356" s="30" t="s">
        <v>14505</v>
      </c>
      <c r="AJ2356" s="30" t="s">
        <v>372</v>
      </c>
      <c r="AK2356" s="30" t="s">
        <v>177</v>
      </c>
      <c r="AL2356" s="30" t="s">
        <v>465</v>
      </c>
      <c r="AM2356" s="30" t="s">
        <v>466</v>
      </c>
      <c r="AN2356" s="30">
        <v>115.95520999999999</v>
      </c>
      <c r="AO2356" s="30" t="s">
        <v>68</v>
      </c>
      <c r="AP2356" s="30"/>
      <c r="AQ2356" s="30"/>
      <c r="AR2356" s="30" t="s">
        <v>68</v>
      </c>
      <c r="AS2356" s="30"/>
      <c r="AT2356" s="30"/>
      <c r="AU2356" s="30" t="s">
        <v>382</v>
      </c>
      <c r="AV2356" s="30" t="s">
        <v>383</v>
      </c>
      <c r="AW2356" s="30">
        <v>507.20483000000002</v>
      </c>
      <c r="AX2356" s="30" t="s">
        <v>14506</v>
      </c>
      <c r="AY2356" s="30" t="s">
        <v>14507</v>
      </c>
      <c r="AZ2356" s="3">
        <v>7338</v>
      </c>
      <c r="BA2356" s="30" t="s">
        <v>60</v>
      </c>
      <c r="BB2356" s="30">
        <v>7338</v>
      </c>
      <c r="BC2356" s="30" t="s">
        <v>60</v>
      </c>
      <c r="BD2356" s="30" t="s">
        <v>60</v>
      </c>
      <c r="BE2356" s="30" t="s">
        <v>60</v>
      </c>
      <c r="BF2356" s="32" t="str">
        <f>IFERROR(VLOOKUP(Data_Power_app[[#This Row],[PRO ODER]],'Result'!H:J,3,0),"")</f>
        <v>LAMINATION 5</v>
      </c>
      <c r="BG2356" s="13"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3379</v>
      </c>
      <c r="B2357" s="30" t="s">
        <v>14508</v>
      </c>
      <c r="C2357" s="30" t="s">
        <v>14509</v>
      </c>
      <c r="D2357" s="30" t="s">
        <v>222</v>
      </c>
      <c r="E2357" s="30" t="s">
        <v>375</v>
      </c>
      <c r="F2357" s="30" t="s">
        <v>59</v>
      </c>
      <c r="G2357" s="30">
        <v>509</v>
      </c>
      <c r="H2357" s="4">
        <v>45822</v>
      </c>
      <c r="I2357" s="4">
        <v>45819</v>
      </c>
      <c r="J2357" s="4" t="s">
        <v>60</v>
      </c>
      <c r="K2357" s="4">
        <v>45824</v>
      </c>
      <c r="L2357" s="4">
        <v>45819.213796296295</v>
      </c>
      <c r="M2357" s="4">
        <v>45824</v>
      </c>
      <c r="N2357" s="4"/>
      <c r="O2357" s="4">
        <v>45825</v>
      </c>
      <c r="P2357" s="4" t="s">
        <v>60</v>
      </c>
      <c r="Q2357" s="4" t="s">
        <v>60</v>
      </c>
      <c r="R2357" s="4" t="s">
        <v>60</v>
      </c>
      <c r="S2357" s="4" t="s">
        <v>60</v>
      </c>
      <c r="T2357" s="4">
        <v>45826</v>
      </c>
      <c r="U2357" s="4"/>
      <c r="V2357" s="4"/>
      <c r="W2357" s="4">
        <v>45827</v>
      </c>
      <c r="X2357" s="4"/>
      <c r="Y2357" s="4" t="s">
        <v>60</v>
      </c>
      <c r="Z2357" s="4">
        <v>45829</v>
      </c>
      <c r="AA2357" s="4"/>
      <c r="AB2357" s="4" t="s">
        <v>60</v>
      </c>
      <c r="AC2357" s="4">
        <v>45830</v>
      </c>
      <c r="AD2357" s="4">
        <v>45831</v>
      </c>
      <c r="AE2357" s="4">
        <v>45832</v>
      </c>
      <c r="AF2357" s="4"/>
      <c r="AG2357" s="30" t="s">
        <v>88</v>
      </c>
      <c r="AH2357" s="30" t="s">
        <v>371</v>
      </c>
      <c r="AI2357" s="30" t="s">
        <v>14505</v>
      </c>
      <c r="AJ2357" s="30" t="s">
        <v>372</v>
      </c>
      <c r="AK2357" s="30" t="s">
        <v>177</v>
      </c>
      <c r="AL2357" s="30" t="s">
        <v>465</v>
      </c>
      <c r="AM2357" s="30" t="s">
        <v>466</v>
      </c>
      <c r="AN2357" s="30">
        <v>8.3374299999999995</v>
      </c>
      <c r="AO2357" s="30" t="s">
        <v>68</v>
      </c>
      <c r="AP2357" s="30"/>
      <c r="AQ2357" s="30"/>
      <c r="AR2357" s="30" t="s">
        <v>68</v>
      </c>
      <c r="AS2357" s="30"/>
      <c r="AT2357" s="30"/>
      <c r="AU2357" s="30" t="s">
        <v>382</v>
      </c>
      <c r="AV2357" s="30" t="s">
        <v>383</v>
      </c>
      <c r="AW2357" s="30">
        <v>36.469470000000001</v>
      </c>
      <c r="AX2357" s="30" t="s">
        <v>14506</v>
      </c>
      <c r="AY2357" s="30" t="s">
        <v>14507</v>
      </c>
      <c r="AZ2357" s="3">
        <v>509</v>
      </c>
      <c r="BA2357" s="30" t="s">
        <v>60</v>
      </c>
      <c r="BB2357" s="30">
        <v>509</v>
      </c>
      <c r="BC2357" s="30" t="s">
        <v>60</v>
      </c>
      <c r="BD2357" s="30" t="s">
        <v>60</v>
      </c>
      <c r="BE2357" s="30" t="s">
        <v>60</v>
      </c>
      <c r="BF2357" s="32" t="str">
        <f>IFERROR(VLOOKUP(Data_Power_app[[#This Row],[PRO ODER]],'Result'!H:J,3,0),"")</f>
        <v>LAMINATION 5</v>
      </c>
      <c r="BG2357" s="13"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3390</v>
      </c>
      <c r="B2358" s="30" t="s">
        <v>11975</v>
      </c>
      <c r="C2358" s="30" t="s">
        <v>11976</v>
      </c>
      <c r="D2358" s="30" t="s">
        <v>272</v>
      </c>
      <c r="E2358" s="30" t="s">
        <v>739</v>
      </c>
      <c r="F2358" s="30" t="s">
        <v>59</v>
      </c>
      <c r="G2358" s="30">
        <v>596</v>
      </c>
      <c r="H2358" s="4">
        <v>45821</v>
      </c>
      <c r="I2358" s="4">
        <v>45818</v>
      </c>
      <c r="J2358" s="4" t="s">
        <v>68</v>
      </c>
      <c r="K2358" s="4">
        <v>45822</v>
      </c>
      <c r="L2358" s="4">
        <v>45819.309166666666</v>
      </c>
      <c r="M2358" s="4">
        <v>45824</v>
      </c>
      <c r="N2358" s="4"/>
      <c r="O2358" s="4" t="s">
        <v>60</v>
      </c>
      <c r="P2358" s="4" t="s">
        <v>60</v>
      </c>
      <c r="Q2358" s="4" t="s">
        <v>60</v>
      </c>
      <c r="R2358" s="4" t="s">
        <v>60</v>
      </c>
      <c r="S2358" s="4" t="s">
        <v>60</v>
      </c>
      <c r="T2358" s="4">
        <v>45825</v>
      </c>
      <c r="U2358" s="4"/>
      <c r="V2358" s="4"/>
      <c r="W2358" s="4">
        <v>45827</v>
      </c>
      <c r="X2358" s="4"/>
      <c r="Y2358" s="4" t="s">
        <v>60</v>
      </c>
      <c r="Z2358" s="4" t="s">
        <v>60</v>
      </c>
      <c r="AA2358" s="4"/>
      <c r="AB2358" s="4" t="s">
        <v>60</v>
      </c>
      <c r="AC2358" s="4">
        <v>45830</v>
      </c>
      <c r="AD2358" s="4">
        <v>45831</v>
      </c>
      <c r="AE2358" s="4">
        <v>45833</v>
      </c>
      <c r="AF2358" s="4"/>
      <c r="AG2358" s="30" t="s">
        <v>88</v>
      </c>
      <c r="AH2358" s="30" t="s">
        <v>274</v>
      </c>
      <c r="AI2358" s="30" t="s">
        <v>767</v>
      </c>
      <c r="AJ2358" s="30" t="s">
        <v>275</v>
      </c>
      <c r="AK2358" s="30" t="s">
        <v>100</v>
      </c>
      <c r="AL2358" s="30" t="s">
        <v>348</v>
      </c>
      <c r="AM2358" s="30" t="s">
        <v>349</v>
      </c>
      <c r="AN2358" s="30">
        <v>9.9610900000000004</v>
      </c>
      <c r="AO2358" s="30" t="s">
        <v>68</v>
      </c>
      <c r="AP2358" s="30"/>
      <c r="AQ2358" s="30"/>
      <c r="AR2358" s="30" t="s">
        <v>68</v>
      </c>
      <c r="AS2358" s="30"/>
      <c r="AT2358" s="30"/>
      <c r="AU2358" s="30" t="s">
        <v>350</v>
      </c>
      <c r="AV2358" s="30" t="s">
        <v>351</v>
      </c>
      <c r="AW2358" s="30">
        <v>43.563139999999997</v>
      </c>
      <c r="AX2358" s="30" t="s">
        <v>68</v>
      </c>
      <c r="AY2358" s="30" t="s">
        <v>68</v>
      </c>
      <c r="AZ2358" s="3" t="s">
        <v>68</v>
      </c>
      <c r="BA2358" s="30" t="s">
        <v>60</v>
      </c>
      <c r="BB2358" s="30">
        <v>596</v>
      </c>
      <c r="BC2358" s="30" t="s">
        <v>60</v>
      </c>
      <c r="BD2358" s="30" t="s">
        <v>60</v>
      </c>
      <c r="BE2358" s="30" t="s">
        <v>60</v>
      </c>
      <c r="BF2358" s="32" t="str">
        <f>IFERROR(VLOOKUP(Data_Power_app[[#This Row],[PRO ODER]],'Result'!H:J,3,0),"")</f>
        <v>LAMINATION 4</v>
      </c>
      <c r="BG2358" s="13"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3391</v>
      </c>
      <c r="B2359" s="30" t="s">
        <v>11977</v>
      </c>
      <c r="C2359" s="30" t="s">
        <v>11978</v>
      </c>
      <c r="D2359" s="30" t="s">
        <v>272</v>
      </c>
      <c r="E2359" s="30" t="s">
        <v>739</v>
      </c>
      <c r="F2359" s="30" t="s">
        <v>59</v>
      </c>
      <c r="G2359" s="30">
        <v>518</v>
      </c>
      <c r="H2359" s="4">
        <v>45821</v>
      </c>
      <c r="I2359" s="4">
        <v>45818</v>
      </c>
      <c r="J2359" s="4" t="s">
        <v>68</v>
      </c>
      <c r="K2359" s="4">
        <v>45822</v>
      </c>
      <c r="L2359" s="4">
        <v>45818.182951388888</v>
      </c>
      <c r="M2359" s="4">
        <v>45824</v>
      </c>
      <c r="N2359" s="4"/>
      <c r="O2359" s="4" t="s">
        <v>60</v>
      </c>
      <c r="P2359" s="4" t="s">
        <v>60</v>
      </c>
      <c r="Q2359" s="4" t="s">
        <v>60</v>
      </c>
      <c r="R2359" s="4" t="s">
        <v>60</v>
      </c>
      <c r="S2359" s="4" t="s">
        <v>60</v>
      </c>
      <c r="T2359" s="4">
        <v>45825</v>
      </c>
      <c r="U2359" s="4"/>
      <c r="V2359" s="4"/>
      <c r="W2359" s="4">
        <v>45827</v>
      </c>
      <c r="X2359" s="4"/>
      <c r="Y2359" s="4" t="s">
        <v>60</v>
      </c>
      <c r="Z2359" s="4" t="s">
        <v>60</v>
      </c>
      <c r="AA2359" s="4"/>
      <c r="AB2359" s="4" t="s">
        <v>60</v>
      </c>
      <c r="AC2359" s="4">
        <v>45830</v>
      </c>
      <c r="AD2359" s="4">
        <v>45831</v>
      </c>
      <c r="AE2359" s="4">
        <v>45833</v>
      </c>
      <c r="AF2359" s="4"/>
      <c r="AG2359" s="30" t="s">
        <v>88</v>
      </c>
      <c r="AH2359" s="30" t="s">
        <v>274</v>
      </c>
      <c r="AI2359" s="30" t="s">
        <v>767</v>
      </c>
      <c r="AJ2359" s="30" t="s">
        <v>275</v>
      </c>
      <c r="AK2359" s="30" t="s">
        <v>100</v>
      </c>
      <c r="AL2359" s="30" t="s">
        <v>348</v>
      </c>
      <c r="AM2359" s="30" t="s">
        <v>349</v>
      </c>
      <c r="AN2359" s="30">
        <v>8.3614700000000006</v>
      </c>
      <c r="AO2359" s="30" t="s">
        <v>68</v>
      </c>
      <c r="AP2359" s="30"/>
      <c r="AQ2359" s="30"/>
      <c r="AR2359" s="30" t="s">
        <v>68</v>
      </c>
      <c r="AS2359" s="30"/>
      <c r="AT2359" s="30"/>
      <c r="AU2359" s="30" t="s">
        <v>350</v>
      </c>
      <c r="AV2359" s="30" t="s">
        <v>351</v>
      </c>
      <c r="AW2359" s="30">
        <v>36.566510000000001</v>
      </c>
      <c r="AX2359" s="30" t="s">
        <v>68</v>
      </c>
      <c r="AY2359" s="30" t="s">
        <v>68</v>
      </c>
      <c r="AZ2359" s="3" t="s">
        <v>68</v>
      </c>
      <c r="BA2359" s="30" t="s">
        <v>60</v>
      </c>
      <c r="BB2359" s="30">
        <v>518</v>
      </c>
      <c r="BC2359" s="30" t="s">
        <v>60</v>
      </c>
      <c r="BD2359" s="30" t="s">
        <v>60</v>
      </c>
      <c r="BE2359" s="30" t="s">
        <v>60</v>
      </c>
      <c r="BF2359" s="32" t="str">
        <f>IFERROR(VLOOKUP(Data_Power_app[[#This Row],[PRO ODER]],'Result'!H:J,3,0),"")</f>
        <v>LAMINATION 4</v>
      </c>
      <c r="BG2359" s="13"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3392</v>
      </c>
      <c r="B2360" s="30" t="s">
        <v>11979</v>
      </c>
      <c r="C2360" s="30" t="s">
        <v>11980</v>
      </c>
      <c r="D2360" s="30" t="s">
        <v>272</v>
      </c>
      <c r="E2360" s="30" t="s">
        <v>739</v>
      </c>
      <c r="F2360" s="30" t="s">
        <v>59</v>
      </c>
      <c r="G2360" s="30">
        <v>590</v>
      </c>
      <c r="H2360" s="4">
        <v>45821</v>
      </c>
      <c r="I2360" s="4">
        <v>45818</v>
      </c>
      <c r="J2360" s="4" t="s">
        <v>68</v>
      </c>
      <c r="K2360" s="4">
        <v>45822</v>
      </c>
      <c r="L2360" s="4">
        <v>45819.309178240743</v>
      </c>
      <c r="M2360" s="4">
        <v>45824</v>
      </c>
      <c r="N2360" s="4"/>
      <c r="O2360" s="4" t="s">
        <v>60</v>
      </c>
      <c r="P2360" s="4" t="s">
        <v>60</v>
      </c>
      <c r="Q2360" s="4" t="s">
        <v>60</v>
      </c>
      <c r="R2360" s="4" t="s">
        <v>60</v>
      </c>
      <c r="S2360" s="4" t="s">
        <v>60</v>
      </c>
      <c r="T2360" s="4">
        <v>45825</v>
      </c>
      <c r="U2360" s="4"/>
      <c r="V2360" s="4"/>
      <c r="W2360" s="4">
        <v>45827</v>
      </c>
      <c r="X2360" s="4"/>
      <c r="Y2360" s="4" t="s">
        <v>60</v>
      </c>
      <c r="Z2360" s="4" t="s">
        <v>60</v>
      </c>
      <c r="AA2360" s="4"/>
      <c r="AB2360" s="4" t="s">
        <v>60</v>
      </c>
      <c r="AC2360" s="4">
        <v>45830</v>
      </c>
      <c r="AD2360" s="4">
        <v>45831</v>
      </c>
      <c r="AE2360" s="4">
        <v>45833</v>
      </c>
      <c r="AF2360" s="4"/>
      <c r="AG2360" s="30" t="s">
        <v>88</v>
      </c>
      <c r="AH2360" s="30" t="s">
        <v>274</v>
      </c>
      <c r="AI2360" s="30" t="s">
        <v>767</v>
      </c>
      <c r="AJ2360" s="30" t="s">
        <v>275</v>
      </c>
      <c r="AK2360" s="30" t="s">
        <v>100</v>
      </c>
      <c r="AL2360" s="30" t="s">
        <v>348</v>
      </c>
      <c r="AM2360" s="30" t="s">
        <v>349</v>
      </c>
      <c r="AN2360" s="30">
        <v>9.8590999999999998</v>
      </c>
      <c r="AO2360" s="30" t="s">
        <v>68</v>
      </c>
      <c r="AP2360" s="30"/>
      <c r="AQ2360" s="30"/>
      <c r="AR2360" s="30" t="s">
        <v>68</v>
      </c>
      <c r="AS2360" s="30"/>
      <c r="AT2360" s="30"/>
      <c r="AU2360" s="30" t="s">
        <v>350</v>
      </c>
      <c r="AV2360" s="30" t="s">
        <v>351</v>
      </c>
      <c r="AW2360" s="30">
        <v>43.116999999999997</v>
      </c>
      <c r="AX2360" s="30" t="s">
        <v>68</v>
      </c>
      <c r="AY2360" s="30" t="s">
        <v>68</v>
      </c>
      <c r="AZ2360" s="3" t="s">
        <v>68</v>
      </c>
      <c r="BA2360" s="30" t="s">
        <v>60</v>
      </c>
      <c r="BB2360" s="30">
        <v>590</v>
      </c>
      <c r="BC2360" s="30" t="s">
        <v>60</v>
      </c>
      <c r="BD2360" s="30" t="s">
        <v>60</v>
      </c>
      <c r="BE2360" s="30" t="s">
        <v>60</v>
      </c>
      <c r="BF2360" s="32" t="str">
        <f>IFERROR(VLOOKUP(Data_Power_app[[#This Row],[PRO ODER]],'Result'!H:J,3,0),"")</f>
        <v>LAMINATION 4</v>
      </c>
      <c r="BG2360" s="13"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3393</v>
      </c>
      <c r="B2361" s="30" t="s">
        <v>8316</v>
      </c>
      <c r="C2361" s="30" t="s">
        <v>7862</v>
      </c>
      <c r="D2361" s="30" t="s">
        <v>95</v>
      </c>
      <c r="E2361" s="30" t="s">
        <v>96</v>
      </c>
      <c r="F2361" s="30" t="s">
        <v>59</v>
      </c>
      <c r="G2361" s="30">
        <v>600</v>
      </c>
      <c r="H2361" s="4">
        <v>45821</v>
      </c>
      <c r="I2361" s="4">
        <v>45815</v>
      </c>
      <c r="J2361" s="4">
        <v>45815</v>
      </c>
      <c r="K2361" s="4">
        <v>45822</v>
      </c>
      <c r="L2361" s="4">
        <v>45817.729456018518</v>
      </c>
      <c r="M2361" s="4">
        <v>45824</v>
      </c>
      <c r="N2361" s="4">
        <v>45817.826655092591</v>
      </c>
      <c r="O2361" s="4">
        <v>45825</v>
      </c>
      <c r="P2361" s="4" t="s">
        <v>60</v>
      </c>
      <c r="Q2361" s="4">
        <v>45825</v>
      </c>
      <c r="R2361" s="4" t="s">
        <v>60</v>
      </c>
      <c r="S2361" s="4" t="s">
        <v>60</v>
      </c>
      <c r="T2361" s="4">
        <v>45826</v>
      </c>
      <c r="U2361" s="4">
        <v>45818.653136574074</v>
      </c>
      <c r="V2361" s="4"/>
      <c r="W2361" s="4">
        <v>45827</v>
      </c>
      <c r="X2361" s="4"/>
      <c r="Y2361" s="4" t="s">
        <v>60</v>
      </c>
      <c r="Z2361" s="4">
        <v>45829</v>
      </c>
      <c r="AA2361" s="4"/>
      <c r="AB2361" s="4" t="s">
        <v>60</v>
      </c>
      <c r="AC2361" s="4">
        <v>45830</v>
      </c>
      <c r="AD2361" s="4">
        <v>45831</v>
      </c>
      <c r="AE2361" s="4">
        <v>45833</v>
      </c>
      <c r="AF2361" s="4"/>
      <c r="AG2361" s="30" t="s">
        <v>242</v>
      </c>
      <c r="AH2361" s="30" t="s">
        <v>654</v>
      </c>
      <c r="AI2361" s="30" t="s">
        <v>8317</v>
      </c>
      <c r="AJ2361" s="30" t="s">
        <v>655</v>
      </c>
      <c r="AK2361" s="30" t="s">
        <v>65</v>
      </c>
      <c r="AL2361" s="30" t="s">
        <v>656</v>
      </c>
      <c r="AM2361" s="30" t="s">
        <v>657</v>
      </c>
      <c r="AN2361" s="30">
        <v>23.265910000000002</v>
      </c>
      <c r="AO2361" s="30" t="s">
        <v>68</v>
      </c>
      <c r="AP2361" s="30"/>
      <c r="AQ2361" s="30"/>
      <c r="AR2361" s="30" t="s">
        <v>68</v>
      </c>
      <c r="AS2361" s="30"/>
      <c r="AT2361" s="30"/>
      <c r="AU2361" s="30" t="s">
        <v>301</v>
      </c>
      <c r="AV2361" s="30" t="s">
        <v>302</v>
      </c>
      <c r="AW2361" s="30">
        <v>43.250160000000001</v>
      </c>
      <c r="AX2361" s="30" t="s">
        <v>2136</v>
      </c>
      <c r="AY2361" s="30" t="s">
        <v>2137</v>
      </c>
      <c r="AZ2361" s="3">
        <v>600</v>
      </c>
      <c r="BA2361" s="30" t="s">
        <v>60</v>
      </c>
      <c r="BB2361" s="30">
        <v>600</v>
      </c>
      <c r="BC2361" s="30" t="s">
        <v>60</v>
      </c>
      <c r="BD2361" s="30" t="s">
        <v>60</v>
      </c>
      <c r="BE2361" s="30" t="s">
        <v>60</v>
      </c>
      <c r="BF2361" s="32" t="str">
        <f>IFERROR(VLOOKUP(Data_Power_app[[#This Row],[PRO ODER]],'Result'!H:J,3,0),"")</f>
        <v>LAMINATION 5</v>
      </c>
      <c r="BG2361" s="13"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2" spans="1:60" x14ac:dyDescent="0.25">
      <c r="A2362" s="28">
        <v>3394</v>
      </c>
      <c r="B2362" s="30" t="s">
        <v>8318</v>
      </c>
      <c r="C2362" s="30" t="s">
        <v>7863</v>
      </c>
      <c r="D2362" s="30" t="s">
        <v>95</v>
      </c>
      <c r="E2362" s="30" t="s">
        <v>96</v>
      </c>
      <c r="F2362" s="30" t="s">
        <v>59</v>
      </c>
      <c r="G2362" s="30">
        <v>1200</v>
      </c>
      <c r="H2362" s="4">
        <v>45821</v>
      </c>
      <c r="I2362" s="4">
        <v>45815</v>
      </c>
      <c r="J2362" s="4">
        <v>45815</v>
      </c>
      <c r="K2362" s="4">
        <v>45822</v>
      </c>
      <c r="L2362" s="4">
        <v>45817.729502314818</v>
      </c>
      <c r="M2362" s="4">
        <v>45824</v>
      </c>
      <c r="N2362" s="4">
        <v>45817.826689814814</v>
      </c>
      <c r="O2362" s="4">
        <v>45825</v>
      </c>
      <c r="P2362" s="4" t="s">
        <v>60</v>
      </c>
      <c r="Q2362" s="4">
        <v>45825</v>
      </c>
      <c r="R2362" s="4" t="s">
        <v>60</v>
      </c>
      <c r="S2362" s="4" t="s">
        <v>60</v>
      </c>
      <c r="T2362" s="4">
        <v>45826</v>
      </c>
      <c r="U2362" s="4">
        <v>45818.653287037036</v>
      </c>
      <c r="V2362" s="4"/>
      <c r="W2362" s="4">
        <v>45827</v>
      </c>
      <c r="X2362" s="4"/>
      <c r="Y2362" s="4" t="s">
        <v>60</v>
      </c>
      <c r="Z2362" s="4">
        <v>45829</v>
      </c>
      <c r="AA2362" s="4"/>
      <c r="AB2362" s="4" t="s">
        <v>60</v>
      </c>
      <c r="AC2362" s="4">
        <v>45830</v>
      </c>
      <c r="AD2362" s="4">
        <v>45831</v>
      </c>
      <c r="AE2362" s="4">
        <v>45833</v>
      </c>
      <c r="AF2362" s="4"/>
      <c r="AG2362" s="30" t="s">
        <v>242</v>
      </c>
      <c r="AH2362" s="30" t="s">
        <v>654</v>
      </c>
      <c r="AI2362" s="30" t="s">
        <v>8317</v>
      </c>
      <c r="AJ2362" s="30" t="s">
        <v>655</v>
      </c>
      <c r="AK2362" s="30" t="s">
        <v>65</v>
      </c>
      <c r="AL2362" s="30" t="s">
        <v>656</v>
      </c>
      <c r="AM2362" s="30" t="s">
        <v>657</v>
      </c>
      <c r="AN2362" s="30">
        <v>46.522269999999999</v>
      </c>
      <c r="AO2362" s="30" t="s">
        <v>68</v>
      </c>
      <c r="AP2362" s="30"/>
      <c r="AQ2362" s="30"/>
      <c r="AR2362" s="30" t="s">
        <v>68</v>
      </c>
      <c r="AS2362" s="30"/>
      <c r="AT2362" s="30"/>
      <c r="AU2362" s="30" t="s">
        <v>301</v>
      </c>
      <c r="AV2362" s="30" t="s">
        <v>302</v>
      </c>
      <c r="AW2362" s="30">
        <v>86.482089999999999</v>
      </c>
      <c r="AX2362" s="30" t="s">
        <v>2136</v>
      </c>
      <c r="AY2362" s="30" t="s">
        <v>2137</v>
      </c>
      <c r="AZ2362" s="3">
        <v>1200</v>
      </c>
      <c r="BA2362" s="30" t="s">
        <v>60</v>
      </c>
      <c r="BB2362" s="30">
        <v>1200</v>
      </c>
      <c r="BC2362" s="30" t="s">
        <v>60</v>
      </c>
      <c r="BD2362" s="30" t="s">
        <v>60</v>
      </c>
      <c r="BE2362" s="30" t="s">
        <v>60</v>
      </c>
      <c r="BF2362" s="32" t="str">
        <f>IFERROR(VLOOKUP(Data_Power_app[[#This Row],[PRO ODER]],'Result'!H:J,3,0),"")</f>
        <v>LAMINATION 5</v>
      </c>
      <c r="BG2362" s="13"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3" spans="1:60" x14ac:dyDescent="0.25">
      <c r="A2363" s="28">
        <v>3395</v>
      </c>
      <c r="B2363" s="30" t="s">
        <v>8319</v>
      </c>
      <c r="C2363" s="30" t="s">
        <v>7864</v>
      </c>
      <c r="D2363" s="30" t="s">
        <v>95</v>
      </c>
      <c r="E2363" s="30" t="s">
        <v>96</v>
      </c>
      <c r="F2363" s="30" t="s">
        <v>59</v>
      </c>
      <c r="G2363" s="30">
        <v>600</v>
      </c>
      <c r="H2363" s="4">
        <v>45821</v>
      </c>
      <c r="I2363" s="4">
        <v>45815</v>
      </c>
      <c r="J2363" s="4">
        <v>45815</v>
      </c>
      <c r="K2363" s="4">
        <v>45822</v>
      </c>
      <c r="L2363" s="4">
        <v>45817.729548611111</v>
      </c>
      <c r="M2363" s="4">
        <v>45824</v>
      </c>
      <c r="N2363" s="4">
        <v>45817.82671296296</v>
      </c>
      <c r="O2363" s="4">
        <v>45825</v>
      </c>
      <c r="P2363" s="4" t="s">
        <v>60</v>
      </c>
      <c r="Q2363" s="4">
        <v>45825</v>
      </c>
      <c r="R2363" s="4" t="s">
        <v>60</v>
      </c>
      <c r="S2363" s="4" t="s">
        <v>60</v>
      </c>
      <c r="T2363" s="4">
        <v>45826</v>
      </c>
      <c r="U2363" s="4">
        <v>45818.653333333335</v>
      </c>
      <c r="V2363" s="4"/>
      <c r="W2363" s="4">
        <v>45827</v>
      </c>
      <c r="X2363" s="4"/>
      <c r="Y2363" s="4" t="s">
        <v>60</v>
      </c>
      <c r="Z2363" s="4">
        <v>45829</v>
      </c>
      <c r="AA2363" s="4"/>
      <c r="AB2363" s="4" t="s">
        <v>60</v>
      </c>
      <c r="AC2363" s="4">
        <v>45830</v>
      </c>
      <c r="AD2363" s="4">
        <v>45831</v>
      </c>
      <c r="AE2363" s="4">
        <v>45833</v>
      </c>
      <c r="AF2363" s="4"/>
      <c r="AG2363" s="30" t="s">
        <v>242</v>
      </c>
      <c r="AH2363" s="30" t="s">
        <v>654</v>
      </c>
      <c r="AI2363" s="30" t="s">
        <v>8317</v>
      </c>
      <c r="AJ2363" s="30" t="s">
        <v>655</v>
      </c>
      <c r="AK2363" s="30" t="s">
        <v>65</v>
      </c>
      <c r="AL2363" s="30" t="s">
        <v>656</v>
      </c>
      <c r="AM2363" s="30" t="s">
        <v>657</v>
      </c>
      <c r="AN2363" s="30">
        <v>23.32037</v>
      </c>
      <c r="AO2363" s="30" t="s">
        <v>68</v>
      </c>
      <c r="AP2363" s="30"/>
      <c r="AQ2363" s="30"/>
      <c r="AR2363" s="30" t="s">
        <v>68</v>
      </c>
      <c r="AS2363" s="30"/>
      <c r="AT2363" s="30"/>
      <c r="AU2363" s="30" t="s">
        <v>301</v>
      </c>
      <c r="AV2363" s="30" t="s">
        <v>302</v>
      </c>
      <c r="AW2363" s="30">
        <v>43.351509999999998</v>
      </c>
      <c r="AX2363" s="30" t="s">
        <v>2136</v>
      </c>
      <c r="AY2363" s="30" t="s">
        <v>2137</v>
      </c>
      <c r="AZ2363" s="3">
        <v>600</v>
      </c>
      <c r="BA2363" s="30" t="s">
        <v>60</v>
      </c>
      <c r="BB2363" s="30">
        <v>600</v>
      </c>
      <c r="BC2363" s="30" t="s">
        <v>60</v>
      </c>
      <c r="BD2363" s="30" t="s">
        <v>60</v>
      </c>
      <c r="BE2363" s="30" t="s">
        <v>60</v>
      </c>
      <c r="BF2363" s="32" t="str">
        <f>IFERROR(VLOOKUP(Data_Power_app[[#This Row],[PRO ODER]],'Result'!H:J,3,0),"")</f>
        <v>LAMINATION 5</v>
      </c>
      <c r="BG2363" s="13" t="str">
        <f>IFERROR(VLOOKUP(Data_Power_app[[#This Row],[PRO ODER]]&amp;"LAM",'Real Time'!A:E,4,0),"")</f>
        <v>ML-01</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8">
        <v>3396</v>
      </c>
      <c r="B2364" s="30" t="s">
        <v>8320</v>
      </c>
      <c r="C2364" s="30" t="s">
        <v>7865</v>
      </c>
      <c r="D2364" s="30" t="s">
        <v>95</v>
      </c>
      <c r="E2364" s="30" t="s">
        <v>96</v>
      </c>
      <c r="F2364" s="30" t="s">
        <v>59</v>
      </c>
      <c r="G2364" s="30">
        <v>1200</v>
      </c>
      <c r="H2364" s="4">
        <v>45821</v>
      </c>
      <c r="I2364" s="4">
        <v>45815</v>
      </c>
      <c r="J2364" s="4">
        <v>45815</v>
      </c>
      <c r="K2364" s="4">
        <v>45822</v>
      </c>
      <c r="L2364" s="4">
        <v>45817.729594907411</v>
      </c>
      <c r="M2364" s="4">
        <v>45824</v>
      </c>
      <c r="N2364" s="4">
        <v>45817.826747685183</v>
      </c>
      <c r="O2364" s="4">
        <v>45825</v>
      </c>
      <c r="P2364" s="4" t="s">
        <v>60</v>
      </c>
      <c r="Q2364" s="4">
        <v>45825</v>
      </c>
      <c r="R2364" s="4" t="s">
        <v>60</v>
      </c>
      <c r="S2364" s="4" t="s">
        <v>60</v>
      </c>
      <c r="T2364" s="4">
        <v>45826</v>
      </c>
      <c r="U2364" s="4">
        <v>45818.653391203705</v>
      </c>
      <c r="V2364" s="4"/>
      <c r="W2364" s="4">
        <v>45827</v>
      </c>
      <c r="X2364" s="4"/>
      <c r="Y2364" s="4" t="s">
        <v>60</v>
      </c>
      <c r="Z2364" s="4">
        <v>45829</v>
      </c>
      <c r="AA2364" s="4"/>
      <c r="AB2364" s="4" t="s">
        <v>60</v>
      </c>
      <c r="AC2364" s="4">
        <v>45830</v>
      </c>
      <c r="AD2364" s="4">
        <v>45831</v>
      </c>
      <c r="AE2364" s="4">
        <v>45833</v>
      </c>
      <c r="AF2364" s="4"/>
      <c r="AG2364" s="30" t="s">
        <v>242</v>
      </c>
      <c r="AH2364" s="30" t="s">
        <v>654</v>
      </c>
      <c r="AI2364" s="30" t="s">
        <v>8317</v>
      </c>
      <c r="AJ2364" s="30" t="s">
        <v>655</v>
      </c>
      <c r="AK2364" s="30" t="s">
        <v>65</v>
      </c>
      <c r="AL2364" s="30" t="s">
        <v>656</v>
      </c>
      <c r="AM2364" s="30" t="s">
        <v>657</v>
      </c>
      <c r="AN2364" s="30">
        <v>46.375770000000003</v>
      </c>
      <c r="AO2364" s="30" t="s">
        <v>68</v>
      </c>
      <c r="AP2364" s="30"/>
      <c r="AQ2364" s="30"/>
      <c r="AR2364" s="30" t="s">
        <v>68</v>
      </c>
      <c r="AS2364" s="30"/>
      <c r="AT2364" s="30"/>
      <c r="AU2364" s="30" t="s">
        <v>301</v>
      </c>
      <c r="AV2364" s="30" t="s">
        <v>302</v>
      </c>
      <c r="AW2364" s="30">
        <v>86.211939999999998</v>
      </c>
      <c r="AX2364" s="30" t="s">
        <v>2136</v>
      </c>
      <c r="AY2364" s="30" t="s">
        <v>2137</v>
      </c>
      <c r="AZ2364" s="3">
        <v>1200</v>
      </c>
      <c r="BA2364" s="30" t="s">
        <v>60</v>
      </c>
      <c r="BB2364" s="30">
        <v>1200</v>
      </c>
      <c r="BC2364" s="30" t="s">
        <v>60</v>
      </c>
      <c r="BD2364" s="30" t="s">
        <v>60</v>
      </c>
      <c r="BE2364" s="30" t="s">
        <v>60</v>
      </c>
      <c r="BF2364" s="32" t="str">
        <f>IFERROR(VLOOKUP(Data_Power_app[[#This Row],[PRO ODER]],'Result'!H:J,3,0),"")</f>
        <v>LAMINATION 5</v>
      </c>
      <c r="BG2364" s="13" t="str">
        <f>IFERROR(VLOOKUP(Data_Power_app[[#This Row],[PRO ODER]]&amp;"LAM",'Real Time'!A:E,4,0),"")</f>
        <v>ML-01</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5" spans="1:60" x14ac:dyDescent="0.25">
      <c r="A2365" s="28">
        <v>3397</v>
      </c>
      <c r="B2365" s="30" t="s">
        <v>11981</v>
      </c>
      <c r="C2365" s="30" t="s">
        <v>11982</v>
      </c>
      <c r="D2365" s="30" t="s">
        <v>272</v>
      </c>
      <c r="E2365" s="30" t="s">
        <v>739</v>
      </c>
      <c r="F2365" s="30" t="s">
        <v>59</v>
      </c>
      <c r="G2365" s="30">
        <v>5282</v>
      </c>
      <c r="H2365" s="4">
        <v>45821</v>
      </c>
      <c r="I2365" s="4">
        <v>45818</v>
      </c>
      <c r="J2365" s="4">
        <v>45818</v>
      </c>
      <c r="K2365" s="4">
        <v>45822</v>
      </c>
      <c r="L2365" s="4">
        <v>45819.332245370373</v>
      </c>
      <c r="M2365" s="4">
        <v>45824</v>
      </c>
      <c r="N2365" s="4"/>
      <c r="O2365" s="4" t="s">
        <v>60</v>
      </c>
      <c r="P2365" s="4" t="s">
        <v>60</v>
      </c>
      <c r="Q2365" s="4" t="s">
        <v>60</v>
      </c>
      <c r="R2365" s="4" t="s">
        <v>60</v>
      </c>
      <c r="S2365" s="4" t="s">
        <v>60</v>
      </c>
      <c r="T2365" s="4">
        <v>45825</v>
      </c>
      <c r="U2365" s="4"/>
      <c r="V2365" s="4"/>
      <c r="W2365" s="4">
        <v>45827</v>
      </c>
      <c r="X2365" s="4"/>
      <c r="Y2365" s="4" t="s">
        <v>60</v>
      </c>
      <c r="Z2365" s="4">
        <v>45829</v>
      </c>
      <c r="AA2365" s="4"/>
      <c r="AB2365" s="4" t="s">
        <v>60</v>
      </c>
      <c r="AC2365" s="4">
        <v>45830</v>
      </c>
      <c r="AD2365" s="4">
        <v>45831</v>
      </c>
      <c r="AE2365" s="4">
        <v>45833</v>
      </c>
      <c r="AF2365" s="4"/>
      <c r="AG2365" s="30" t="s">
        <v>88</v>
      </c>
      <c r="AH2365" s="30" t="s">
        <v>274</v>
      </c>
      <c r="AI2365" s="30" t="s">
        <v>4064</v>
      </c>
      <c r="AJ2365" s="30" t="s">
        <v>275</v>
      </c>
      <c r="AK2365" s="30" t="s">
        <v>100</v>
      </c>
      <c r="AL2365" s="30" t="s">
        <v>348</v>
      </c>
      <c r="AM2365" s="30" t="s">
        <v>349</v>
      </c>
      <c r="AN2365" s="30">
        <v>87.831959999999995</v>
      </c>
      <c r="AO2365" s="30" t="s">
        <v>68</v>
      </c>
      <c r="AP2365" s="30"/>
      <c r="AQ2365" s="30"/>
      <c r="AR2365" s="30" t="s">
        <v>68</v>
      </c>
      <c r="AS2365" s="30"/>
      <c r="AT2365" s="30"/>
      <c r="AU2365" s="30" t="s">
        <v>4065</v>
      </c>
      <c r="AV2365" s="30" t="s">
        <v>4066</v>
      </c>
      <c r="AW2365" s="30">
        <v>384.11561</v>
      </c>
      <c r="AX2365" s="30" t="s">
        <v>2470</v>
      </c>
      <c r="AY2365" s="30" t="s">
        <v>2471</v>
      </c>
      <c r="AZ2365" s="3">
        <v>5282</v>
      </c>
      <c r="BA2365" s="30" t="s">
        <v>60</v>
      </c>
      <c r="BB2365" s="30">
        <v>5282</v>
      </c>
      <c r="BC2365" s="30" t="s">
        <v>60</v>
      </c>
      <c r="BD2365" s="30" t="s">
        <v>60</v>
      </c>
      <c r="BE2365" s="30" t="s">
        <v>60</v>
      </c>
      <c r="BF2365" s="32" t="str">
        <f>IFERROR(VLOOKUP(Data_Power_app[[#This Row],[PRO ODER]],'Result'!H:J,3,0),"")</f>
        <v>LAMINATION 4</v>
      </c>
      <c r="BG2365" s="13"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3399</v>
      </c>
      <c r="B2366" s="30" t="s">
        <v>11983</v>
      </c>
      <c r="C2366" s="30" t="s">
        <v>11984</v>
      </c>
      <c r="D2366" s="30" t="s">
        <v>86</v>
      </c>
      <c r="E2366" s="30" t="s">
        <v>170</v>
      </c>
      <c r="F2366" s="30" t="s">
        <v>59</v>
      </c>
      <c r="G2366" s="30">
        <v>1676</v>
      </c>
      <c r="H2366" s="4">
        <v>45821</v>
      </c>
      <c r="I2366" s="4">
        <v>45818</v>
      </c>
      <c r="J2366" s="4">
        <v>45818</v>
      </c>
      <c r="K2366" s="4">
        <v>45824</v>
      </c>
      <c r="L2366" s="4"/>
      <c r="M2366" s="4">
        <v>45825</v>
      </c>
      <c r="N2366" s="4"/>
      <c r="O2366" s="4" t="s">
        <v>60</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45833</v>
      </c>
      <c r="AF2366" s="4"/>
      <c r="AG2366" s="30" t="s">
        <v>119</v>
      </c>
      <c r="AH2366" s="30" t="s">
        <v>294</v>
      </c>
      <c r="AI2366" s="30" t="s">
        <v>11985</v>
      </c>
      <c r="AJ2366" s="30" t="s">
        <v>295</v>
      </c>
      <c r="AK2366" s="30" t="s">
        <v>100</v>
      </c>
      <c r="AL2366" s="30" t="s">
        <v>331</v>
      </c>
      <c r="AM2366" s="30" t="s">
        <v>332</v>
      </c>
      <c r="AN2366" s="30">
        <v>58.325699999999998</v>
      </c>
      <c r="AO2366" s="30" t="s">
        <v>68</v>
      </c>
      <c r="AP2366" s="30"/>
      <c r="AQ2366" s="30"/>
      <c r="AR2366" s="30" t="s">
        <v>68</v>
      </c>
      <c r="AS2366" s="30"/>
      <c r="AT2366" s="30"/>
      <c r="AU2366" s="30" t="s">
        <v>11986</v>
      </c>
      <c r="AV2366" s="30" t="s">
        <v>11987</v>
      </c>
      <c r="AW2366" s="30">
        <v>127.64158</v>
      </c>
      <c r="AX2366" s="30" t="s">
        <v>11988</v>
      </c>
      <c r="AY2366" s="30" t="s">
        <v>11989</v>
      </c>
      <c r="AZ2366" s="3">
        <v>1676</v>
      </c>
      <c r="BA2366" s="30" t="s">
        <v>60</v>
      </c>
      <c r="BB2366" s="30">
        <v>1676</v>
      </c>
      <c r="BC2366" s="30" t="s">
        <v>60</v>
      </c>
      <c r="BD2366" s="30" t="s">
        <v>60</v>
      </c>
      <c r="BE2366" s="30" t="s">
        <v>60</v>
      </c>
      <c r="BF2366" s="32" t="str">
        <f>IFERROR(VLOOKUP(Data_Power_app[[#This Row],[PRO ODER]],'Result'!H:J,3,0),"")</f>
        <v>LAMINATION 1</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3400</v>
      </c>
      <c r="B2367" s="30" t="s">
        <v>11990</v>
      </c>
      <c r="C2367" s="30" t="s">
        <v>11991</v>
      </c>
      <c r="D2367" s="30" t="s">
        <v>86</v>
      </c>
      <c r="E2367" s="30" t="s">
        <v>170</v>
      </c>
      <c r="F2367" s="30" t="s">
        <v>59</v>
      </c>
      <c r="G2367" s="30">
        <v>657</v>
      </c>
      <c r="H2367" s="4">
        <v>45821</v>
      </c>
      <c r="I2367" s="4">
        <v>45818</v>
      </c>
      <c r="J2367" s="4">
        <v>45818</v>
      </c>
      <c r="K2367" s="4">
        <v>45824</v>
      </c>
      <c r="L2367" s="4"/>
      <c r="M2367" s="4">
        <v>45825</v>
      </c>
      <c r="N2367" s="4"/>
      <c r="O2367" s="4" t="s">
        <v>60</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45833</v>
      </c>
      <c r="AF2367" s="4"/>
      <c r="AG2367" s="30" t="s">
        <v>119</v>
      </c>
      <c r="AH2367" s="30" t="s">
        <v>215</v>
      </c>
      <c r="AI2367" s="30" t="s">
        <v>593</v>
      </c>
      <c r="AJ2367" s="30" t="s">
        <v>172</v>
      </c>
      <c r="AK2367" s="30" t="s">
        <v>100</v>
      </c>
      <c r="AL2367" s="30" t="s">
        <v>173</v>
      </c>
      <c r="AM2367" s="30" t="s">
        <v>174</v>
      </c>
      <c r="AN2367" s="30">
        <v>23.0581</v>
      </c>
      <c r="AO2367" s="30" t="s">
        <v>68</v>
      </c>
      <c r="AP2367" s="30"/>
      <c r="AQ2367" s="30"/>
      <c r="AR2367" s="30" t="s">
        <v>68</v>
      </c>
      <c r="AS2367" s="30"/>
      <c r="AT2367" s="30"/>
      <c r="AU2367" s="30" t="s">
        <v>250</v>
      </c>
      <c r="AV2367" s="30" t="s">
        <v>251</v>
      </c>
      <c r="AW2367" s="30">
        <v>50.425550000000001</v>
      </c>
      <c r="AX2367" s="30" t="s">
        <v>11590</v>
      </c>
      <c r="AY2367" s="30" t="s">
        <v>11591</v>
      </c>
      <c r="AZ2367" s="3">
        <v>444</v>
      </c>
      <c r="BA2367" s="30" t="s">
        <v>60</v>
      </c>
      <c r="BB2367" s="30">
        <v>657</v>
      </c>
      <c r="BC2367" s="30" t="s">
        <v>60</v>
      </c>
      <c r="BD2367" s="30" t="s">
        <v>60</v>
      </c>
      <c r="BE2367" s="30" t="s">
        <v>60</v>
      </c>
      <c r="BF2367" s="32" t="str">
        <f>IFERROR(VLOOKUP(Data_Power_app[[#This Row],[PRO ODER]],'Result'!H:J,3,0),"")</f>
        <v>LAMINATION 6</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3433</v>
      </c>
      <c r="B2368" s="30" t="s">
        <v>11992</v>
      </c>
      <c r="C2368" s="30" t="s">
        <v>11993</v>
      </c>
      <c r="D2368" s="30" t="s">
        <v>86</v>
      </c>
      <c r="E2368" s="30" t="s">
        <v>163</v>
      </c>
      <c r="F2368" s="30" t="s">
        <v>59</v>
      </c>
      <c r="G2368" s="30">
        <v>13</v>
      </c>
      <c r="H2368" s="4">
        <v>45821</v>
      </c>
      <c r="I2368" s="4">
        <v>45818</v>
      </c>
      <c r="J2368" s="4">
        <v>45818</v>
      </c>
      <c r="K2368" s="4">
        <v>45824</v>
      </c>
      <c r="L2368" s="4">
        <v>45818.076053240744</v>
      </c>
      <c r="M2368" s="4">
        <v>45825</v>
      </c>
      <c r="N2368" s="4">
        <v>45819.299467592595</v>
      </c>
      <c r="O2368" s="4" t="s">
        <v>60</v>
      </c>
      <c r="P2368" s="4" t="s">
        <v>60</v>
      </c>
      <c r="Q2368" s="4" t="s">
        <v>60</v>
      </c>
      <c r="R2368" s="4" t="s">
        <v>60</v>
      </c>
      <c r="S2368" s="4" t="s">
        <v>60</v>
      </c>
      <c r="T2368" s="4">
        <v>45826</v>
      </c>
      <c r="U2368" s="4">
        <v>45819.757835648146</v>
      </c>
      <c r="V2368" s="4"/>
      <c r="W2368" s="4">
        <v>45827</v>
      </c>
      <c r="X2368" s="4"/>
      <c r="Y2368" s="4" t="s">
        <v>60</v>
      </c>
      <c r="Z2368" s="4">
        <v>45829</v>
      </c>
      <c r="AA2368" s="4"/>
      <c r="AB2368" s="4" t="s">
        <v>60</v>
      </c>
      <c r="AC2368" s="4">
        <v>45830</v>
      </c>
      <c r="AD2368" s="4">
        <v>45831</v>
      </c>
      <c r="AE2368" s="4">
        <v>45833</v>
      </c>
      <c r="AF2368" s="4"/>
      <c r="AG2368" s="30" t="s">
        <v>242</v>
      </c>
      <c r="AH2368" s="30" t="s">
        <v>268</v>
      </c>
      <c r="AI2368" s="30" t="s">
        <v>761</v>
      </c>
      <c r="AJ2368" s="30" t="s">
        <v>194</v>
      </c>
      <c r="AK2368" s="30" t="s">
        <v>65</v>
      </c>
      <c r="AL2368" s="30" t="s">
        <v>269</v>
      </c>
      <c r="AM2368" s="30" t="s">
        <v>270</v>
      </c>
      <c r="AN2368" s="30">
        <v>0.40427999999999997</v>
      </c>
      <c r="AO2368" s="30" t="s">
        <v>68</v>
      </c>
      <c r="AP2368" s="30"/>
      <c r="AQ2368" s="30"/>
      <c r="AR2368" s="30" t="s">
        <v>68</v>
      </c>
      <c r="AS2368" s="30"/>
      <c r="AT2368" s="30"/>
      <c r="AU2368" s="30" t="s">
        <v>250</v>
      </c>
      <c r="AV2368" s="30" t="s">
        <v>251</v>
      </c>
      <c r="AW2368" s="30">
        <v>0.88419000000000003</v>
      </c>
      <c r="AX2368" s="30" t="s">
        <v>700</v>
      </c>
      <c r="AY2368" s="30" t="s">
        <v>389</v>
      </c>
      <c r="AZ2368" s="3">
        <v>13</v>
      </c>
      <c r="BA2368" s="30" t="s">
        <v>60</v>
      </c>
      <c r="BB2368" s="30">
        <v>13</v>
      </c>
      <c r="BC2368" s="30" t="s">
        <v>60</v>
      </c>
      <c r="BD2368" s="30" t="s">
        <v>60</v>
      </c>
      <c r="BE2368" s="30" t="s">
        <v>60</v>
      </c>
      <c r="BF2368" s="32" t="str">
        <f>IFERROR(VLOOKUP(Data_Power_app[[#This Row],[PRO ODER]],'Result'!H:J,3,0),"")</f>
        <v>LAMINATION 5</v>
      </c>
      <c r="BG2368" s="13" t="str">
        <f>IFERROR(VLOOKUP(Data_Power_app[[#This Row],[PRO ODER]]&amp;"LAM",'Real Time'!A:E,4,0),"")</f>
        <v>ML-03</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3457</v>
      </c>
      <c r="B2369" s="30" t="s">
        <v>11994</v>
      </c>
      <c r="C2369" s="30" t="s">
        <v>11995</v>
      </c>
      <c r="D2369" s="30" t="s">
        <v>86</v>
      </c>
      <c r="E2369" s="30" t="s">
        <v>163</v>
      </c>
      <c r="F2369" s="30" t="s">
        <v>59</v>
      </c>
      <c r="G2369" s="30">
        <v>4</v>
      </c>
      <c r="H2369" s="4">
        <v>45821</v>
      </c>
      <c r="I2369" s="4">
        <v>45818</v>
      </c>
      <c r="J2369" s="4">
        <v>45818</v>
      </c>
      <c r="K2369" s="4">
        <v>45824</v>
      </c>
      <c r="L2369" s="4">
        <v>45818.076203703706</v>
      </c>
      <c r="M2369" s="4">
        <v>45825</v>
      </c>
      <c r="N2369" s="4">
        <v>45819.299398148149</v>
      </c>
      <c r="O2369" s="4" t="s">
        <v>60</v>
      </c>
      <c r="P2369" s="4" t="s">
        <v>60</v>
      </c>
      <c r="Q2369" s="4" t="s">
        <v>60</v>
      </c>
      <c r="R2369" s="4" t="s">
        <v>60</v>
      </c>
      <c r="S2369" s="4" t="s">
        <v>60</v>
      </c>
      <c r="T2369" s="4">
        <v>45826</v>
      </c>
      <c r="U2369" s="4">
        <v>45819.757881944446</v>
      </c>
      <c r="V2369" s="4"/>
      <c r="W2369" s="4">
        <v>45827</v>
      </c>
      <c r="X2369" s="4"/>
      <c r="Y2369" s="4" t="s">
        <v>60</v>
      </c>
      <c r="Z2369" s="4">
        <v>45829</v>
      </c>
      <c r="AA2369" s="4"/>
      <c r="AB2369" s="4" t="s">
        <v>60</v>
      </c>
      <c r="AC2369" s="4">
        <v>45830</v>
      </c>
      <c r="AD2369" s="4">
        <v>45831</v>
      </c>
      <c r="AE2369" s="4">
        <v>45833</v>
      </c>
      <c r="AF2369" s="4"/>
      <c r="AG2369" s="30" t="s">
        <v>242</v>
      </c>
      <c r="AH2369" s="30" t="s">
        <v>268</v>
      </c>
      <c r="AI2369" s="30" t="s">
        <v>761</v>
      </c>
      <c r="AJ2369" s="30" t="s">
        <v>194</v>
      </c>
      <c r="AK2369" s="30" t="s">
        <v>65</v>
      </c>
      <c r="AL2369" s="30" t="s">
        <v>269</v>
      </c>
      <c r="AM2369" s="30" t="s">
        <v>270</v>
      </c>
      <c r="AN2369" s="30">
        <v>0.12341000000000001</v>
      </c>
      <c r="AO2369" s="30" t="s">
        <v>68</v>
      </c>
      <c r="AP2369" s="30"/>
      <c r="AQ2369" s="30"/>
      <c r="AR2369" s="30" t="s">
        <v>68</v>
      </c>
      <c r="AS2369" s="30"/>
      <c r="AT2369" s="30"/>
      <c r="AU2369" s="30" t="s">
        <v>250</v>
      </c>
      <c r="AV2369" s="30" t="s">
        <v>251</v>
      </c>
      <c r="AW2369" s="30">
        <v>0.26989999999999997</v>
      </c>
      <c r="AX2369" s="30" t="s">
        <v>700</v>
      </c>
      <c r="AY2369" s="30" t="s">
        <v>389</v>
      </c>
      <c r="AZ2369" s="3">
        <v>4</v>
      </c>
      <c r="BA2369" s="30" t="s">
        <v>60</v>
      </c>
      <c r="BB2369" s="30">
        <v>4</v>
      </c>
      <c r="BC2369" s="30" t="s">
        <v>60</v>
      </c>
      <c r="BD2369" s="30" t="s">
        <v>60</v>
      </c>
      <c r="BE2369" s="30" t="s">
        <v>60</v>
      </c>
      <c r="BF2369" s="32" t="str">
        <f>IFERROR(VLOOKUP(Data_Power_app[[#This Row],[PRO ODER]],'Result'!H:J,3,0),"")</f>
        <v>LAMINATION 5</v>
      </c>
      <c r="BG2369" s="13" t="str">
        <f>IFERROR(VLOOKUP(Data_Power_app[[#This Row],[PRO ODER]]&amp;"LAM",'Real Time'!A:E,4,0),"")</f>
        <v>ML-03</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3458</v>
      </c>
      <c r="B2370" s="30" t="s">
        <v>15115</v>
      </c>
      <c r="C2370" s="30" t="s">
        <v>15116</v>
      </c>
      <c r="D2370" s="30" t="s">
        <v>86</v>
      </c>
      <c r="E2370" s="30" t="s">
        <v>163</v>
      </c>
      <c r="F2370" s="30" t="s">
        <v>72</v>
      </c>
      <c r="G2370" s="30">
        <v>3293</v>
      </c>
      <c r="H2370" s="4">
        <v>45825</v>
      </c>
      <c r="I2370" s="4">
        <v>45819</v>
      </c>
      <c r="J2370" s="4">
        <v>45819</v>
      </c>
      <c r="K2370" s="4">
        <v>45826</v>
      </c>
      <c r="L2370" s="4">
        <v>45819.095671296294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45831</v>
      </c>
      <c r="AE2370" s="4">
        <v>45833</v>
      </c>
      <c r="AF2370" s="4"/>
      <c r="AG2370" s="30" t="s">
        <v>151</v>
      </c>
      <c r="AH2370" s="30" t="s">
        <v>547</v>
      </c>
      <c r="AI2370" s="30" t="s">
        <v>14356</v>
      </c>
      <c r="AJ2370" s="30" t="s">
        <v>74</v>
      </c>
      <c r="AK2370" s="30" t="s">
        <v>65</v>
      </c>
      <c r="AL2370" s="30" t="s">
        <v>161</v>
      </c>
      <c r="AM2370" s="30" t="s">
        <v>162</v>
      </c>
      <c r="AN2370" s="30">
        <v>67.256039999999999</v>
      </c>
      <c r="AO2370" s="30" t="s">
        <v>68</v>
      </c>
      <c r="AP2370" s="30"/>
      <c r="AQ2370" s="30"/>
      <c r="AR2370" s="30" t="s">
        <v>68</v>
      </c>
      <c r="AS2370" s="30"/>
      <c r="AT2370" s="30"/>
      <c r="AU2370" s="30" t="s">
        <v>296</v>
      </c>
      <c r="AV2370" s="30" t="s">
        <v>297</v>
      </c>
      <c r="AW2370" s="30">
        <v>147.08188999999999</v>
      </c>
      <c r="AX2370" s="30" t="s">
        <v>14357</v>
      </c>
      <c r="AY2370" s="30" t="s">
        <v>14358</v>
      </c>
      <c r="AZ2370" s="3">
        <v>3293</v>
      </c>
      <c r="BA2370" s="30" t="s">
        <v>60</v>
      </c>
      <c r="BB2370" s="30">
        <v>3293</v>
      </c>
      <c r="BC2370" s="30" t="s">
        <v>60</v>
      </c>
      <c r="BD2370" s="30" t="s">
        <v>60</v>
      </c>
      <c r="BE2370" s="30" t="s">
        <v>60</v>
      </c>
      <c r="BF2370" s="32" t="str">
        <f>IFERROR(VLOOKUP(Data_Power_app[[#This Row],[PRO ODER]],'Result'!H:J,3,0),"")</f>
        <v>LAMINATION 3</v>
      </c>
      <c r="BG2370" s="13" t="str">
        <f>IFERROR(VLOOKUP(Data_Power_app[[#This Row],[PRO ODER]]&amp;"LAM",'Real Time'!A:E,4,0),"")</f>
        <v>ML-03</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3463</v>
      </c>
      <c r="B2371" s="30" t="s">
        <v>11996</v>
      </c>
      <c r="C2371" s="30" t="s">
        <v>11997</v>
      </c>
      <c r="D2371" s="30" t="s">
        <v>222</v>
      </c>
      <c r="E2371" s="30" t="s">
        <v>273</v>
      </c>
      <c r="F2371" s="30" t="s">
        <v>59</v>
      </c>
      <c r="G2371" s="30">
        <v>389</v>
      </c>
      <c r="H2371" s="4">
        <v>45821</v>
      </c>
      <c r="I2371" s="4">
        <v>45818</v>
      </c>
      <c r="J2371" s="4">
        <v>45819</v>
      </c>
      <c r="K2371" s="4">
        <v>45824</v>
      </c>
      <c r="L2371" s="4">
        <v>45819.752627314818</v>
      </c>
      <c r="M2371" s="4">
        <v>45825</v>
      </c>
      <c r="N2371" s="4"/>
      <c r="O2371" s="4" t="s">
        <v>60</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45833</v>
      </c>
      <c r="AF2371" s="4"/>
      <c r="AG2371" s="30" t="s">
        <v>88</v>
      </c>
      <c r="AH2371" s="30" t="s">
        <v>517</v>
      </c>
      <c r="AI2371" s="30" t="s">
        <v>518</v>
      </c>
      <c r="AJ2371" s="30" t="s">
        <v>519</v>
      </c>
      <c r="AK2371" s="30" t="s">
        <v>177</v>
      </c>
      <c r="AL2371" s="30" t="s">
        <v>520</v>
      </c>
      <c r="AM2371" s="30" t="s">
        <v>521</v>
      </c>
      <c r="AN2371" s="30">
        <v>6.9753299999999996</v>
      </c>
      <c r="AO2371" s="30" t="s">
        <v>68</v>
      </c>
      <c r="AP2371" s="30"/>
      <c r="AQ2371" s="30"/>
      <c r="AR2371" s="30" t="s">
        <v>68</v>
      </c>
      <c r="AS2371" s="30"/>
      <c r="AT2371" s="30"/>
      <c r="AU2371" s="30" t="s">
        <v>515</v>
      </c>
      <c r="AV2371" s="30" t="s">
        <v>516</v>
      </c>
      <c r="AW2371" s="30">
        <v>30.510590000000001</v>
      </c>
      <c r="AX2371" s="30" t="s">
        <v>522</v>
      </c>
      <c r="AY2371" s="30" t="s">
        <v>523</v>
      </c>
      <c r="AZ2371" s="3">
        <v>389</v>
      </c>
      <c r="BA2371" s="30" t="s">
        <v>60</v>
      </c>
      <c r="BB2371" s="30">
        <v>389</v>
      </c>
      <c r="BC2371" s="30" t="s">
        <v>60</v>
      </c>
      <c r="BD2371" s="30" t="s">
        <v>60</v>
      </c>
      <c r="BE2371" s="30" t="s">
        <v>60</v>
      </c>
      <c r="BF2371" s="32" t="str">
        <f>IFERROR(VLOOKUP(Data_Power_app[[#This Row],[PRO ODER]],'Result'!H:J,3,0),"")</f>
        <v>LAMINATION 1</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3464</v>
      </c>
      <c r="B2372" s="30" t="s">
        <v>11998</v>
      </c>
      <c r="C2372" s="30" t="s">
        <v>11999</v>
      </c>
      <c r="D2372" s="30" t="s">
        <v>222</v>
      </c>
      <c r="E2372" s="30" t="s">
        <v>273</v>
      </c>
      <c r="F2372" s="30" t="s">
        <v>59</v>
      </c>
      <c r="G2372" s="30">
        <v>155</v>
      </c>
      <c r="H2372" s="4">
        <v>45821</v>
      </c>
      <c r="I2372" s="4">
        <v>45818</v>
      </c>
      <c r="J2372" s="4" t="s">
        <v>60</v>
      </c>
      <c r="K2372" s="4">
        <v>45824</v>
      </c>
      <c r="L2372" s="4">
        <v>45819.774444444447</v>
      </c>
      <c r="M2372" s="4">
        <v>45825</v>
      </c>
      <c r="N2372" s="4"/>
      <c r="O2372" s="4" t="s">
        <v>60</v>
      </c>
      <c r="P2372" s="4" t="s">
        <v>60</v>
      </c>
      <c r="Q2372" s="4" t="s">
        <v>60</v>
      </c>
      <c r="R2372" s="4" t="s">
        <v>60</v>
      </c>
      <c r="S2372" s="4" t="s">
        <v>60</v>
      </c>
      <c r="T2372" s="4">
        <v>45826</v>
      </c>
      <c r="U2372" s="4"/>
      <c r="V2372" s="4"/>
      <c r="W2372" s="4">
        <v>45827</v>
      </c>
      <c r="X2372" s="4"/>
      <c r="Y2372" s="4" t="s">
        <v>60</v>
      </c>
      <c r="Z2372" s="4">
        <v>45829</v>
      </c>
      <c r="AA2372" s="4"/>
      <c r="AB2372" s="4" t="s">
        <v>60</v>
      </c>
      <c r="AC2372" s="4">
        <v>45830</v>
      </c>
      <c r="AD2372" s="4">
        <v>45831</v>
      </c>
      <c r="AE2372" s="4">
        <v>45833</v>
      </c>
      <c r="AF2372" s="4"/>
      <c r="AG2372" s="30" t="s">
        <v>88</v>
      </c>
      <c r="AH2372" s="30" t="s">
        <v>517</v>
      </c>
      <c r="AI2372" s="30" t="s">
        <v>718</v>
      </c>
      <c r="AJ2372" s="30" t="s">
        <v>519</v>
      </c>
      <c r="AK2372" s="30" t="s">
        <v>177</v>
      </c>
      <c r="AL2372" s="30" t="s">
        <v>719</v>
      </c>
      <c r="AM2372" s="30" t="s">
        <v>720</v>
      </c>
      <c r="AN2372" s="30">
        <v>2.85412</v>
      </c>
      <c r="AO2372" s="30" t="s">
        <v>68</v>
      </c>
      <c r="AP2372" s="30"/>
      <c r="AQ2372" s="30"/>
      <c r="AR2372" s="30" t="s">
        <v>68</v>
      </c>
      <c r="AS2372" s="30"/>
      <c r="AT2372" s="30"/>
      <c r="AU2372" s="30" t="s">
        <v>721</v>
      </c>
      <c r="AV2372" s="30" t="s">
        <v>722</v>
      </c>
      <c r="AW2372" s="30">
        <v>12.483930000000001</v>
      </c>
      <c r="AX2372" s="30" t="s">
        <v>723</v>
      </c>
      <c r="AY2372" s="30" t="s">
        <v>724</v>
      </c>
      <c r="AZ2372" s="3">
        <v>155</v>
      </c>
      <c r="BA2372" s="30" t="s">
        <v>60</v>
      </c>
      <c r="BB2372" s="30">
        <v>155</v>
      </c>
      <c r="BC2372" s="30" t="s">
        <v>60</v>
      </c>
      <c r="BD2372" s="30" t="s">
        <v>60</v>
      </c>
      <c r="BE2372" s="30" t="s">
        <v>60</v>
      </c>
      <c r="BF2372" s="32" t="str">
        <f>IFERROR(VLOOKUP(Data_Power_app[[#This Row],[PRO ODER]],'Result'!H:J,3,0),"")</f>
        <v>LAMINATION 1</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3465</v>
      </c>
      <c r="B2373" s="30" t="s">
        <v>12000</v>
      </c>
      <c r="C2373" s="30" t="s">
        <v>12001</v>
      </c>
      <c r="D2373" s="30" t="s">
        <v>222</v>
      </c>
      <c r="E2373" s="30" t="s">
        <v>273</v>
      </c>
      <c r="F2373" s="30" t="s">
        <v>59</v>
      </c>
      <c r="G2373" s="30">
        <v>3486</v>
      </c>
      <c r="H2373" s="4">
        <v>45821</v>
      </c>
      <c r="I2373" s="4">
        <v>45818</v>
      </c>
      <c r="J2373" s="4">
        <v>45819</v>
      </c>
      <c r="K2373" s="4">
        <v>45824</v>
      </c>
      <c r="L2373" s="4">
        <v>45819.75267361111</v>
      </c>
      <c r="M2373" s="4">
        <v>45825</v>
      </c>
      <c r="N2373" s="4"/>
      <c r="O2373" s="4" t="s">
        <v>60</v>
      </c>
      <c r="P2373" s="4" t="s">
        <v>60</v>
      </c>
      <c r="Q2373" s="4" t="s">
        <v>60</v>
      </c>
      <c r="R2373" s="4" t="s">
        <v>60</v>
      </c>
      <c r="S2373" s="4" t="s">
        <v>60</v>
      </c>
      <c r="T2373" s="4">
        <v>45826</v>
      </c>
      <c r="U2373" s="4"/>
      <c r="V2373" s="4"/>
      <c r="W2373" s="4">
        <v>45827</v>
      </c>
      <c r="X2373" s="4"/>
      <c r="Y2373" s="4" t="s">
        <v>60</v>
      </c>
      <c r="Z2373" s="4">
        <v>45829</v>
      </c>
      <c r="AA2373" s="4"/>
      <c r="AB2373" s="4" t="s">
        <v>60</v>
      </c>
      <c r="AC2373" s="4">
        <v>45830</v>
      </c>
      <c r="AD2373" s="4">
        <v>45831</v>
      </c>
      <c r="AE2373" s="4">
        <v>45833</v>
      </c>
      <c r="AF2373" s="4"/>
      <c r="AG2373" s="30" t="s">
        <v>88</v>
      </c>
      <c r="AH2373" s="30" t="s">
        <v>517</v>
      </c>
      <c r="AI2373" s="30" t="s">
        <v>518</v>
      </c>
      <c r="AJ2373" s="30" t="s">
        <v>519</v>
      </c>
      <c r="AK2373" s="30" t="s">
        <v>177</v>
      </c>
      <c r="AL2373" s="30" t="s">
        <v>520</v>
      </c>
      <c r="AM2373" s="30" t="s">
        <v>521</v>
      </c>
      <c r="AN2373" s="30">
        <v>65.030510000000007</v>
      </c>
      <c r="AO2373" s="30" t="s">
        <v>68</v>
      </c>
      <c r="AP2373" s="30"/>
      <c r="AQ2373" s="30"/>
      <c r="AR2373" s="30" t="s">
        <v>68</v>
      </c>
      <c r="AS2373" s="30"/>
      <c r="AT2373" s="30"/>
      <c r="AU2373" s="30" t="s">
        <v>515</v>
      </c>
      <c r="AV2373" s="30" t="s">
        <v>516</v>
      </c>
      <c r="AW2373" s="30">
        <v>284.43439999999998</v>
      </c>
      <c r="AX2373" s="30" t="s">
        <v>522</v>
      </c>
      <c r="AY2373" s="30" t="s">
        <v>523</v>
      </c>
      <c r="AZ2373" s="3">
        <v>3486</v>
      </c>
      <c r="BA2373" s="30" t="s">
        <v>60</v>
      </c>
      <c r="BB2373" s="30">
        <v>3486</v>
      </c>
      <c r="BC2373" s="30" t="s">
        <v>60</v>
      </c>
      <c r="BD2373" s="30" t="s">
        <v>60</v>
      </c>
      <c r="BE2373" s="30" t="s">
        <v>60</v>
      </c>
      <c r="BF2373" s="32" t="str">
        <f>IFERROR(VLOOKUP(Data_Power_app[[#This Row],[PRO ODER]],'Result'!H:J,3,0),"")</f>
        <v>LAMINATION 1</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3469</v>
      </c>
      <c r="B2374" s="30" t="s">
        <v>11867</v>
      </c>
      <c r="C2374" s="30" t="s">
        <v>11868</v>
      </c>
      <c r="D2374" s="30" t="s">
        <v>86</v>
      </c>
      <c r="E2374" s="30" t="s">
        <v>163</v>
      </c>
      <c r="F2374" s="30" t="s">
        <v>59</v>
      </c>
      <c r="G2374" s="30">
        <v>8197</v>
      </c>
      <c r="H2374" s="4">
        <v>45821</v>
      </c>
      <c r="I2374" s="4">
        <v>45818</v>
      </c>
      <c r="J2374" s="4">
        <v>45818</v>
      </c>
      <c r="K2374" s="4">
        <v>45825</v>
      </c>
      <c r="L2374" s="4">
        <v>45818.888993055552</v>
      </c>
      <c r="M2374" s="4">
        <v>45826</v>
      </c>
      <c r="N2374" s="4">
        <v>45819.429259259261</v>
      </c>
      <c r="O2374" s="4" t="s">
        <v>60</v>
      </c>
      <c r="P2374" s="4" t="s">
        <v>60</v>
      </c>
      <c r="Q2374" s="4" t="s">
        <v>60</v>
      </c>
      <c r="R2374" s="4" t="s">
        <v>60</v>
      </c>
      <c r="S2374" s="4" t="s">
        <v>60</v>
      </c>
      <c r="T2374" s="4">
        <v>45827</v>
      </c>
      <c r="U2374" s="4">
        <v>45819.441874999997</v>
      </c>
      <c r="V2374" s="4"/>
      <c r="W2374" s="4">
        <v>45828</v>
      </c>
      <c r="X2374" s="4"/>
      <c r="Y2374" s="4" t="s">
        <v>60</v>
      </c>
      <c r="Z2374" s="4">
        <v>45830</v>
      </c>
      <c r="AA2374" s="4"/>
      <c r="AB2374" s="4" t="s">
        <v>60</v>
      </c>
      <c r="AC2374" s="4">
        <v>45831</v>
      </c>
      <c r="AD2374" s="4">
        <v>45832</v>
      </c>
      <c r="AE2374" s="4">
        <v>45833</v>
      </c>
      <c r="AF2374" s="4"/>
      <c r="AG2374" s="30" t="s">
        <v>242</v>
      </c>
      <c r="AH2374" s="30" t="s">
        <v>164</v>
      </c>
      <c r="AI2374" s="30" t="s">
        <v>11869</v>
      </c>
      <c r="AJ2374" s="30" t="s">
        <v>165</v>
      </c>
      <c r="AK2374" s="30" t="s">
        <v>100</v>
      </c>
      <c r="AL2374" s="30" t="s">
        <v>166</v>
      </c>
      <c r="AM2374" s="30" t="s">
        <v>167</v>
      </c>
      <c r="AN2374" s="30">
        <v>290.42608000000001</v>
      </c>
      <c r="AO2374" s="30" t="s">
        <v>68</v>
      </c>
      <c r="AP2374" s="30"/>
      <c r="AQ2374" s="30"/>
      <c r="AR2374" s="30" t="s">
        <v>68</v>
      </c>
      <c r="AS2374" s="30"/>
      <c r="AT2374" s="30"/>
      <c r="AU2374" s="30" t="s">
        <v>250</v>
      </c>
      <c r="AV2374" s="30" t="s">
        <v>251</v>
      </c>
      <c r="AW2374" s="30">
        <v>635.14558999999997</v>
      </c>
      <c r="AX2374" s="30" t="s">
        <v>11870</v>
      </c>
      <c r="AY2374" s="30" t="s">
        <v>11871</v>
      </c>
      <c r="AZ2374" s="3">
        <v>7180</v>
      </c>
      <c r="BA2374" s="30" t="s">
        <v>60</v>
      </c>
      <c r="BB2374" s="30">
        <v>8197</v>
      </c>
      <c r="BC2374" s="30" t="s">
        <v>60</v>
      </c>
      <c r="BD2374" s="30" t="s">
        <v>60</v>
      </c>
      <c r="BE2374" s="30" t="s">
        <v>60</v>
      </c>
      <c r="BF2374" s="32" t="str">
        <f>IFERROR(VLOOKUP(Data_Power_app[[#This Row],[PRO ODER]],'Result'!H:J,3,0),"")</f>
        <v>LAMINATION 4</v>
      </c>
      <c r="BG2374" s="13" t="str">
        <f>IFERROR(VLOOKUP(Data_Power_app[[#This Row],[PRO ODER]]&amp;"LAM",'Real Time'!A:E,4,0),"")</f>
        <v>ML-03</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3480</v>
      </c>
      <c r="B2375" s="30" t="s">
        <v>16578</v>
      </c>
      <c r="C2375" s="30" t="s">
        <v>16579</v>
      </c>
      <c r="D2375" s="30" t="s">
        <v>86</v>
      </c>
      <c r="E2375" s="30" t="s">
        <v>163</v>
      </c>
      <c r="F2375" s="30" t="s">
        <v>59</v>
      </c>
      <c r="G2375" s="30">
        <v>6389</v>
      </c>
      <c r="H2375" s="4">
        <v>45824</v>
      </c>
      <c r="I2375" s="4">
        <v>37231</v>
      </c>
      <c r="J2375" s="4" t="s">
        <v>60</v>
      </c>
      <c r="K2375" s="4">
        <v>45825</v>
      </c>
      <c r="L2375" s="4"/>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45833</v>
      </c>
      <c r="AF2375" s="4"/>
      <c r="AG2375" s="30" t="s">
        <v>119</v>
      </c>
      <c r="AH2375" s="30" t="s">
        <v>438</v>
      </c>
      <c r="AI2375" s="30" t="s">
        <v>2632</v>
      </c>
      <c r="AJ2375" s="30" t="s">
        <v>172</v>
      </c>
      <c r="AK2375" s="30" t="s">
        <v>100</v>
      </c>
      <c r="AL2375" s="30" t="s">
        <v>439</v>
      </c>
      <c r="AM2375" s="30" t="s">
        <v>440</v>
      </c>
      <c r="AN2375" s="30">
        <v>223.09972999999999</v>
      </c>
      <c r="AO2375" s="30" t="s">
        <v>68</v>
      </c>
      <c r="AP2375" s="30"/>
      <c r="AQ2375" s="30"/>
      <c r="AR2375" s="30" t="s">
        <v>68</v>
      </c>
      <c r="AS2375" s="30"/>
      <c r="AT2375" s="30"/>
      <c r="AU2375" s="30" t="s">
        <v>774</v>
      </c>
      <c r="AV2375" s="30" t="s">
        <v>775</v>
      </c>
      <c r="AW2375" s="30">
        <v>487.89724000000001</v>
      </c>
      <c r="AX2375" s="30" t="s">
        <v>2633</v>
      </c>
      <c r="AY2375" s="30" t="s">
        <v>2634</v>
      </c>
      <c r="AZ2375" s="3">
        <v>6389</v>
      </c>
      <c r="BA2375" s="30" t="s">
        <v>60</v>
      </c>
      <c r="BB2375" s="30">
        <v>6389</v>
      </c>
      <c r="BC2375" s="30" t="s">
        <v>60</v>
      </c>
      <c r="BD2375" s="30" t="s">
        <v>60</v>
      </c>
      <c r="BE2375" s="30" t="s">
        <v>60</v>
      </c>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3481</v>
      </c>
      <c r="B2376" s="30" t="s">
        <v>16580</v>
      </c>
      <c r="C2376" s="30" t="s">
        <v>16581</v>
      </c>
      <c r="D2376" s="30" t="s">
        <v>86</v>
      </c>
      <c r="E2376" s="30" t="s">
        <v>163</v>
      </c>
      <c r="F2376" s="30" t="s">
        <v>59</v>
      </c>
      <c r="G2376" s="30">
        <v>2876</v>
      </c>
      <c r="H2376" s="4">
        <v>45824</v>
      </c>
      <c r="I2376" s="4">
        <v>37231</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45830</v>
      </c>
      <c r="AA2376" s="4"/>
      <c r="AB2376" s="4" t="s">
        <v>60</v>
      </c>
      <c r="AC2376" s="4">
        <v>45831</v>
      </c>
      <c r="AD2376" s="4">
        <v>45832</v>
      </c>
      <c r="AE2376" s="4">
        <v>45833</v>
      </c>
      <c r="AF2376" s="4"/>
      <c r="AG2376" s="30" t="s">
        <v>119</v>
      </c>
      <c r="AH2376" s="30" t="s">
        <v>438</v>
      </c>
      <c r="AI2376" s="30" t="s">
        <v>829</v>
      </c>
      <c r="AJ2376" s="30" t="s">
        <v>172</v>
      </c>
      <c r="AK2376" s="30" t="s">
        <v>65</v>
      </c>
      <c r="AL2376" s="30" t="s">
        <v>439</v>
      </c>
      <c r="AM2376" s="30" t="s">
        <v>440</v>
      </c>
      <c r="AN2376" s="30">
        <v>85.165440000000004</v>
      </c>
      <c r="AO2376" s="30" t="s">
        <v>68</v>
      </c>
      <c r="AP2376" s="30"/>
      <c r="AQ2376" s="30"/>
      <c r="AR2376" s="30" t="s">
        <v>68</v>
      </c>
      <c r="AS2376" s="30"/>
      <c r="AT2376" s="30"/>
      <c r="AU2376" s="30" t="s">
        <v>296</v>
      </c>
      <c r="AV2376" s="30" t="s">
        <v>297</v>
      </c>
      <c r="AW2376" s="30">
        <v>186.25602000000001</v>
      </c>
      <c r="AX2376" s="30" t="s">
        <v>830</v>
      </c>
      <c r="AY2376" s="30" t="s">
        <v>831</v>
      </c>
      <c r="AZ2376" s="3">
        <v>2876</v>
      </c>
      <c r="BA2376" s="30" t="s">
        <v>60</v>
      </c>
      <c r="BB2376" s="30">
        <v>2876</v>
      </c>
      <c r="BC2376" s="30" t="s">
        <v>60</v>
      </c>
      <c r="BD2376" s="30" t="s">
        <v>60</v>
      </c>
      <c r="BE2376" s="30" t="s">
        <v>60</v>
      </c>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3482</v>
      </c>
      <c r="B2377" s="30" t="s">
        <v>16582</v>
      </c>
      <c r="C2377" s="30" t="s">
        <v>16583</v>
      </c>
      <c r="D2377" s="30" t="s">
        <v>86</v>
      </c>
      <c r="E2377" s="30" t="s">
        <v>163</v>
      </c>
      <c r="F2377" s="30" t="s">
        <v>59</v>
      </c>
      <c r="G2377" s="30">
        <v>425</v>
      </c>
      <c r="H2377" s="4">
        <v>45824</v>
      </c>
      <c r="I2377" s="4">
        <v>37231</v>
      </c>
      <c r="J2377" s="4" t="s">
        <v>60</v>
      </c>
      <c r="K2377" s="4">
        <v>45825</v>
      </c>
      <c r="L2377" s="4"/>
      <c r="M2377" s="4">
        <v>45826</v>
      </c>
      <c r="N2377" s="4"/>
      <c r="O2377" s="4" t="s">
        <v>60</v>
      </c>
      <c r="P2377" s="4" t="s">
        <v>60</v>
      </c>
      <c r="Q2377" s="4" t="s">
        <v>60</v>
      </c>
      <c r="R2377" s="4" t="s">
        <v>60</v>
      </c>
      <c r="S2377" s="4" t="s">
        <v>60</v>
      </c>
      <c r="T2377" s="4">
        <v>45827</v>
      </c>
      <c r="U2377" s="4"/>
      <c r="V2377" s="4"/>
      <c r="W2377" s="4">
        <v>45828</v>
      </c>
      <c r="X2377" s="4"/>
      <c r="Y2377" s="4" t="s">
        <v>60</v>
      </c>
      <c r="Z2377" s="4">
        <v>45830</v>
      </c>
      <c r="AA2377" s="4"/>
      <c r="AB2377" s="4" t="s">
        <v>60</v>
      </c>
      <c r="AC2377" s="4">
        <v>45831</v>
      </c>
      <c r="AD2377" s="4">
        <v>45832</v>
      </c>
      <c r="AE2377" s="4">
        <v>45833</v>
      </c>
      <c r="AF2377" s="4"/>
      <c r="AG2377" s="30" t="s">
        <v>119</v>
      </c>
      <c r="AH2377" s="30" t="s">
        <v>438</v>
      </c>
      <c r="AI2377" s="30" t="s">
        <v>829</v>
      </c>
      <c r="AJ2377" s="30" t="s">
        <v>172</v>
      </c>
      <c r="AK2377" s="30" t="s">
        <v>65</v>
      </c>
      <c r="AL2377" s="30" t="s">
        <v>439</v>
      </c>
      <c r="AM2377" s="30" t="s">
        <v>440</v>
      </c>
      <c r="AN2377" s="30">
        <v>12.700480000000001</v>
      </c>
      <c r="AO2377" s="30" t="s">
        <v>68</v>
      </c>
      <c r="AP2377" s="30"/>
      <c r="AQ2377" s="30"/>
      <c r="AR2377" s="30" t="s">
        <v>68</v>
      </c>
      <c r="AS2377" s="30"/>
      <c r="AT2377" s="30"/>
      <c r="AU2377" s="30" t="s">
        <v>296</v>
      </c>
      <c r="AV2377" s="30" t="s">
        <v>297</v>
      </c>
      <c r="AW2377" s="30">
        <v>27.776330000000002</v>
      </c>
      <c r="AX2377" s="30" t="s">
        <v>830</v>
      </c>
      <c r="AY2377" s="30" t="s">
        <v>831</v>
      </c>
      <c r="AZ2377" s="3">
        <v>425</v>
      </c>
      <c r="BA2377" s="30" t="s">
        <v>60</v>
      </c>
      <c r="BB2377" s="30">
        <v>425</v>
      </c>
      <c r="BC2377" s="30" t="s">
        <v>60</v>
      </c>
      <c r="BD2377" s="30" t="s">
        <v>60</v>
      </c>
      <c r="BE2377" s="30" t="s">
        <v>60</v>
      </c>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3483</v>
      </c>
      <c r="B2378" s="30" t="s">
        <v>11872</v>
      </c>
      <c r="C2378" s="30" t="s">
        <v>11873</v>
      </c>
      <c r="D2378" s="30" t="s">
        <v>86</v>
      </c>
      <c r="E2378" s="30" t="s">
        <v>163</v>
      </c>
      <c r="F2378" s="30" t="s">
        <v>59</v>
      </c>
      <c r="G2378" s="30">
        <v>119</v>
      </c>
      <c r="H2378" s="4">
        <v>45821</v>
      </c>
      <c r="I2378" s="4">
        <v>45818</v>
      </c>
      <c r="J2378" s="4">
        <v>45818</v>
      </c>
      <c r="K2378" s="4">
        <v>45822</v>
      </c>
      <c r="L2378" s="4">
        <v>45819.899247685185</v>
      </c>
      <c r="M2378" s="4">
        <v>45822</v>
      </c>
      <c r="N2378" s="4"/>
      <c r="O2378" s="4" t="s">
        <v>60</v>
      </c>
      <c r="P2378" s="4" t="s">
        <v>60</v>
      </c>
      <c r="Q2378" s="4" t="s">
        <v>60</v>
      </c>
      <c r="R2378" s="4" t="s">
        <v>60</v>
      </c>
      <c r="S2378" s="4" t="s">
        <v>60</v>
      </c>
      <c r="T2378" s="4">
        <v>45825</v>
      </c>
      <c r="U2378" s="4"/>
      <c r="V2378" s="4"/>
      <c r="W2378" s="4">
        <v>45828</v>
      </c>
      <c r="X2378" s="4"/>
      <c r="Y2378" s="4" t="s">
        <v>60</v>
      </c>
      <c r="Z2378" s="4">
        <v>45830</v>
      </c>
      <c r="AA2378" s="4"/>
      <c r="AB2378" s="4" t="s">
        <v>60</v>
      </c>
      <c r="AC2378" s="4">
        <v>45831</v>
      </c>
      <c r="AD2378" s="4">
        <v>45832</v>
      </c>
      <c r="AE2378" s="4">
        <v>45833</v>
      </c>
      <c r="AF2378" s="4"/>
      <c r="AG2378" s="30" t="s">
        <v>88</v>
      </c>
      <c r="AH2378" s="30" t="s">
        <v>183</v>
      </c>
      <c r="AI2378" s="30" t="s">
        <v>988</v>
      </c>
      <c r="AJ2378" s="30" t="s">
        <v>184</v>
      </c>
      <c r="AK2378" s="30" t="s">
        <v>65</v>
      </c>
      <c r="AL2378" s="30" t="s">
        <v>166</v>
      </c>
      <c r="AM2378" s="30" t="s">
        <v>167</v>
      </c>
      <c r="AN2378" s="30">
        <v>3.9199299999999999</v>
      </c>
      <c r="AO2378" s="30" t="s">
        <v>68</v>
      </c>
      <c r="AP2378" s="30"/>
      <c r="AQ2378" s="30"/>
      <c r="AR2378" s="30" t="s">
        <v>68</v>
      </c>
      <c r="AS2378" s="30"/>
      <c r="AT2378" s="30"/>
      <c r="AU2378" s="30" t="s">
        <v>989</v>
      </c>
      <c r="AV2378" s="30" t="s">
        <v>990</v>
      </c>
      <c r="AW2378" s="30">
        <v>8.57348</v>
      </c>
      <c r="AX2378" s="30" t="s">
        <v>11865</v>
      </c>
      <c r="AY2378" s="30" t="s">
        <v>11866</v>
      </c>
      <c r="AZ2378" s="3">
        <v>89</v>
      </c>
      <c r="BA2378" s="30" t="s">
        <v>60</v>
      </c>
      <c r="BB2378" s="30">
        <v>119</v>
      </c>
      <c r="BC2378" s="30" t="s">
        <v>60</v>
      </c>
      <c r="BD2378" s="30" t="s">
        <v>60</v>
      </c>
      <c r="BE2378" s="30" t="s">
        <v>60</v>
      </c>
      <c r="BF2378" s="32" t="str">
        <f>IFERROR(VLOOKUP(Data_Power_app[[#This Row],[PRO ODER]],'Result'!H:J,3,0),"")</f>
        <v>LAMINATION 4</v>
      </c>
      <c r="BG2378" s="13"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3489</v>
      </c>
      <c r="B2379" s="30" t="s">
        <v>2138</v>
      </c>
      <c r="C2379" s="30" t="s">
        <v>2139</v>
      </c>
      <c r="D2379" s="30" t="s">
        <v>86</v>
      </c>
      <c r="E2379" s="30" t="s">
        <v>163</v>
      </c>
      <c r="F2379" s="30" t="s">
        <v>59</v>
      </c>
      <c r="G2379" s="30">
        <v>114</v>
      </c>
      <c r="H2379" s="4">
        <v>45819</v>
      </c>
      <c r="I2379" s="4">
        <v>45805</v>
      </c>
      <c r="J2379" s="4">
        <v>45805</v>
      </c>
      <c r="K2379" s="4">
        <v>45822</v>
      </c>
      <c r="L2379" s="4">
        <v>45807.083310185182</v>
      </c>
      <c r="M2379" s="4">
        <v>45822</v>
      </c>
      <c r="N2379" s="4">
        <v>45808.442546296297</v>
      </c>
      <c r="O2379" s="4" t="s">
        <v>60</v>
      </c>
      <c r="P2379" s="4" t="s">
        <v>60</v>
      </c>
      <c r="Q2379" s="4" t="s">
        <v>60</v>
      </c>
      <c r="R2379" s="4" t="s">
        <v>60</v>
      </c>
      <c r="S2379" s="4" t="s">
        <v>60</v>
      </c>
      <c r="T2379" s="4">
        <v>45825</v>
      </c>
      <c r="U2379" s="4">
        <v>45812.754467592589</v>
      </c>
      <c r="V2379" s="4">
        <v>45818.552974537037</v>
      </c>
      <c r="W2379" s="4">
        <v>45828</v>
      </c>
      <c r="X2379" s="4">
        <v>45818.652928240743</v>
      </c>
      <c r="Y2379" s="4" t="s">
        <v>77</v>
      </c>
      <c r="Z2379" s="4">
        <v>45830</v>
      </c>
      <c r="AA2379" s="4">
        <v>45818.208449074074</v>
      </c>
      <c r="AB2379" s="4" t="s">
        <v>60</v>
      </c>
      <c r="AC2379" s="4">
        <v>45831</v>
      </c>
      <c r="AD2379" s="4">
        <v>45832</v>
      </c>
      <c r="AE2379" s="4">
        <v>45833</v>
      </c>
      <c r="AF2379" s="4"/>
      <c r="AG2379" s="30" t="s">
        <v>62</v>
      </c>
      <c r="AH2379" s="30" t="s">
        <v>183</v>
      </c>
      <c r="AI2379" s="30" t="s">
        <v>988</v>
      </c>
      <c r="AJ2379" s="30" t="s">
        <v>184</v>
      </c>
      <c r="AK2379" s="30" t="s">
        <v>65</v>
      </c>
      <c r="AL2379" s="30" t="s">
        <v>166</v>
      </c>
      <c r="AM2379" s="30" t="s">
        <v>167</v>
      </c>
      <c r="AN2379" s="30">
        <v>3.6840899999999999</v>
      </c>
      <c r="AO2379" s="30" t="s">
        <v>68</v>
      </c>
      <c r="AP2379" s="30"/>
      <c r="AQ2379" s="30"/>
      <c r="AR2379" s="30" t="s">
        <v>68</v>
      </c>
      <c r="AS2379" s="30"/>
      <c r="AT2379" s="30"/>
      <c r="AU2379" s="30" t="s">
        <v>989</v>
      </c>
      <c r="AV2379" s="30" t="s">
        <v>990</v>
      </c>
      <c r="AW2379" s="30">
        <v>8.0576100000000004</v>
      </c>
      <c r="AX2379" s="30" t="s">
        <v>11865</v>
      </c>
      <c r="AY2379" s="30" t="s">
        <v>11866</v>
      </c>
      <c r="AZ2379" s="3">
        <v>85</v>
      </c>
      <c r="BA2379" s="30" t="s">
        <v>60</v>
      </c>
      <c r="BB2379" s="30">
        <v>114</v>
      </c>
      <c r="BC2379" s="30" t="s">
        <v>60</v>
      </c>
      <c r="BD2379" s="30" t="s">
        <v>60</v>
      </c>
      <c r="BE2379" s="30" t="s">
        <v>60</v>
      </c>
      <c r="BF2379" s="32" t="str">
        <f>IFERROR(VLOOKUP(Data_Power_app[[#This Row],[PRO ODER]],'Result'!H:J,3,0),"")</f>
        <v/>
      </c>
      <c r="BG2379" s="13"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3546</v>
      </c>
      <c r="B2380" s="30" t="s">
        <v>7302</v>
      </c>
      <c r="C2380" s="30" t="s">
        <v>7303</v>
      </c>
      <c r="D2380" s="30" t="s">
        <v>123</v>
      </c>
      <c r="E2380" s="30" t="s">
        <v>620</v>
      </c>
      <c r="F2380" s="30" t="s">
        <v>72</v>
      </c>
      <c r="G2380" s="30">
        <v>5905</v>
      </c>
      <c r="H2380" s="4">
        <v>45821</v>
      </c>
      <c r="I2380" s="4">
        <v>45814</v>
      </c>
      <c r="J2380" s="4" t="s">
        <v>243</v>
      </c>
      <c r="K2380" s="4">
        <v>45822</v>
      </c>
      <c r="L2380" s="4"/>
      <c r="M2380" s="4">
        <v>45824</v>
      </c>
      <c r="N2380" s="4">
        <v>45815.766469907408</v>
      </c>
      <c r="O2380" s="4" t="s">
        <v>60</v>
      </c>
      <c r="P2380" s="4" t="s">
        <v>60</v>
      </c>
      <c r="Q2380" s="4" t="s">
        <v>60</v>
      </c>
      <c r="R2380" s="4" t="s">
        <v>60</v>
      </c>
      <c r="S2380" s="4" t="s">
        <v>60</v>
      </c>
      <c r="T2380" s="4" t="s">
        <v>60</v>
      </c>
      <c r="U2380" s="4"/>
      <c r="V2380" s="4"/>
      <c r="W2380" s="4">
        <v>45830</v>
      </c>
      <c r="X2380" s="4"/>
      <c r="Y2380" s="4" t="s">
        <v>60</v>
      </c>
      <c r="Z2380" s="4" t="s">
        <v>60</v>
      </c>
      <c r="AA2380" s="4"/>
      <c r="AB2380" s="4" t="s">
        <v>60</v>
      </c>
      <c r="AC2380" s="4">
        <v>45831</v>
      </c>
      <c r="AD2380" s="4">
        <v>45832</v>
      </c>
      <c r="AE2380" s="4">
        <v>45833</v>
      </c>
      <c r="AF2380" s="4"/>
      <c r="AG2380" s="30" t="s">
        <v>151</v>
      </c>
      <c r="AH2380" s="30" t="s">
        <v>621</v>
      </c>
      <c r="AI2380" s="30" t="s">
        <v>629</v>
      </c>
      <c r="AJ2380" s="30" t="s">
        <v>74</v>
      </c>
      <c r="AK2380" s="30" t="s">
        <v>623</v>
      </c>
      <c r="AL2380" s="30" t="s">
        <v>630</v>
      </c>
      <c r="AM2380" s="30" t="s">
        <v>631</v>
      </c>
      <c r="AN2380" s="30">
        <v>7.9835599999999998</v>
      </c>
      <c r="AO2380" s="30" t="s">
        <v>68</v>
      </c>
      <c r="AP2380" s="30"/>
      <c r="AQ2380" s="30"/>
      <c r="AR2380" s="30" t="s">
        <v>68</v>
      </c>
      <c r="AS2380" s="30"/>
      <c r="AT2380" s="30"/>
      <c r="AU2380" s="30" t="s">
        <v>68</v>
      </c>
      <c r="AV2380" s="30"/>
      <c r="AW2380" s="30"/>
      <c r="AX2380" s="30" t="s">
        <v>628</v>
      </c>
      <c r="AY2380" s="30" t="s">
        <v>628</v>
      </c>
      <c r="AZ2380" s="3" t="s">
        <v>628</v>
      </c>
      <c r="BA2380" s="30" t="s">
        <v>60</v>
      </c>
      <c r="BB2380" s="30">
        <v>0</v>
      </c>
      <c r="BC2380" s="30" t="s">
        <v>244</v>
      </c>
      <c r="BD2380" s="30" t="s">
        <v>1689</v>
      </c>
      <c r="BE2380" s="30" t="s">
        <v>60</v>
      </c>
      <c r="BF2380" s="32" t="str">
        <f>IFERROR(VLOOKUP(Data_Power_app[[#This Row],[PRO ODER]],'Result'!H:J,3,0),"")</f>
        <v/>
      </c>
      <c r="BG2380" s="13"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3547</v>
      </c>
      <c r="B2381" s="30" t="s">
        <v>7304</v>
      </c>
      <c r="C2381" s="30" t="s">
        <v>7305</v>
      </c>
      <c r="D2381" s="30" t="s">
        <v>123</v>
      </c>
      <c r="E2381" s="30" t="s">
        <v>620</v>
      </c>
      <c r="F2381" s="30" t="s">
        <v>72</v>
      </c>
      <c r="G2381" s="30">
        <v>122</v>
      </c>
      <c r="H2381" s="4">
        <v>45821</v>
      </c>
      <c r="I2381" s="4">
        <v>45814</v>
      </c>
      <c r="J2381" s="4" t="s">
        <v>243</v>
      </c>
      <c r="K2381" s="4">
        <v>45822</v>
      </c>
      <c r="L2381" s="4"/>
      <c r="M2381" s="4">
        <v>45824</v>
      </c>
      <c r="N2381" s="4"/>
      <c r="O2381" s="4" t="s">
        <v>60</v>
      </c>
      <c r="P2381" s="4" t="s">
        <v>60</v>
      </c>
      <c r="Q2381" s="4" t="s">
        <v>60</v>
      </c>
      <c r="R2381" s="4" t="s">
        <v>60</v>
      </c>
      <c r="S2381" s="4" t="s">
        <v>60</v>
      </c>
      <c r="T2381" s="4" t="s">
        <v>60</v>
      </c>
      <c r="U2381" s="4"/>
      <c r="V2381" s="4"/>
      <c r="W2381" s="4">
        <v>45830</v>
      </c>
      <c r="X2381" s="4"/>
      <c r="Y2381" s="4" t="s">
        <v>60</v>
      </c>
      <c r="Z2381" s="4" t="s">
        <v>60</v>
      </c>
      <c r="AA2381" s="4"/>
      <c r="AB2381" s="4" t="s">
        <v>60</v>
      </c>
      <c r="AC2381" s="4">
        <v>45831</v>
      </c>
      <c r="AD2381" s="4">
        <v>45832</v>
      </c>
      <c r="AE2381" s="4">
        <v>45833</v>
      </c>
      <c r="AF2381" s="4"/>
      <c r="AG2381" s="30" t="s">
        <v>151</v>
      </c>
      <c r="AH2381" s="30" t="s">
        <v>621</v>
      </c>
      <c r="AI2381" s="30" t="s">
        <v>622</v>
      </c>
      <c r="AJ2381" s="30" t="s">
        <v>74</v>
      </c>
      <c r="AK2381" s="30" t="s">
        <v>623</v>
      </c>
      <c r="AL2381" s="30" t="s">
        <v>624</v>
      </c>
      <c r="AM2381" s="30" t="s">
        <v>625</v>
      </c>
      <c r="AN2381" s="30">
        <v>0.19792999999999999</v>
      </c>
      <c r="AO2381" s="30" t="s">
        <v>626</v>
      </c>
      <c r="AP2381" s="30" t="s">
        <v>627</v>
      </c>
      <c r="AQ2381" s="30">
        <v>0.19792999999999999</v>
      </c>
      <c r="AR2381" s="30" t="s">
        <v>68</v>
      </c>
      <c r="AS2381" s="30"/>
      <c r="AT2381" s="30"/>
      <c r="AU2381" s="30" t="s">
        <v>68</v>
      </c>
      <c r="AV2381" s="30"/>
      <c r="AW2381" s="30"/>
      <c r="AX2381" s="30" t="s">
        <v>628</v>
      </c>
      <c r="AY2381" s="30" t="s">
        <v>628</v>
      </c>
      <c r="AZ2381" s="3" t="s">
        <v>628</v>
      </c>
      <c r="BA2381" s="30" t="s">
        <v>60</v>
      </c>
      <c r="BB2381" s="30">
        <v>0</v>
      </c>
      <c r="BC2381" s="30" t="s">
        <v>244</v>
      </c>
      <c r="BD2381" s="30" t="s">
        <v>1690</v>
      </c>
      <c r="BE2381" s="30" t="s">
        <v>60</v>
      </c>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3549</v>
      </c>
      <c r="B2382" s="30" t="s">
        <v>16584</v>
      </c>
      <c r="C2382" s="30" t="s">
        <v>16585</v>
      </c>
      <c r="D2382" s="30" t="s">
        <v>86</v>
      </c>
      <c r="E2382" s="30" t="s">
        <v>163</v>
      </c>
      <c r="F2382" s="30" t="s">
        <v>59</v>
      </c>
      <c r="G2382" s="30">
        <v>3484</v>
      </c>
      <c r="H2382" s="4">
        <v>45824</v>
      </c>
      <c r="I2382" s="4">
        <v>37231</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45830</v>
      </c>
      <c r="AA2382" s="4"/>
      <c r="AB2382" s="4" t="s">
        <v>60</v>
      </c>
      <c r="AC2382" s="4">
        <v>45831</v>
      </c>
      <c r="AD2382" s="4">
        <v>45832</v>
      </c>
      <c r="AE2382" s="4">
        <v>45833</v>
      </c>
      <c r="AF2382" s="4"/>
      <c r="AG2382" s="30" t="s">
        <v>119</v>
      </c>
      <c r="AH2382" s="30" t="s">
        <v>183</v>
      </c>
      <c r="AI2382" s="30" t="s">
        <v>988</v>
      </c>
      <c r="AJ2382" s="30" t="s">
        <v>184</v>
      </c>
      <c r="AK2382" s="30" t="s">
        <v>65</v>
      </c>
      <c r="AL2382" s="30" t="s">
        <v>166</v>
      </c>
      <c r="AM2382" s="30" t="s">
        <v>167</v>
      </c>
      <c r="AN2382" s="30">
        <v>111.72802</v>
      </c>
      <c r="AO2382" s="30" t="s">
        <v>68</v>
      </c>
      <c r="AP2382" s="30"/>
      <c r="AQ2382" s="30"/>
      <c r="AR2382" s="30" t="s">
        <v>68</v>
      </c>
      <c r="AS2382" s="30"/>
      <c r="AT2382" s="30"/>
      <c r="AU2382" s="30" t="s">
        <v>989</v>
      </c>
      <c r="AV2382" s="30" t="s">
        <v>990</v>
      </c>
      <c r="AW2382" s="30">
        <v>244.36931000000001</v>
      </c>
      <c r="AX2382" s="30" t="s">
        <v>11865</v>
      </c>
      <c r="AY2382" s="30" t="s">
        <v>11866</v>
      </c>
      <c r="AZ2382" s="3">
        <v>2948</v>
      </c>
      <c r="BA2382" s="30" t="s">
        <v>60</v>
      </c>
      <c r="BB2382" s="30">
        <v>3484</v>
      </c>
      <c r="BC2382" s="30" t="s">
        <v>60</v>
      </c>
      <c r="BD2382" s="30" t="s">
        <v>60</v>
      </c>
      <c r="BE2382" s="30" t="s">
        <v>60</v>
      </c>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3552</v>
      </c>
      <c r="B2383" s="30" t="s">
        <v>16586</v>
      </c>
      <c r="C2383" s="30" t="s">
        <v>16587</v>
      </c>
      <c r="D2383" s="30" t="s">
        <v>272</v>
      </c>
      <c r="E2383" s="30" t="s">
        <v>342</v>
      </c>
      <c r="F2383" s="30" t="s">
        <v>59</v>
      </c>
      <c r="G2383" s="30">
        <v>1004</v>
      </c>
      <c r="H2383" s="4">
        <v>45824</v>
      </c>
      <c r="I2383" s="4">
        <v>37231</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45834</v>
      </c>
      <c r="AF2383" s="4"/>
      <c r="AG2383" s="30" t="s">
        <v>119</v>
      </c>
      <c r="AH2383" s="30" t="s">
        <v>274</v>
      </c>
      <c r="AI2383" s="30" t="s">
        <v>742</v>
      </c>
      <c r="AJ2383" s="30" t="s">
        <v>275</v>
      </c>
      <c r="AK2383" s="30" t="s">
        <v>100</v>
      </c>
      <c r="AL2383" s="30" t="s">
        <v>348</v>
      </c>
      <c r="AM2383" s="30" t="s">
        <v>349</v>
      </c>
      <c r="AN2383" s="30">
        <v>19.596240000000002</v>
      </c>
      <c r="AO2383" s="30" t="s">
        <v>68</v>
      </c>
      <c r="AP2383" s="30"/>
      <c r="AQ2383" s="30"/>
      <c r="AR2383" s="30" t="s">
        <v>68</v>
      </c>
      <c r="AS2383" s="30"/>
      <c r="AT2383" s="30"/>
      <c r="AU2383" s="30" t="s">
        <v>350</v>
      </c>
      <c r="AV2383" s="30" t="s">
        <v>351</v>
      </c>
      <c r="AW2383" s="30">
        <v>85.708399999999997</v>
      </c>
      <c r="AX2383" s="30" t="s">
        <v>741</v>
      </c>
      <c r="AY2383" s="30" t="s">
        <v>690</v>
      </c>
      <c r="AZ2383" s="3">
        <v>1004</v>
      </c>
      <c r="BA2383" s="30" t="s">
        <v>60</v>
      </c>
      <c r="BB2383" s="30">
        <v>1004</v>
      </c>
      <c r="BC2383" s="30" t="s">
        <v>60</v>
      </c>
      <c r="BD2383" s="30" t="s">
        <v>60</v>
      </c>
      <c r="BE2383" s="30" t="s">
        <v>60</v>
      </c>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3553</v>
      </c>
      <c r="B2384" s="30" t="s">
        <v>16588</v>
      </c>
      <c r="C2384" s="30" t="s">
        <v>16589</v>
      </c>
      <c r="D2384" s="30" t="s">
        <v>272</v>
      </c>
      <c r="E2384" s="30" t="s">
        <v>342</v>
      </c>
      <c r="F2384" s="30" t="s">
        <v>59</v>
      </c>
      <c r="G2384" s="30">
        <v>2903</v>
      </c>
      <c r="H2384" s="4">
        <v>45824</v>
      </c>
      <c r="I2384" s="4">
        <v>37231</v>
      </c>
      <c r="J2384" s="4" t="s">
        <v>60</v>
      </c>
      <c r="K2384" s="4">
        <v>45825</v>
      </c>
      <c r="L2384" s="4"/>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45834</v>
      </c>
      <c r="AF2384" s="4"/>
      <c r="AG2384" s="30" t="s">
        <v>119</v>
      </c>
      <c r="AH2384" s="30" t="s">
        <v>274</v>
      </c>
      <c r="AI2384" s="30" t="s">
        <v>742</v>
      </c>
      <c r="AJ2384" s="30" t="s">
        <v>275</v>
      </c>
      <c r="AK2384" s="30" t="s">
        <v>100</v>
      </c>
      <c r="AL2384" s="30" t="s">
        <v>348</v>
      </c>
      <c r="AM2384" s="30" t="s">
        <v>349</v>
      </c>
      <c r="AN2384" s="30">
        <v>56.882210000000001</v>
      </c>
      <c r="AO2384" s="30" t="s">
        <v>68</v>
      </c>
      <c r="AP2384" s="30"/>
      <c r="AQ2384" s="30"/>
      <c r="AR2384" s="30" t="s">
        <v>68</v>
      </c>
      <c r="AS2384" s="30"/>
      <c r="AT2384" s="30"/>
      <c r="AU2384" s="30" t="s">
        <v>350</v>
      </c>
      <c r="AV2384" s="30" t="s">
        <v>351</v>
      </c>
      <c r="AW2384" s="30">
        <v>248.78926000000001</v>
      </c>
      <c r="AX2384" s="30" t="s">
        <v>741</v>
      </c>
      <c r="AY2384" s="30" t="s">
        <v>690</v>
      </c>
      <c r="AZ2384" s="3">
        <v>2903</v>
      </c>
      <c r="BA2384" s="30" t="s">
        <v>60</v>
      </c>
      <c r="BB2384" s="30">
        <v>2903</v>
      </c>
      <c r="BC2384" s="30" t="s">
        <v>60</v>
      </c>
      <c r="BD2384" s="30" t="s">
        <v>60</v>
      </c>
      <c r="BE2384" s="30" t="s">
        <v>60</v>
      </c>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3554</v>
      </c>
      <c r="B2385" s="30" t="s">
        <v>16590</v>
      </c>
      <c r="C2385" s="30" t="s">
        <v>16591</v>
      </c>
      <c r="D2385" s="30" t="s">
        <v>272</v>
      </c>
      <c r="E2385" s="30" t="s">
        <v>342</v>
      </c>
      <c r="F2385" s="30" t="s">
        <v>59</v>
      </c>
      <c r="G2385" s="30">
        <v>3452</v>
      </c>
      <c r="H2385" s="4">
        <v>45824</v>
      </c>
      <c r="I2385" s="4">
        <v>37231</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0" t="s">
        <v>119</v>
      </c>
      <c r="AH2385" s="30" t="s">
        <v>274</v>
      </c>
      <c r="AI2385" s="30" t="s">
        <v>16592</v>
      </c>
      <c r="AJ2385" s="30" t="s">
        <v>275</v>
      </c>
      <c r="AK2385" s="30" t="s">
        <v>65</v>
      </c>
      <c r="AL2385" s="30" t="s">
        <v>343</v>
      </c>
      <c r="AM2385" s="30" t="s">
        <v>344</v>
      </c>
      <c r="AN2385" s="30">
        <v>57.482819999999997</v>
      </c>
      <c r="AO2385" s="30" t="s">
        <v>68</v>
      </c>
      <c r="AP2385" s="30"/>
      <c r="AQ2385" s="30"/>
      <c r="AR2385" s="30" t="s">
        <v>68</v>
      </c>
      <c r="AS2385" s="30"/>
      <c r="AT2385" s="30"/>
      <c r="AU2385" s="30" t="s">
        <v>345</v>
      </c>
      <c r="AV2385" s="30" t="s">
        <v>346</v>
      </c>
      <c r="AW2385" s="30">
        <v>251.38999000000001</v>
      </c>
      <c r="AX2385" s="30" t="s">
        <v>594</v>
      </c>
      <c r="AY2385" s="30" t="s">
        <v>595</v>
      </c>
      <c r="AZ2385" s="3">
        <v>3452</v>
      </c>
      <c r="BA2385" s="30" t="s">
        <v>60</v>
      </c>
      <c r="BB2385" s="30">
        <v>3452</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3561</v>
      </c>
      <c r="B2386" s="30" t="s">
        <v>12002</v>
      </c>
      <c r="C2386" s="30" t="s">
        <v>12003</v>
      </c>
      <c r="D2386" s="30" t="s">
        <v>272</v>
      </c>
      <c r="E2386" s="30" t="s">
        <v>347</v>
      </c>
      <c r="F2386" s="30" t="s">
        <v>59</v>
      </c>
      <c r="G2386" s="30">
        <v>297</v>
      </c>
      <c r="H2386" s="4">
        <v>45821</v>
      </c>
      <c r="I2386" s="4">
        <v>45818</v>
      </c>
      <c r="J2386" s="4">
        <v>45818</v>
      </c>
      <c r="K2386" s="4">
        <v>45822</v>
      </c>
      <c r="L2386" s="4">
        <v>45819.343854166669</v>
      </c>
      <c r="M2386" s="4">
        <v>45824</v>
      </c>
      <c r="N2386" s="4"/>
      <c r="O2386" s="4" t="s">
        <v>60</v>
      </c>
      <c r="P2386" s="4" t="s">
        <v>60</v>
      </c>
      <c r="Q2386" s="4" t="s">
        <v>60</v>
      </c>
      <c r="R2386" s="4" t="s">
        <v>60</v>
      </c>
      <c r="S2386" s="4" t="s">
        <v>60</v>
      </c>
      <c r="T2386" s="4">
        <v>45825</v>
      </c>
      <c r="U2386" s="4"/>
      <c r="V2386" s="4"/>
      <c r="W2386" s="4">
        <v>45828</v>
      </c>
      <c r="X2386" s="4"/>
      <c r="Y2386" s="4" t="s">
        <v>60</v>
      </c>
      <c r="Z2386" s="4">
        <v>45830</v>
      </c>
      <c r="AA2386" s="4"/>
      <c r="AB2386" s="4" t="s">
        <v>60</v>
      </c>
      <c r="AC2386" s="4">
        <v>45831</v>
      </c>
      <c r="AD2386" s="4">
        <v>45832</v>
      </c>
      <c r="AE2386" s="4">
        <v>45834</v>
      </c>
      <c r="AF2386" s="4"/>
      <c r="AG2386" s="30" t="s">
        <v>88</v>
      </c>
      <c r="AH2386" s="30" t="s">
        <v>491</v>
      </c>
      <c r="AI2386" s="30" t="s">
        <v>4122</v>
      </c>
      <c r="AJ2386" s="30" t="s">
        <v>275</v>
      </c>
      <c r="AK2386" s="30" t="s">
        <v>100</v>
      </c>
      <c r="AL2386" s="30" t="s">
        <v>343</v>
      </c>
      <c r="AM2386" s="30" t="s">
        <v>344</v>
      </c>
      <c r="AN2386" s="30">
        <v>6.1032200000000003</v>
      </c>
      <c r="AO2386" s="30" t="s">
        <v>68</v>
      </c>
      <c r="AP2386" s="30"/>
      <c r="AQ2386" s="30"/>
      <c r="AR2386" s="30" t="s">
        <v>68</v>
      </c>
      <c r="AS2386" s="30"/>
      <c r="AT2386" s="30"/>
      <c r="AU2386" s="30" t="s">
        <v>711</v>
      </c>
      <c r="AV2386" s="30" t="s">
        <v>712</v>
      </c>
      <c r="AW2386" s="30">
        <v>26.69463</v>
      </c>
      <c r="AX2386" s="30" t="s">
        <v>4123</v>
      </c>
      <c r="AY2386" s="30" t="s">
        <v>4124</v>
      </c>
      <c r="AZ2386" s="3">
        <v>297</v>
      </c>
      <c r="BA2386" s="30" t="s">
        <v>60</v>
      </c>
      <c r="BB2386" s="30">
        <v>297</v>
      </c>
      <c r="BC2386" s="30" t="s">
        <v>60</v>
      </c>
      <c r="BD2386" s="30" t="s">
        <v>60</v>
      </c>
      <c r="BE2386" s="30" t="s">
        <v>60</v>
      </c>
      <c r="BF2386" s="32" t="str">
        <f>IFERROR(VLOOKUP(Data_Power_app[[#This Row],[PRO ODER]],'Result'!H:J,3,0),"")</f>
        <v>LAMINATION 4</v>
      </c>
      <c r="BG2386" s="13" t="str">
        <f>IFERROR(VLOOKUP(Data_Power_app[[#This Row],[PRO ODER]]&amp;"LAM",'Real Time'!A:E,4,0),"")</f>
        <v>ML-03</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3562</v>
      </c>
      <c r="B2387" s="30" t="s">
        <v>12004</v>
      </c>
      <c r="C2387" s="30" t="s">
        <v>12005</v>
      </c>
      <c r="D2387" s="30" t="s">
        <v>272</v>
      </c>
      <c r="E2387" s="30" t="s">
        <v>347</v>
      </c>
      <c r="F2387" s="30" t="s">
        <v>59</v>
      </c>
      <c r="G2387" s="30">
        <v>759</v>
      </c>
      <c r="H2387" s="4">
        <v>45821</v>
      </c>
      <c r="I2387" s="4">
        <v>45818</v>
      </c>
      <c r="J2387" s="4">
        <v>45818</v>
      </c>
      <c r="K2387" s="4">
        <v>45822</v>
      </c>
      <c r="L2387" s="4">
        <v>45819.343912037039</v>
      </c>
      <c r="M2387" s="4">
        <v>45824</v>
      </c>
      <c r="N2387" s="4"/>
      <c r="O2387" s="4" t="s">
        <v>60</v>
      </c>
      <c r="P2387" s="4" t="s">
        <v>60</v>
      </c>
      <c r="Q2387" s="4" t="s">
        <v>60</v>
      </c>
      <c r="R2387" s="4" t="s">
        <v>60</v>
      </c>
      <c r="S2387" s="4" t="s">
        <v>60</v>
      </c>
      <c r="T2387" s="4">
        <v>45825</v>
      </c>
      <c r="U2387" s="4"/>
      <c r="V2387" s="4"/>
      <c r="W2387" s="4">
        <v>45828</v>
      </c>
      <c r="X2387" s="4"/>
      <c r="Y2387" s="4" t="s">
        <v>60</v>
      </c>
      <c r="Z2387" s="4">
        <v>45830</v>
      </c>
      <c r="AA2387" s="4"/>
      <c r="AB2387" s="4" t="s">
        <v>60</v>
      </c>
      <c r="AC2387" s="4">
        <v>45831</v>
      </c>
      <c r="AD2387" s="4">
        <v>45832</v>
      </c>
      <c r="AE2387" s="4">
        <v>45834</v>
      </c>
      <c r="AF2387" s="4"/>
      <c r="AG2387" s="30" t="s">
        <v>88</v>
      </c>
      <c r="AH2387" s="30" t="s">
        <v>491</v>
      </c>
      <c r="AI2387" s="30" t="s">
        <v>4122</v>
      </c>
      <c r="AJ2387" s="30" t="s">
        <v>275</v>
      </c>
      <c r="AK2387" s="30" t="s">
        <v>100</v>
      </c>
      <c r="AL2387" s="30" t="s">
        <v>343</v>
      </c>
      <c r="AM2387" s="30" t="s">
        <v>344</v>
      </c>
      <c r="AN2387" s="30">
        <v>15.62274</v>
      </c>
      <c r="AO2387" s="30" t="s">
        <v>68</v>
      </c>
      <c r="AP2387" s="30"/>
      <c r="AQ2387" s="30"/>
      <c r="AR2387" s="30" t="s">
        <v>68</v>
      </c>
      <c r="AS2387" s="30"/>
      <c r="AT2387" s="30"/>
      <c r="AU2387" s="30" t="s">
        <v>711</v>
      </c>
      <c r="AV2387" s="30" t="s">
        <v>712</v>
      </c>
      <c r="AW2387" s="30">
        <v>68.331890000000001</v>
      </c>
      <c r="AX2387" s="30" t="s">
        <v>4123</v>
      </c>
      <c r="AY2387" s="30" t="s">
        <v>4124</v>
      </c>
      <c r="AZ2387" s="3">
        <v>759</v>
      </c>
      <c r="BA2387" s="30" t="s">
        <v>60</v>
      </c>
      <c r="BB2387" s="30">
        <v>759</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3563</v>
      </c>
      <c r="B2388" s="30" t="s">
        <v>12006</v>
      </c>
      <c r="C2388" s="30" t="s">
        <v>12007</v>
      </c>
      <c r="D2388" s="30" t="s">
        <v>272</v>
      </c>
      <c r="E2388" s="30" t="s">
        <v>347</v>
      </c>
      <c r="F2388" s="30" t="s">
        <v>59</v>
      </c>
      <c r="G2388" s="30">
        <v>483</v>
      </c>
      <c r="H2388" s="4">
        <v>45821</v>
      </c>
      <c r="I2388" s="4">
        <v>45818</v>
      </c>
      <c r="J2388" s="4">
        <v>45818</v>
      </c>
      <c r="K2388" s="4">
        <v>45822</v>
      </c>
      <c r="L2388" s="4">
        <v>45819.309479166666</v>
      </c>
      <c r="M2388" s="4">
        <v>45824</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45834</v>
      </c>
      <c r="AF2388" s="4"/>
      <c r="AG2388" s="30" t="s">
        <v>88</v>
      </c>
      <c r="AH2388" s="30" t="s">
        <v>274</v>
      </c>
      <c r="AI2388" s="30" t="s">
        <v>12008</v>
      </c>
      <c r="AJ2388" s="30" t="s">
        <v>275</v>
      </c>
      <c r="AK2388" s="30" t="s">
        <v>100</v>
      </c>
      <c r="AL2388" s="30" t="s">
        <v>348</v>
      </c>
      <c r="AM2388" s="30" t="s">
        <v>349</v>
      </c>
      <c r="AN2388" s="30">
        <v>10.00765</v>
      </c>
      <c r="AO2388" s="30" t="s">
        <v>68</v>
      </c>
      <c r="AP2388" s="30"/>
      <c r="AQ2388" s="30"/>
      <c r="AR2388" s="30" t="s">
        <v>68</v>
      </c>
      <c r="AS2388" s="30"/>
      <c r="AT2388" s="30"/>
      <c r="AU2388" s="30" t="s">
        <v>350</v>
      </c>
      <c r="AV2388" s="30" t="s">
        <v>351</v>
      </c>
      <c r="AW2388" s="30">
        <v>43.772320000000001</v>
      </c>
      <c r="AX2388" s="30" t="s">
        <v>12009</v>
      </c>
      <c r="AY2388" s="30" t="s">
        <v>12010</v>
      </c>
      <c r="AZ2388" s="3">
        <v>483</v>
      </c>
      <c r="BA2388" s="30" t="s">
        <v>60</v>
      </c>
      <c r="BB2388" s="30">
        <v>483</v>
      </c>
      <c r="BC2388" s="30" t="s">
        <v>60</v>
      </c>
      <c r="BD2388" s="30" t="s">
        <v>60</v>
      </c>
      <c r="BE2388" s="30" t="s">
        <v>60</v>
      </c>
      <c r="BF2388" s="32" t="str">
        <f>IFERROR(VLOOKUP(Data_Power_app[[#This Row],[PRO ODER]],'Result'!H:J,3,0),"")</f>
        <v>LAMINATION 4</v>
      </c>
      <c r="BG2388" s="13"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3564</v>
      </c>
      <c r="B2389" s="30" t="s">
        <v>12011</v>
      </c>
      <c r="C2389" s="30" t="s">
        <v>12012</v>
      </c>
      <c r="D2389" s="30" t="s">
        <v>272</v>
      </c>
      <c r="E2389" s="30" t="s">
        <v>347</v>
      </c>
      <c r="F2389" s="30" t="s">
        <v>59</v>
      </c>
      <c r="G2389" s="30">
        <v>225</v>
      </c>
      <c r="H2389" s="4">
        <v>45821</v>
      </c>
      <c r="I2389" s="4">
        <v>45818</v>
      </c>
      <c r="J2389" s="4">
        <v>45818</v>
      </c>
      <c r="K2389" s="4">
        <v>45822</v>
      </c>
      <c r="L2389" s="4">
        <v>45819.309537037036</v>
      </c>
      <c r="M2389" s="4">
        <v>45824</v>
      </c>
      <c r="N2389" s="4"/>
      <c r="O2389" s="4" t="s">
        <v>60</v>
      </c>
      <c r="P2389" s="4" t="s">
        <v>60</v>
      </c>
      <c r="Q2389" s="4" t="s">
        <v>60</v>
      </c>
      <c r="R2389" s="4" t="s">
        <v>60</v>
      </c>
      <c r="S2389" s="4" t="s">
        <v>60</v>
      </c>
      <c r="T2389" s="4">
        <v>45826</v>
      </c>
      <c r="U2389" s="4"/>
      <c r="V2389" s="4"/>
      <c r="W2389" s="4">
        <v>45828</v>
      </c>
      <c r="X2389" s="4"/>
      <c r="Y2389" s="4" t="s">
        <v>60</v>
      </c>
      <c r="Z2389" s="4">
        <v>45830</v>
      </c>
      <c r="AA2389" s="4"/>
      <c r="AB2389" s="4" t="s">
        <v>60</v>
      </c>
      <c r="AC2389" s="4">
        <v>45831</v>
      </c>
      <c r="AD2389" s="4">
        <v>45832</v>
      </c>
      <c r="AE2389" s="4">
        <v>45834</v>
      </c>
      <c r="AF2389" s="4"/>
      <c r="AG2389" s="30" t="s">
        <v>88</v>
      </c>
      <c r="AH2389" s="30" t="s">
        <v>274</v>
      </c>
      <c r="AI2389" s="30" t="s">
        <v>12008</v>
      </c>
      <c r="AJ2389" s="30" t="s">
        <v>275</v>
      </c>
      <c r="AK2389" s="30" t="s">
        <v>100</v>
      </c>
      <c r="AL2389" s="30" t="s">
        <v>348</v>
      </c>
      <c r="AM2389" s="30" t="s">
        <v>349</v>
      </c>
      <c r="AN2389" s="30">
        <v>4.6241300000000001</v>
      </c>
      <c r="AO2389" s="30" t="s">
        <v>68</v>
      </c>
      <c r="AP2389" s="30"/>
      <c r="AQ2389" s="30"/>
      <c r="AR2389" s="30" t="s">
        <v>68</v>
      </c>
      <c r="AS2389" s="30"/>
      <c r="AT2389" s="30"/>
      <c r="AU2389" s="30" t="s">
        <v>350</v>
      </c>
      <c r="AV2389" s="30" t="s">
        <v>351</v>
      </c>
      <c r="AW2389" s="30">
        <v>20.225490000000001</v>
      </c>
      <c r="AX2389" s="30" t="s">
        <v>12009</v>
      </c>
      <c r="AY2389" s="30" t="s">
        <v>12010</v>
      </c>
      <c r="AZ2389" s="3">
        <v>225</v>
      </c>
      <c r="BA2389" s="30" t="s">
        <v>60</v>
      </c>
      <c r="BB2389" s="30">
        <v>225</v>
      </c>
      <c r="BC2389" s="30" t="s">
        <v>60</v>
      </c>
      <c r="BD2389" s="30" t="s">
        <v>60</v>
      </c>
      <c r="BE2389" s="30" t="s">
        <v>60</v>
      </c>
      <c r="BF2389" s="32" t="str">
        <f>IFERROR(VLOOKUP(Data_Power_app[[#This Row],[PRO ODER]],'Result'!H:J,3,0),"")</f>
        <v>LAMINATION 4</v>
      </c>
      <c r="BG2389" s="13"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3565</v>
      </c>
      <c r="B2390" s="30" t="s">
        <v>12013</v>
      </c>
      <c r="C2390" s="30" t="s">
        <v>12014</v>
      </c>
      <c r="D2390" s="30" t="s">
        <v>272</v>
      </c>
      <c r="E2390" s="30" t="s">
        <v>347</v>
      </c>
      <c r="F2390" s="30" t="s">
        <v>59</v>
      </c>
      <c r="G2390" s="30">
        <v>639</v>
      </c>
      <c r="H2390" s="4">
        <v>45821</v>
      </c>
      <c r="I2390" s="4">
        <v>45818</v>
      </c>
      <c r="J2390" s="4">
        <v>45818</v>
      </c>
      <c r="K2390" s="4">
        <v>45822</v>
      </c>
      <c r="L2390" s="4">
        <v>45819.309560185182</v>
      </c>
      <c r="M2390" s="4">
        <v>45824</v>
      </c>
      <c r="N2390" s="4"/>
      <c r="O2390" s="4" t="s">
        <v>60</v>
      </c>
      <c r="P2390" s="4" t="s">
        <v>60</v>
      </c>
      <c r="Q2390" s="4" t="s">
        <v>60</v>
      </c>
      <c r="R2390" s="4" t="s">
        <v>60</v>
      </c>
      <c r="S2390" s="4" t="s">
        <v>60</v>
      </c>
      <c r="T2390" s="4">
        <v>45826</v>
      </c>
      <c r="U2390" s="4"/>
      <c r="V2390" s="4"/>
      <c r="W2390" s="4">
        <v>45828</v>
      </c>
      <c r="X2390" s="4"/>
      <c r="Y2390" s="4" t="s">
        <v>60</v>
      </c>
      <c r="Z2390" s="4">
        <v>45830</v>
      </c>
      <c r="AA2390" s="4"/>
      <c r="AB2390" s="4" t="s">
        <v>60</v>
      </c>
      <c r="AC2390" s="4">
        <v>45831</v>
      </c>
      <c r="AD2390" s="4">
        <v>45832</v>
      </c>
      <c r="AE2390" s="4">
        <v>45834</v>
      </c>
      <c r="AF2390" s="4"/>
      <c r="AG2390" s="30" t="s">
        <v>88</v>
      </c>
      <c r="AH2390" s="30" t="s">
        <v>274</v>
      </c>
      <c r="AI2390" s="30" t="s">
        <v>12008</v>
      </c>
      <c r="AJ2390" s="30" t="s">
        <v>275</v>
      </c>
      <c r="AK2390" s="30" t="s">
        <v>100</v>
      </c>
      <c r="AL2390" s="30" t="s">
        <v>348</v>
      </c>
      <c r="AM2390" s="30" t="s">
        <v>349</v>
      </c>
      <c r="AN2390" s="30">
        <v>13.089689999999999</v>
      </c>
      <c r="AO2390" s="30" t="s">
        <v>68</v>
      </c>
      <c r="AP2390" s="30"/>
      <c r="AQ2390" s="30"/>
      <c r="AR2390" s="30" t="s">
        <v>68</v>
      </c>
      <c r="AS2390" s="30"/>
      <c r="AT2390" s="30"/>
      <c r="AU2390" s="30" t="s">
        <v>350</v>
      </c>
      <c r="AV2390" s="30" t="s">
        <v>351</v>
      </c>
      <c r="AW2390" s="30">
        <v>57.252479999999998</v>
      </c>
      <c r="AX2390" s="30" t="s">
        <v>12009</v>
      </c>
      <c r="AY2390" s="30" t="s">
        <v>12010</v>
      </c>
      <c r="AZ2390" s="3">
        <v>639</v>
      </c>
      <c r="BA2390" s="30" t="s">
        <v>60</v>
      </c>
      <c r="BB2390" s="30">
        <v>639</v>
      </c>
      <c r="BC2390" s="30" t="s">
        <v>60</v>
      </c>
      <c r="BD2390" s="30" t="s">
        <v>60</v>
      </c>
      <c r="BE2390" s="30" t="s">
        <v>60</v>
      </c>
      <c r="BF2390" s="32" t="str">
        <f>IFERROR(VLOOKUP(Data_Power_app[[#This Row],[PRO ODER]],'Result'!H:J,3,0),"")</f>
        <v>LAMINATION 4</v>
      </c>
      <c r="BG2390" s="13"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3566</v>
      </c>
      <c r="B2391" s="30" t="s">
        <v>12015</v>
      </c>
      <c r="C2391" s="30" t="s">
        <v>12016</v>
      </c>
      <c r="D2391" s="30" t="s">
        <v>272</v>
      </c>
      <c r="E2391" s="30" t="s">
        <v>347</v>
      </c>
      <c r="F2391" s="30" t="s">
        <v>59</v>
      </c>
      <c r="G2391" s="30">
        <v>2996</v>
      </c>
      <c r="H2391" s="4">
        <v>45821</v>
      </c>
      <c r="I2391" s="4">
        <v>45818</v>
      </c>
      <c r="J2391" s="4">
        <v>45818</v>
      </c>
      <c r="K2391" s="4">
        <v>45822</v>
      </c>
      <c r="L2391" s="4">
        <v>45818.183136574073</v>
      </c>
      <c r="M2391" s="4">
        <v>45824</v>
      </c>
      <c r="N2391" s="4"/>
      <c r="O2391" s="4" t="s">
        <v>60</v>
      </c>
      <c r="P2391" s="4" t="s">
        <v>60</v>
      </c>
      <c r="Q2391" s="4" t="s">
        <v>60</v>
      </c>
      <c r="R2391" s="4" t="s">
        <v>60</v>
      </c>
      <c r="S2391" s="4" t="s">
        <v>60</v>
      </c>
      <c r="T2391" s="4">
        <v>45826</v>
      </c>
      <c r="U2391" s="4"/>
      <c r="V2391" s="4"/>
      <c r="W2391" s="4">
        <v>45828</v>
      </c>
      <c r="X2391" s="4"/>
      <c r="Y2391" s="4" t="s">
        <v>60</v>
      </c>
      <c r="Z2391" s="4">
        <v>45830</v>
      </c>
      <c r="AA2391" s="4"/>
      <c r="AB2391" s="4" t="s">
        <v>60</v>
      </c>
      <c r="AC2391" s="4">
        <v>45831</v>
      </c>
      <c r="AD2391" s="4">
        <v>45832</v>
      </c>
      <c r="AE2391" s="4">
        <v>45834</v>
      </c>
      <c r="AF2391" s="4"/>
      <c r="AG2391" s="30" t="s">
        <v>88</v>
      </c>
      <c r="AH2391" s="30" t="s">
        <v>274</v>
      </c>
      <c r="AI2391" s="30" t="s">
        <v>12008</v>
      </c>
      <c r="AJ2391" s="30" t="s">
        <v>275</v>
      </c>
      <c r="AK2391" s="30" t="s">
        <v>100</v>
      </c>
      <c r="AL2391" s="30" t="s">
        <v>348</v>
      </c>
      <c r="AM2391" s="30" t="s">
        <v>349</v>
      </c>
      <c r="AN2391" s="30">
        <v>60.378189999999996</v>
      </c>
      <c r="AO2391" s="30" t="s">
        <v>68</v>
      </c>
      <c r="AP2391" s="30"/>
      <c r="AQ2391" s="30"/>
      <c r="AR2391" s="30" t="s">
        <v>68</v>
      </c>
      <c r="AS2391" s="30"/>
      <c r="AT2391" s="30"/>
      <c r="AU2391" s="30" t="s">
        <v>350</v>
      </c>
      <c r="AV2391" s="30" t="s">
        <v>351</v>
      </c>
      <c r="AW2391" s="30">
        <v>264.08625999999998</v>
      </c>
      <c r="AX2391" s="30" t="s">
        <v>12009</v>
      </c>
      <c r="AY2391" s="30" t="s">
        <v>12010</v>
      </c>
      <c r="AZ2391" s="3">
        <v>2996</v>
      </c>
      <c r="BA2391" s="30" t="s">
        <v>60</v>
      </c>
      <c r="BB2391" s="30">
        <v>2996</v>
      </c>
      <c r="BC2391" s="30" t="s">
        <v>60</v>
      </c>
      <c r="BD2391" s="30" t="s">
        <v>60</v>
      </c>
      <c r="BE2391" s="30" t="s">
        <v>60</v>
      </c>
      <c r="BF2391" s="32" t="str">
        <f>IFERROR(VLOOKUP(Data_Power_app[[#This Row],[PRO ODER]],'Result'!H:J,3,0),"")</f>
        <v>LAMINATION 4</v>
      </c>
      <c r="BG2391" s="13"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3567</v>
      </c>
      <c r="B2392" s="30" t="s">
        <v>12017</v>
      </c>
      <c r="C2392" s="30" t="s">
        <v>12018</v>
      </c>
      <c r="D2392" s="30" t="s">
        <v>272</v>
      </c>
      <c r="E2392" s="30" t="s">
        <v>347</v>
      </c>
      <c r="F2392" s="30" t="s">
        <v>59</v>
      </c>
      <c r="G2392" s="30">
        <v>621</v>
      </c>
      <c r="H2392" s="4">
        <v>45821</v>
      </c>
      <c r="I2392" s="4">
        <v>45818</v>
      </c>
      <c r="J2392" s="4">
        <v>45818</v>
      </c>
      <c r="K2392" s="4">
        <v>45822</v>
      </c>
      <c r="L2392" s="4">
        <v>45819.404108796298</v>
      </c>
      <c r="M2392" s="4">
        <v>45824</v>
      </c>
      <c r="N2392" s="4"/>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45834</v>
      </c>
      <c r="AF2392" s="4"/>
      <c r="AG2392" s="30" t="s">
        <v>88</v>
      </c>
      <c r="AH2392" s="30" t="s">
        <v>491</v>
      </c>
      <c r="AI2392" s="30" t="s">
        <v>12019</v>
      </c>
      <c r="AJ2392" s="30" t="s">
        <v>275</v>
      </c>
      <c r="AK2392" s="30" t="s">
        <v>65</v>
      </c>
      <c r="AL2392" s="30" t="s">
        <v>343</v>
      </c>
      <c r="AM2392" s="30" t="s">
        <v>344</v>
      </c>
      <c r="AN2392" s="30">
        <v>9.9617400000000007</v>
      </c>
      <c r="AO2392" s="30" t="s">
        <v>68</v>
      </c>
      <c r="AP2392" s="30"/>
      <c r="AQ2392" s="30"/>
      <c r="AR2392" s="30" t="s">
        <v>68</v>
      </c>
      <c r="AS2392" s="30"/>
      <c r="AT2392" s="30"/>
      <c r="AU2392" s="30" t="s">
        <v>350</v>
      </c>
      <c r="AV2392" s="30" t="s">
        <v>351</v>
      </c>
      <c r="AW2392" s="30">
        <v>43.564799999999998</v>
      </c>
      <c r="AX2392" s="30" t="s">
        <v>12020</v>
      </c>
      <c r="AY2392" s="30" t="s">
        <v>12021</v>
      </c>
      <c r="AZ2392" s="3">
        <v>621</v>
      </c>
      <c r="BA2392" s="30" t="s">
        <v>60</v>
      </c>
      <c r="BB2392" s="30">
        <v>621</v>
      </c>
      <c r="BC2392" s="30" t="s">
        <v>60</v>
      </c>
      <c r="BD2392" s="30" t="s">
        <v>60</v>
      </c>
      <c r="BE2392" s="30" t="s">
        <v>60</v>
      </c>
      <c r="BF2392" s="32" t="str">
        <f>IFERROR(VLOOKUP(Data_Power_app[[#This Row],[PRO ODER]],'Result'!H:J,3,0),"")</f>
        <v>LAMINATION 4</v>
      </c>
      <c r="BG2392" s="13" t="str">
        <f>IFERROR(VLOOKUP(Data_Power_app[[#This Row],[PRO ODER]]&amp;"LAM",'Real Time'!A:E,4,0),"")</f>
        <v>ML-03</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3568</v>
      </c>
      <c r="B2393" s="30" t="s">
        <v>12022</v>
      </c>
      <c r="C2393" s="30" t="s">
        <v>12023</v>
      </c>
      <c r="D2393" s="30" t="s">
        <v>272</v>
      </c>
      <c r="E2393" s="30" t="s">
        <v>347</v>
      </c>
      <c r="F2393" s="30" t="s">
        <v>59</v>
      </c>
      <c r="G2393" s="30">
        <v>471</v>
      </c>
      <c r="H2393" s="4">
        <v>45821</v>
      </c>
      <c r="I2393" s="4">
        <v>45818</v>
      </c>
      <c r="J2393" s="4">
        <v>45818</v>
      </c>
      <c r="K2393" s="4">
        <v>45822</v>
      </c>
      <c r="L2393" s="4">
        <v>45819.404305555552</v>
      </c>
      <c r="M2393" s="4">
        <v>45824</v>
      </c>
      <c r="N2393" s="4"/>
      <c r="O2393" s="4" t="s">
        <v>60</v>
      </c>
      <c r="P2393" s="4" t="s">
        <v>60</v>
      </c>
      <c r="Q2393" s="4" t="s">
        <v>60</v>
      </c>
      <c r="R2393" s="4" t="s">
        <v>60</v>
      </c>
      <c r="S2393" s="4" t="s">
        <v>60</v>
      </c>
      <c r="T2393" s="4">
        <v>45825</v>
      </c>
      <c r="U2393" s="4"/>
      <c r="V2393" s="4"/>
      <c r="W2393" s="4">
        <v>45828</v>
      </c>
      <c r="X2393" s="4"/>
      <c r="Y2393" s="4" t="s">
        <v>60</v>
      </c>
      <c r="Z2393" s="4">
        <v>45830</v>
      </c>
      <c r="AA2393" s="4"/>
      <c r="AB2393" s="4" t="s">
        <v>60</v>
      </c>
      <c r="AC2393" s="4">
        <v>45831</v>
      </c>
      <c r="AD2393" s="4">
        <v>45832</v>
      </c>
      <c r="AE2393" s="4">
        <v>45834</v>
      </c>
      <c r="AF2393" s="4"/>
      <c r="AG2393" s="30" t="s">
        <v>88</v>
      </c>
      <c r="AH2393" s="30" t="s">
        <v>491</v>
      </c>
      <c r="AI2393" s="30" t="s">
        <v>12019</v>
      </c>
      <c r="AJ2393" s="30" t="s">
        <v>275</v>
      </c>
      <c r="AK2393" s="30" t="s">
        <v>65</v>
      </c>
      <c r="AL2393" s="30" t="s">
        <v>343</v>
      </c>
      <c r="AM2393" s="30" t="s">
        <v>344</v>
      </c>
      <c r="AN2393" s="30">
        <v>7.5650199999999996</v>
      </c>
      <c r="AO2393" s="30" t="s">
        <v>68</v>
      </c>
      <c r="AP2393" s="30"/>
      <c r="AQ2393" s="30"/>
      <c r="AR2393" s="30" t="s">
        <v>68</v>
      </c>
      <c r="AS2393" s="30"/>
      <c r="AT2393" s="30"/>
      <c r="AU2393" s="30" t="s">
        <v>350</v>
      </c>
      <c r="AV2393" s="30" t="s">
        <v>351</v>
      </c>
      <c r="AW2393" s="30">
        <v>33.083449999999999</v>
      </c>
      <c r="AX2393" s="30" t="s">
        <v>12020</v>
      </c>
      <c r="AY2393" s="30" t="s">
        <v>12021</v>
      </c>
      <c r="AZ2393" s="3">
        <v>471</v>
      </c>
      <c r="BA2393" s="30" t="s">
        <v>60</v>
      </c>
      <c r="BB2393" s="30">
        <v>471</v>
      </c>
      <c r="BC2393" s="30" t="s">
        <v>60</v>
      </c>
      <c r="BD2393" s="30" t="s">
        <v>60</v>
      </c>
      <c r="BE2393" s="30" t="s">
        <v>60</v>
      </c>
      <c r="BF2393" s="32" t="str">
        <f>IFERROR(VLOOKUP(Data_Power_app[[#This Row],[PRO ODER]],'Result'!H:J,3,0),"")</f>
        <v>LAMINATION 4</v>
      </c>
      <c r="BG2393" s="13" t="str">
        <f>IFERROR(VLOOKUP(Data_Power_app[[#This Row],[PRO ODER]]&amp;"LAM",'Real Time'!A:E,4,0),"")</f>
        <v>ML-03</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8">
        <v>3569</v>
      </c>
      <c r="B2394" s="30" t="s">
        <v>12024</v>
      </c>
      <c r="C2394" s="30" t="s">
        <v>12025</v>
      </c>
      <c r="D2394" s="30" t="s">
        <v>272</v>
      </c>
      <c r="E2394" s="30" t="s">
        <v>347</v>
      </c>
      <c r="F2394" s="30" t="s">
        <v>59</v>
      </c>
      <c r="G2394" s="30">
        <v>819</v>
      </c>
      <c r="H2394" s="4">
        <v>45821</v>
      </c>
      <c r="I2394" s="4">
        <v>45818</v>
      </c>
      <c r="J2394" s="4">
        <v>45818</v>
      </c>
      <c r="K2394" s="4">
        <v>45822</v>
      </c>
      <c r="L2394" s="4">
        <v>45819.403553240743</v>
      </c>
      <c r="M2394" s="4">
        <v>45824</v>
      </c>
      <c r="N2394" s="4"/>
      <c r="O2394" s="4" t="s">
        <v>60</v>
      </c>
      <c r="P2394" s="4" t="s">
        <v>60</v>
      </c>
      <c r="Q2394" s="4" t="s">
        <v>60</v>
      </c>
      <c r="R2394" s="4" t="s">
        <v>60</v>
      </c>
      <c r="S2394" s="4" t="s">
        <v>60</v>
      </c>
      <c r="T2394" s="4">
        <v>45825</v>
      </c>
      <c r="U2394" s="4"/>
      <c r="V2394" s="4"/>
      <c r="W2394" s="4">
        <v>45828</v>
      </c>
      <c r="X2394" s="4"/>
      <c r="Y2394" s="4" t="s">
        <v>60</v>
      </c>
      <c r="Z2394" s="4">
        <v>45830</v>
      </c>
      <c r="AA2394" s="4"/>
      <c r="AB2394" s="4" t="s">
        <v>60</v>
      </c>
      <c r="AC2394" s="4">
        <v>45831</v>
      </c>
      <c r="AD2394" s="4">
        <v>45832</v>
      </c>
      <c r="AE2394" s="4">
        <v>45834</v>
      </c>
      <c r="AF2394" s="4"/>
      <c r="AG2394" s="30" t="s">
        <v>88</v>
      </c>
      <c r="AH2394" s="30" t="s">
        <v>491</v>
      </c>
      <c r="AI2394" s="30" t="s">
        <v>12019</v>
      </c>
      <c r="AJ2394" s="30" t="s">
        <v>275</v>
      </c>
      <c r="AK2394" s="30" t="s">
        <v>65</v>
      </c>
      <c r="AL2394" s="30" t="s">
        <v>343</v>
      </c>
      <c r="AM2394" s="30" t="s">
        <v>344</v>
      </c>
      <c r="AN2394" s="30">
        <v>13.219900000000001</v>
      </c>
      <c r="AO2394" s="30" t="s">
        <v>68</v>
      </c>
      <c r="AP2394" s="30"/>
      <c r="AQ2394" s="30"/>
      <c r="AR2394" s="30" t="s">
        <v>68</v>
      </c>
      <c r="AS2394" s="30"/>
      <c r="AT2394" s="30"/>
      <c r="AU2394" s="30" t="s">
        <v>350</v>
      </c>
      <c r="AV2394" s="30" t="s">
        <v>351</v>
      </c>
      <c r="AW2394" s="30">
        <v>57.813630000000003</v>
      </c>
      <c r="AX2394" s="30" t="s">
        <v>12020</v>
      </c>
      <c r="AY2394" s="30" t="s">
        <v>12021</v>
      </c>
      <c r="AZ2394" s="3">
        <v>819</v>
      </c>
      <c r="BA2394" s="30" t="s">
        <v>60</v>
      </c>
      <c r="BB2394" s="30">
        <v>819</v>
      </c>
      <c r="BC2394" s="30" t="s">
        <v>60</v>
      </c>
      <c r="BD2394" s="30" t="s">
        <v>60</v>
      </c>
      <c r="BE2394" s="30" t="s">
        <v>60</v>
      </c>
      <c r="BF2394" s="32" t="str">
        <f>IFERROR(VLOOKUP(Data_Power_app[[#This Row],[PRO ODER]],'Result'!H:J,3,0),"")</f>
        <v>LAMINATION 4</v>
      </c>
      <c r="BG2394" s="13" t="str">
        <f>IFERROR(VLOOKUP(Data_Power_app[[#This Row],[PRO ODER]]&amp;"LAM",'Real Time'!A:E,4,0),"")</f>
        <v>ML-03</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8">
        <v>3570</v>
      </c>
      <c r="B2395" s="30" t="s">
        <v>12026</v>
      </c>
      <c r="C2395" s="30" t="s">
        <v>12027</v>
      </c>
      <c r="D2395" s="30" t="s">
        <v>272</v>
      </c>
      <c r="E2395" s="30" t="s">
        <v>347</v>
      </c>
      <c r="F2395" s="30" t="s">
        <v>59</v>
      </c>
      <c r="G2395" s="30">
        <v>279</v>
      </c>
      <c r="H2395" s="4">
        <v>45821</v>
      </c>
      <c r="I2395" s="4">
        <v>45818</v>
      </c>
      <c r="J2395" s="4">
        <v>45818</v>
      </c>
      <c r="K2395" s="4">
        <v>45822</v>
      </c>
      <c r="L2395" s="4">
        <v>45819.403946759259</v>
      </c>
      <c r="M2395" s="4">
        <v>45824</v>
      </c>
      <c r="N2395" s="4"/>
      <c r="O2395" s="4" t="s">
        <v>60</v>
      </c>
      <c r="P2395" s="4" t="s">
        <v>60</v>
      </c>
      <c r="Q2395" s="4" t="s">
        <v>60</v>
      </c>
      <c r="R2395" s="4" t="s">
        <v>60</v>
      </c>
      <c r="S2395" s="4" t="s">
        <v>60</v>
      </c>
      <c r="T2395" s="4">
        <v>45825</v>
      </c>
      <c r="U2395" s="4"/>
      <c r="V2395" s="4"/>
      <c r="W2395" s="4">
        <v>45828</v>
      </c>
      <c r="X2395" s="4"/>
      <c r="Y2395" s="4" t="s">
        <v>60</v>
      </c>
      <c r="Z2395" s="4">
        <v>45830</v>
      </c>
      <c r="AA2395" s="4"/>
      <c r="AB2395" s="4" t="s">
        <v>60</v>
      </c>
      <c r="AC2395" s="4">
        <v>45831</v>
      </c>
      <c r="AD2395" s="4">
        <v>45832</v>
      </c>
      <c r="AE2395" s="4">
        <v>45834</v>
      </c>
      <c r="AF2395" s="4"/>
      <c r="AG2395" s="30" t="s">
        <v>88</v>
      </c>
      <c r="AH2395" s="30" t="s">
        <v>274</v>
      </c>
      <c r="AI2395" s="30" t="s">
        <v>4127</v>
      </c>
      <c r="AJ2395" s="30" t="s">
        <v>275</v>
      </c>
      <c r="AK2395" s="30" t="s">
        <v>65</v>
      </c>
      <c r="AL2395" s="30" t="s">
        <v>343</v>
      </c>
      <c r="AM2395" s="30" t="s">
        <v>344</v>
      </c>
      <c r="AN2395" s="30">
        <v>4.5755100000000004</v>
      </c>
      <c r="AO2395" s="30" t="s">
        <v>68</v>
      </c>
      <c r="AP2395" s="30"/>
      <c r="AQ2395" s="30"/>
      <c r="AR2395" s="30" t="s">
        <v>68</v>
      </c>
      <c r="AS2395" s="30"/>
      <c r="AT2395" s="30"/>
      <c r="AU2395" s="30" t="s">
        <v>350</v>
      </c>
      <c r="AV2395" s="30" t="s">
        <v>351</v>
      </c>
      <c r="AW2395" s="30">
        <v>20.010020000000001</v>
      </c>
      <c r="AX2395" s="30" t="s">
        <v>4128</v>
      </c>
      <c r="AY2395" s="30" t="s">
        <v>4129</v>
      </c>
      <c r="AZ2395" s="3">
        <v>279</v>
      </c>
      <c r="BA2395" s="30" t="s">
        <v>60</v>
      </c>
      <c r="BB2395" s="30">
        <v>279</v>
      </c>
      <c r="BC2395" s="30" t="s">
        <v>60</v>
      </c>
      <c r="BD2395" s="30" t="s">
        <v>60</v>
      </c>
      <c r="BE2395" s="30" t="s">
        <v>60</v>
      </c>
      <c r="BF2395" s="32" t="str">
        <f>IFERROR(VLOOKUP(Data_Power_app[[#This Row],[PRO ODER]],'Result'!H:J,3,0),"")</f>
        <v>LAMINATION 4</v>
      </c>
      <c r="BG2395" s="13" t="str">
        <f>IFERROR(VLOOKUP(Data_Power_app[[#This Row],[PRO ODER]]&amp;"LAM",'Real Time'!A:E,4,0),"")</f>
        <v>ML-03</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8">
        <v>3571</v>
      </c>
      <c r="B2396" s="30" t="s">
        <v>12028</v>
      </c>
      <c r="C2396" s="30" t="s">
        <v>12029</v>
      </c>
      <c r="D2396" s="30" t="s">
        <v>272</v>
      </c>
      <c r="E2396" s="30" t="s">
        <v>347</v>
      </c>
      <c r="F2396" s="30" t="s">
        <v>59</v>
      </c>
      <c r="G2396" s="30">
        <v>387</v>
      </c>
      <c r="H2396" s="4">
        <v>45821</v>
      </c>
      <c r="I2396" s="4">
        <v>45818</v>
      </c>
      <c r="J2396" s="4">
        <v>45818</v>
      </c>
      <c r="K2396" s="4">
        <v>45824</v>
      </c>
      <c r="L2396" s="4">
        <v>45819.324849537035</v>
      </c>
      <c r="M2396" s="4">
        <v>45825</v>
      </c>
      <c r="N2396" s="4"/>
      <c r="O2396" s="4" t="s">
        <v>60</v>
      </c>
      <c r="P2396" s="4" t="s">
        <v>60</v>
      </c>
      <c r="Q2396" s="4" t="s">
        <v>60</v>
      </c>
      <c r="R2396" s="4" t="s">
        <v>60</v>
      </c>
      <c r="S2396" s="4" t="s">
        <v>60</v>
      </c>
      <c r="T2396" s="4">
        <v>45826</v>
      </c>
      <c r="U2396" s="4"/>
      <c r="V2396" s="4"/>
      <c r="W2396" s="4">
        <v>45828</v>
      </c>
      <c r="X2396" s="4"/>
      <c r="Y2396" s="4" t="s">
        <v>60</v>
      </c>
      <c r="Z2396" s="4">
        <v>45830</v>
      </c>
      <c r="AA2396" s="4"/>
      <c r="AB2396" s="4" t="s">
        <v>60</v>
      </c>
      <c r="AC2396" s="4">
        <v>45831</v>
      </c>
      <c r="AD2396" s="4">
        <v>45832</v>
      </c>
      <c r="AE2396" s="4">
        <v>45834</v>
      </c>
      <c r="AF2396" s="4"/>
      <c r="AG2396" s="30" t="s">
        <v>88</v>
      </c>
      <c r="AH2396" s="30" t="s">
        <v>274</v>
      </c>
      <c r="AI2396" s="30" t="s">
        <v>443</v>
      </c>
      <c r="AJ2396" s="30" t="s">
        <v>275</v>
      </c>
      <c r="AK2396" s="30" t="s">
        <v>100</v>
      </c>
      <c r="AL2396" s="30" t="s">
        <v>343</v>
      </c>
      <c r="AM2396" s="30" t="s">
        <v>344</v>
      </c>
      <c r="AN2396" s="30">
        <v>8.0299300000000002</v>
      </c>
      <c r="AO2396" s="30" t="s">
        <v>68</v>
      </c>
      <c r="AP2396" s="30"/>
      <c r="AQ2396" s="30"/>
      <c r="AR2396" s="30" t="s">
        <v>68</v>
      </c>
      <c r="AS2396" s="30"/>
      <c r="AT2396" s="30"/>
      <c r="AU2396" s="30" t="s">
        <v>345</v>
      </c>
      <c r="AV2396" s="30" t="s">
        <v>346</v>
      </c>
      <c r="AW2396" s="30">
        <v>35.121940000000002</v>
      </c>
      <c r="AX2396" s="30" t="s">
        <v>444</v>
      </c>
      <c r="AY2396" s="30" t="s">
        <v>445</v>
      </c>
      <c r="AZ2396" s="3">
        <v>387</v>
      </c>
      <c r="BA2396" s="30" t="s">
        <v>60</v>
      </c>
      <c r="BB2396" s="30">
        <v>387</v>
      </c>
      <c r="BC2396" s="30" t="s">
        <v>60</v>
      </c>
      <c r="BD2396" s="30" t="s">
        <v>60</v>
      </c>
      <c r="BE2396" s="30" t="s">
        <v>60</v>
      </c>
      <c r="BF2396" s="32" t="str">
        <f>IFERROR(VLOOKUP(Data_Power_app[[#This Row],[PRO ODER]],'Result'!H:J,3,0),"")</f>
        <v>LAMINATION 4</v>
      </c>
      <c r="BG2396" s="13"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3572</v>
      </c>
      <c r="B2397" s="30" t="s">
        <v>12030</v>
      </c>
      <c r="C2397" s="30" t="s">
        <v>12031</v>
      </c>
      <c r="D2397" s="30" t="s">
        <v>272</v>
      </c>
      <c r="E2397" s="30" t="s">
        <v>347</v>
      </c>
      <c r="F2397" s="30" t="s">
        <v>59</v>
      </c>
      <c r="G2397" s="30">
        <v>387</v>
      </c>
      <c r="H2397" s="4">
        <v>45821</v>
      </c>
      <c r="I2397" s="4">
        <v>45818</v>
      </c>
      <c r="J2397" s="4">
        <v>45818</v>
      </c>
      <c r="K2397" s="4">
        <v>45822</v>
      </c>
      <c r="L2397" s="4">
        <v>45819.324814814812</v>
      </c>
      <c r="M2397" s="4">
        <v>45824</v>
      </c>
      <c r="N2397" s="4"/>
      <c r="O2397" s="4" t="s">
        <v>60</v>
      </c>
      <c r="P2397" s="4" t="s">
        <v>60</v>
      </c>
      <c r="Q2397" s="4" t="s">
        <v>60</v>
      </c>
      <c r="R2397" s="4" t="s">
        <v>60</v>
      </c>
      <c r="S2397" s="4" t="s">
        <v>60</v>
      </c>
      <c r="T2397" s="4">
        <v>45826</v>
      </c>
      <c r="U2397" s="4"/>
      <c r="V2397" s="4"/>
      <c r="W2397" s="4">
        <v>45828</v>
      </c>
      <c r="X2397" s="4"/>
      <c r="Y2397" s="4" t="s">
        <v>60</v>
      </c>
      <c r="Z2397" s="4">
        <v>45830</v>
      </c>
      <c r="AA2397" s="4"/>
      <c r="AB2397" s="4" t="s">
        <v>60</v>
      </c>
      <c r="AC2397" s="4">
        <v>45831</v>
      </c>
      <c r="AD2397" s="4">
        <v>45832</v>
      </c>
      <c r="AE2397" s="4">
        <v>45834</v>
      </c>
      <c r="AF2397" s="4"/>
      <c r="AG2397" s="30" t="s">
        <v>88</v>
      </c>
      <c r="AH2397" s="30" t="s">
        <v>274</v>
      </c>
      <c r="AI2397" s="30" t="s">
        <v>443</v>
      </c>
      <c r="AJ2397" s="30" t="s">
        <v>275</v>
      </c>
      <c r="AK2397" s="30" t="s">
        <v>100</v>
      </c>
      <c r="AL2397" s="30" t="s">
        <v>343</v>
      </c>
      <c r="AM2397" s="30" t="s">
        <v>344</v>
      </c>
      <c r="AN2397" s="30">
        <v>7.9533500000000004</v>
      </c>
      <c r="AO2397" s="30" t="s">
        <v>68</v>
      </c>
      <c r="AP2397" s="30"/>
      <c r="AQ2397" s="30"/>
      <c r="AR2397" s="30" t="s">
        <v>68</v>
      </c>
      <c r="AS2397" s="30"/>
      <c r="AT2397" s="30"/>
      <c r="AU2397" s="30" t="s">
        <v>345</v>
      </c>
      <c r="AV2397" s="30" t="s">
        <v>346</v>
      </c>
      <c r="AW2397" s="30">
        <v>34.787430000000001</v>
      </c>
      <c r="AX2397" s="30" t="s">
        <v>444</v>
      </c>
      <c r="AY2397" s="30" t="s">
        <v>445</v>
      </c>
      <c r="AZ2397" s="3">
        <v>387</v>
      </c>
      <c r="BA2397" s="30" t="s">
        <v>60</v>
      </c>
      <c r="BB2397" s="30">
        <v>387</v>
      </c>
      <c r="BC2397" s="30" t="s">
        <v>60</v>
      </c>
      <c r="BD2397" s="30" t="s">
        <v>60</v>
      </c>
      <c r="BE2397" s="30" t="s">
        <v>60</v>
      </c>
      <c r="BF2397" s="32" t="str">
        <f>IFERROR(VLOOKUP(Data_Power_app[[#This Row],[PRO ODER]],'Result'!H:J,3,0),"")</f>
        <v>LAMINATION 4</v>
      </c>
      <c r="BG2397" s="13"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3573</v>
      </c>
      <c r="B2398" s="30" t="s">
        <v>12032</v>
      </c>
      <c r="C2398" s="30" t="s">
        <v>12033</v>
      </c>
      <c r="D2398" s="30" t="s">
        <v>272</v>
      </c>
      <c r="E2398" s="30" t="s">
        <v>347</v>
      </c>
      <c r="F2398" s="30" t="s">
        <v>59</v>
      </c>
      <c r="G2398" s="30">
        <v>981</v>
      </c>
      <c r="H2398" s="4">
        <v>45821</v>
      </c>
      <c r="I2398" s="4">
        <v>45818</v>
      </c>
      <c r="J2398" s="4">
        <v>45818</v>
      </c>
      <c r="K2398" s="4">
        <v>45824</v>
      </c>
      <c r="L2398" s="4">
        <v>45819.32476851852</v>
      </c>
      <c r="M2398" s="4">
        <v>45825</v>
      </c>
      <c r="N2398" s="4"/>
      <c r="O2398" s="4" t="s">
        <v>60</v>
      </c>
      <c r="P2398" s="4" t="s">
        <v>60</v>
      </c>
      <c r="Q2398" s="4" t="s">
        <v>60</v>
      </c>
      <c r="R2398" s="4" t="s">
        <v>60</v>
      </c>
      <c r="S2398" s="4" t="s">
        <v>60</v>
      </c>
      <c r="T2398" s="4">
        <v>45826</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443</v>
      </c>
      <c r="AJ2398" s="30" t="s">
        <v>275</v>
      </c>
      <c r="AK2398" s="30" t="s">
        <v>100</v>
      </c>
      <c r="AL2398" s="30" t="s">
        <v>343</v>
      </c>
      <c r="AM2398" s="30" t="s">
        <v>344</v>
      </c>
      <c r="AN2398" s="30">
        <v>20.267479999999999</v>
      </c>
      <c r="AO2398" s="30" t="s">
        <v>68</v>
      </c>
      <c r="AP2398" s="30"/>
      <c r="AQ2398" s="30"/>
      <c r="AR2398" s="30" t="s">
        <v>68</v>
      </c>
      <c r="AS2398" s="30"/>
      <c r="AT2398" s="30"/>
      <c r="AU2398" s="30" t="s">
        <v>345</v>
      </c>
      <c r="AV2398" s="30" t="s">
        <v>346</v>
      </c>
      <c r="AW2398" s="30">
        <v>88.647660000000002</v>
      </c>
      <c r="AX2398" s="30" t="s">
        <v>444</v>
      </c>
      <c r="AY2398" s="30" t="s">
        <v>445</v>
      </c>
      <c r="AZ2398" s="3">
        <v>981</v>
      </c>
      <c r="BA2398" s="30" t="s">
        <v>60</v>
      </c>
      <c r="BB2398" s="30">
        <v>981</v>
      </c>
      <c r="BC2398" s="30" t="s">
        <v>60</v>
      </c>
      <c r="BD2398" s="30" t="s">
        <v>60</v>
      </c>
      <c r="BE2398" s="30" t="s">
        <v>60</v>
      </c>
      <c r="BF2398" s="32" t="str">
        <f>IFERROR(VLOOKUP(Data_Power_app[[#This Row],[PRO ODER]],'Result'!H:J,3,0),"")</f>
        <v>LAMINATION 4</v>
      </c>
      <c r="BG2398" s="13"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3574</v>
      </c>
      <c r="B2399" s="30" t="s">
        <v>12034</v>
      </c>
      <c r="C2399" s="30" t="s">
        <v>12035</v>
      </c>
      <c r="D2399" s="30" t="s">
        <v>272</v>
      </c>
      <c r="E2399" s="30" t="s">
        <v>347</v>
      </c>
      <c r="F2399" s="30" t="s">
        <v>59</v>
      </c>
      <c r="G2399" s="30">
        <v>417</v>
      </c>
      <c r="H2399" s="4">
        <v>45821</v>
      </c>
      <c r="I2399" s="4">
        <v>45818</v>
      </c>
      <c r="J2399" s="4">
        <v>45818</v>
      </c>
      <c r="K2399" s="4">
        <v>45822</v>
      </c>
      <c r="L2399" s="4">
        <v>45819.324733796297</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443</v>
      </c>
      <c r="AJ2399" s="30" t="s">
        <v>275</v>
      </c>
      <c r="AK2399" s="30" t="s">
        <v>100</v>
      </c>
      <c r="AL2399" s="30" t="s">
        <v>343</v>
      </c>
      <c r="AM2399" s="30" t="s">
        <v>344</v>
      </c>
      <c r="AN2399" s="30">
        <v>8.2142599999999995</v>
      </c>
      <c r="AO2399" s="30" t="s">
        <v>68</v>
      </c>
      <c r="AP2399" s="30"/>
      <c r="AQ2399" s="30"/>
      <c r="AR2399" s="30" t="s">
        <v>68</v>
      </c>
      <c r="AS2399" s="30"/>
      <c r="AT2399" s="30"/>
      <c r="AU2399" s="30" t="s">
        <v>345</v>
      </c>
      <c r="AV2399" s="30" t="s">
        <v>346</v>
      </c>
      <c r="AW2399" s="30">
        <v>35.927460000000004</v>
      </c>
      <c r="AX2399" s="30" t="s">
        <v>444</v>
      </c>
      <c r="AY2399" s="30" t="s">
        <v>445</v>
      </c>
      <c r="AZ2399" s="3">
        <v>417</v>
      </c>
      <c r="BA2399" s="30" t="s">
        <v>60</v>
      </c>
      <c r="BB2399" s="30">
        <v>417</v>
      </c>
      <c r="BC2399" s="30" t="s">
        <v>60</v>
      </c>
      <c r="BD2399" s="30" t="s">
        <v>60</v>
      </c>
      <c r="BE2399" s="30" t="s">
        <v>60</v>
      </c>
      <c r="BF2399" s="32" t="str">
        <f>IFERROR(VLOOKUP(Data_Power_app[[#This Row],[PRO ODER]],'Result'!H:J,3,0),"")</f>
        <v>LAMINATION 4</v>
      </c>
      <c r="BG2399" s="13"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3575</v>
      </c>
      <c r="B2400" s="30" t="s">
        <v>12036</v>
      </c>
      <c r="C2400" s="30" t="s">
        <v>12037</v>
      </c>
      <c r="D2400" s="30" t="s">
        <v>272</v>
      </c>
      <c r="E2400" s="30" t="s">
        <v>347</v>
      </c>
      <c r="F2400" s="30" t="s">
        <v>59</v>
      </c>
      <c r="G2400" s="30">
        <v>231</v>
      </c>
      <c r="H2400" s="4">
        <v>45821</v>
      </c>
      <c r="I2400" s="4">
        <v>45818</v>
      </c>
      <c r="J2400" s="4">
        <v>45818</v>
      </c>
      <c r="K2400" s="4">
        <v>45824</v>
      </c>
      <c r="L2400" s="4">
        <v>45819.323055555556</v>
      </c>
      <c r="M2400" s="4">
        <v>45825</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443</v>
      </c>
      <c r="AJ2400" s="30" t="s">
        <v>275</v>
      </c>
      <c r="AK2400" s="30" t="s">
        <v>100</v>
      </c>
      <c r="AL2400" s="30" t="s">
        <v>343</v>
      </c>
      <c r="AM2400" s="30" t="s">
        <v>344</v>
      </c>
      <c r="AN2400" s="30">
        <v>4.5250500000000002</v>
      </c>
      <c r="AO2400" s="30" t="s">
        <v>68</v>
      </c>
      <c r="AP2400" s="30"/>
      <c r="AQ2400" s="30"/>
      <c r="AR2400" s="30" t="s">
        <v>68</v>
      </c>
      <c r="AS2400" s="30"/>
      <c r="AT2400" s="30"/>
      <c r="AU2400" s="30" t="s">
        <v>345</v>
      </c>
      <c r="AV2400" s="30" t="s">
        <v>346</v>
      </c>
      <c r="AW2400" s="30">
        <v>19.791709999999998</v>
      </c>
      <c r="AX2400" s="30" t="s">
        <v>444</v>
      </c>
      <c r="AY2400" s="30" t="s">
        <v>445</v>
      </c>
      <c r="AZ2400" s="3">
        <v>231</v>
      </c>
      <c r="BA2400" s="30" t="s">
        <v>60</v>
      </c>
      <c r="BB2400" s="30">
        <v>231</v>
      </c>
      <c r="BC2400" s="30" t="s">
        <v>60</v>
      </c>
      <c r="BD2400" s="30" t="s">
        <v>60</v>
      </c>
      <c r="BE2400" s="30" t="s">
        <v>60</v>
      </c>
      <c r="BF2400" s="32" t="str">
        <f>IFERROR(VLOOKUP(Data_Power_app[[#This Row],[PRO ODER]],'Result'!H:J,3,0),"")</f>
        <v>LAMINATION 4</v>
      </c>
      <c r="BG2400" s="13"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3576</v>
      </c>
      <c r="B2401" s="30" t="s">
        <v>12038</v>
      </c>
      <c r="C2401" s="30" t="s">
        <v>12039</v>
      </c>
      <c r="D2401" s="30" t="s">
        <v>272</v>
      </c>
      <c r="E2401" s="30" t="s">
        <v>347</v>
      </c>
      <c r="F2401" s="30" t="s">
        <v>59</v>
      </c>
      <c r="G2401" s="30">
        <v>501</v>
      </c>
      <c r="H2401" s="4">
        <v>45821</v>
      </c>
      <c r="I2401" s="4">
        <v>45818</v>
      </c>
      <c r="J2401" s="4">
        <v>45818</v>
      </c>
      <c r="K2401" s="4">
        <v>45822</v>
      </c>
      <c r="L2401" s="4">
        <v>45819.323587962965</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443</v>
      </c>
      <c r="AJ2401" s="30" t="s">
        <v>275</v>
      </c>
      <c r="AK2401" s="30" t="s">
        <v>100</v>
      </c>
      <c r="AL2401" s="30" t="s">
        <v>343</v>
      </c>
      <c r="AM2401" s="30" t="s">
        <v>344</v>
      </c>
      <c r="AN2401" s="30">
        <v>10.132389999999999</v>
      </c>
      <c r="AO2401" s="30" t="s">
        <v>68</v>
      </c>
      <c r="AP2401" s="30"/>
      <c r="AQ2401" s="30"/>
      <c r="AR2401" s="30" t="s">
        <v>68</v>
      </c>
      <c r="AS2401" s="30"/>
      <c r="AT2401" s="30"/>
      <c r="AU2401" s="30" t="s">
        <v>345</v>
      </c>
      <c r="AV2401" s="30" t="s">
        <v>346</v>
      </c>
      <c r="AW2401" s="30">
        <v>44.317610000000002</v>
      </c>
      <c r="AX2401" s="30" t="s">
        <v>444</v>
      </c>
      <c r="AY2401" s="30" t="s">
        <v>445</v>
      </c>
      <c r="AZ2401" s="3">
        <v>501</v>
      </c>
      <c r="BA2401" s="30" t="s">
        <v>60</v>
      </c>
      <c r="BB2401" s="30">
        <v>501</v>
      </c>
      <c r="BC2401" s="30" t="s">
        <v>60</v>
      </c>
      <c r="BD2401" s="30" t="s">
        <v>60</v>
      </c>
      <c r="BE2401" s="30" t="s">
        <v>60</v>
      </c>
      <c r="BF2401" s="32" t="str">
        <f>IFERROR(VLOOKUP(Data_Power_app[[#This Row],[PRO ODER]],'Result'!H:J,3,0),"")</f>
        <v>LAMINATION 4</v>
      </c>
      <c r="BG2401" s="13"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3577</v>
      </c>
      <c r="B2402" s="30" t="s">
        <v>12040</v>
      </c>
      <c r="C2402" s="30" t="s">
        <v>12041</v>
      </c>
      <c r="D2402" s="30" t="s">
        <v>272</v>
      </c>
      <c r="E2402" s="30" t="s">
        <v>347</v>
      </c>
      <c r="F2402" s="30" t="s">
        <v>59</v>
      </c>
      <c r="G2402" s="30">
        <v>417</v>
      </c>
      <c r="H2402" s="4">
        <v>45821</v>
      </c>
      <c r="I2402" s="4">
        <v>45818</v>
      </c>
      <c r="J2402" s="4">
        <v>45818</v>
      </c>
      <c r="K2402" s="4">
        <v>45824</v>
      </c>
      <c r="L2402" s="4">
        <v>45819.323541666665</v>
      </c>
      <c r="M2402" s="4">
        <v>45825</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443</v>
      </c>
      <c r="AJ2402" s="30" t="s">
        <v>275</v>
      </c>
      <c r="AK2402" s="30" t="s">
        <v>100</v>
      </c>
      <c r="AL2402" s="30" t="s">
        <v>343</v>
      </c>
      <c r="AM2402" s="30" t="s">
        <v>344</v>
      </c>
      <c r="AN2402" s="30">
        <v>8.3048900000000003</v>
      </c>
      <c r="AO2402" s="30" t="s">
        <v>68</v>
      </c>
      <c r="AP2402" s="30"/>
      <c r="AQ2402" s="30"/>
      <c r="AR2402" s="30" t="s">
        <v>68</v>
      </c>
      <c r="AS2402" s="30"/>
      <c r="AT2402" s="30"/>
      <c r="AU2402" s="30" t="s">
        <v>345</v>
      </c>
      <c r="AV2402" s="30" t="s">
        <v>346</v>
      </c>
      <c r="AW2402" s="30">
        <v>36.324039999999997</v>
      </c>
      <c r="AX2402" s="30" t="s">
        <v>444</v>
      </c>
      <c r="AY2402" s="30" t="s">
        <v>445</v>
      </c>
      <c r="AZ2402" s="3">
        <v>417</v>
      </c>
      <c r="BA2402" s="30" t="s">
        <v>60</v>
      </c>
      <c r="BB2402" s="30">
        <v>417</v>
      </c>
      <c r="BC2402" s="30" t="s">
        <v>60</v>
      </c>
      <c r="BD2402" s="30" t="s">
        <v>60</v>
      </c>
      <c r="BE2402" s="30" t="s">
        <v>60</v>
      </c>
      <c r="BF2402" s="32" t="str">
        <f>IFERROR(VLOOKUP(Data_Power_app[[#This Row],[PRO ODER]],'Result'!H:J,3,0),"")</f>
        <v>LAMINATION 4</v>
      </c>
      <c r="BG2402" s="13"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3578</v>
      </c>
      <c r="B2403" s="30" t="s">
        <v>12042</v>
      </c>
      <c r="C2403" s="30" t="s">
        <v>12043</v>
      </c>
      <c r="D2403" s="30" t="s">
        <v>272</v>
      </c>
      <c r="E2403" s="30" t="s">
        <v>347</v>
      </c>
      <c r="F2403" s="30" t="s">
        <v>59</v>
      </c>
      <c r="G2403" s="30">
        <v>321</v>
      </c>
      <c r="H2403" s="4">
        <v>45821</v>
      </c>
      <c r="I2403" s="4">
        <v>45818</v>
      </c>
      <c r="J2403" s="4">
        <v>45818</v>
      </c>
      <c r="K2403" s="4">
        <v>45822</v>
      </c>
      <c r="L2403" s="4">
        <v>45819.323506944442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443</v>
      </c>
      <c r="AJ2403" s="30" t="s">
        <v>275</v>
      </c>
      <c r="AK2403" s="30" t="s">
        <v>100</v>
      </c>
      <c r="AL2403" s="30" t="s">
        <v>343</v>
      </c>
      <c r="AM2403" s="30" t="s">
        <v>344</v>
      </c>
      <c r="AN2403" s="30">
        <v>6.4517699999999998</v>
      </c>
      <c r="AO2403" s="30" t="s">
        <v>68</v>
      </c>
      <c r="AP2403" s="30"/>
      <c r="AQ2403" s="30"/>
      <c r="AR2403" s="30" t="s">
        <v>68</v>
      </c>
      <c r="AS2403" s="30"/>
      <c r="AT2403" s="30"/>
      <c r="AU2403" s="30" t="s">
        <v>345</v>
      </c>
      <c r="AV2403" s="30" t="s">
        <v>346</v>
      </c>
      <c r="AW2403" s="30">
        <v>28.21902</v>
      </c>
      <c r="AX2403" s="30" t="s">
        <v>444</v>
      </c>
      <c r="AY2403" s="30" t="s">
        <v>445</v>
      </c>
      <c r="AZ2403" s="3">
        <v>321</v>
      </c>
      <c r="BA2403" s="30" t="s">
        <v>60</v>
      </c>
      <c r="BB2403" s="30">
        <v>321</v>
      </c>
      <c r="BC2403" s="30" t="s">
        <v>60</v>
      </c>
      <c r="BD2403" s="30" t="s">
        <v>60</v>
      </c>
      <c r="BE2403" s="30" t="s">
        <v>60</v>
      </c>
      <c r="BF2403" s="32" t="str">
        <f>IFERROR(VLOOKUP(Data_Power_app[[#This Row],[PRO ODER]],'Result'!H:J,3,0),"")</f>
        <v>LAMINATION 4</v>
      </c>
      <c r="BG2403" s="13"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3579</v>
      </c>
      <c r="B2404" s="30" t="s">
        <v>16593</v>
      </c>
      <c r="C2404" s="30" t="s">
        <v>16594</v>
      </c>
      <c r="D2404" s="30" t="s">
        <v>272</v>
      </c>
      <c r="E2404" s="30" t="s">
        <v>347</v>
      </c>
      <c r="F2404" s="30" t="s">
        <v>59</v>
      </c>
      <c r="G2404" s="30">
        <v>201</v>
      </c>
      <c r="H2404" s="4">
        <v>45824</v>
      </c>
      <c r="I2404" s="4">
        <v>37231</v>
      </c>
      <c r="J2404" s="4" t="s">
        <v>60</v>
      </c>
      <c r="K2404" s="4">
        <v>45825</v>
      </c>
      <c r="L2404" s="4"/>
      <c r="M2404" s="4">
        <v>45826</v>
      </c>
      <c r="N2404" s="4"/>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0" t="s">
        <v>119</v>
      </c>
      <c r="AH2404" s="30" t="s">
        <v>274</v>
      </c>
      <c r="AI2404" s="30" t="s">
        <v>16595</v>
      </c>
      <c r="AJ2404" s="30" t="s">
        <v>275</v>
      </c>
      <c r="AK2404" s="30" t="s">
        <v>100</v>
      </c>
      <c r="AL2404" s="30" t="s">
        <v>343</v>
      </c>
      <c r="AM2404" s="30" t="s">
        <v>344</v>
      </c>
      <c r="AN2404" s="30">
        <v>3.79697</v>
      </c>
      <c r="AO2404" s="30" t="s">
        <v>68</v>
      </c>
      <c r="AP2404" s="30"/>
      <c r="AQ2404" s="30"/>
      <c r="AR2404" s="30" t="s">
        <v>68</v>
      </c>
      <c r="AS2404" s="30"/>
      <c r="AT2404" s="30"/>
      <c r="AU2404" s="30" t="s">
        <v>345</v>
      </c>
      <c r="AV2404" s="30" t="s">
        <v>346</v>
      </c>
      <c r="AW2404" s="30">
        <v>16.606619999999999</v>
      </c>
      <c r="AX2404" s="30" t="s">
        <v>393</v>
      </c>
      <c r="AY2404" s="30" t="s">
        <v>394</v>
      </c>
      <c r="AZ2404" s="3">
        <v>201</v>
      </c>
      <c r="BA2404" s="30" t="s">
        <v>60</v>
      </c>
      <c r="BB2404" s="30">
        <v>201</v>
      </c>
      <c r="BC2404" s="30" t="s">
        <v>60</v>
      </c>
      <c r="BD2404" s="30" t="s">
        <v>60</v>
      </c>
      <c r="BE2404" s="30" t="s">
        <v>60</v>
      </c>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3580</v>
      </c>
      <c r="B2405" s="30" t="s">
        <v>16596</v>
      </c>
      <c r="C2405" s="30" t="s">
        <v>16597</v>
      </c>
      <c r="D2405" s="30" t="s">
        <v>272</v>
      </c>
      <c r="E2405" s="30" t="s">
        <v>347</v>
      </c>
      <c r="F2405" s="30" t="s">
        <v>59</v>
      </c>
      <c r="G2405" s="30">
        <v>177</v>
      </c>
      <c r="H2405" s="4">
        <v>45824</v>
      </c>
      <c r="I2405" s="4">
        <v>37231</v>
      </c>
      <c r="J2405" s="4" t="s">
        <v>60</v>
      </c>
      <c r="K2405" s="4">
        <v>45825</v>
      </c>
      <c r="L2405" s="4"/>
      <c r="M2405" s="4">
        <v>45826</v>
      </c>
      <c r="N2405" s="4"/>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0" t="s">
        <v>119</v>
      </c>
      <c r="AH2405" s="30" t="s">
        <v>274</v>
      </c>
      <c r="AI2405" s="30" t="s">
        <v>16595</v>
      </c>
      <c r="AJ2405" s="30" t="s">
        <v>275</v>
      </c>
      <c r="AK2405" s="30" t="s">
        <v>100</v>
      </c>
      <c r="AL2405" s="30" t="s">
        <v>343</v>
      </c>
      <c r="AM2405" s="30" t="s">
        <v>344</v>
      </c>
      <c r="AN2405" s="30">
        <v>3.3435899999999998</v>
      </c>
      <c r="AO2405" s="30" t="s">
        <v>68</v>
      </c>
      <c r="AP2405" s="30"/>
      <c r="AQ2405" s="30"/>
      <c r="AR2405" s="30" t="s">
        <v>68</v>
      </c>
      <c r="AS2405" s="30"/>
      <c r="AT2405" s="30"/>
      <c r="AU2405" s="30" t="s">
        <v>345</v>
      </c>
      <c r="AV2405" s="30" t="s">
        <v>346</v>
      </c>
      <c r="AW2405" s="30">
        <v>14.62374</v>
      </c>
      <c r="AX2405" s="30" t="s">
        <v>393</v>
      </c>
      <c r="AY2405" s="30" t="s">
        <v>394</v>
      </c>
      <c r="AZ2405" s="3">
        <v>177</v>
      </c>
      <c r="BA2405" s="30" t="s">
        <v>60</v>
      </c>
      <c r="BB2405" s="30">
        <v>177</v>
      </c>
      <c r="BC2405" s="30" t="s">
        <v>60</v>
      </c>
      <c r="BD2405" s="30" t="s">
        <v>60</v>
      </c>
      <c r="BE2405" s="30" t="s">
        <v>60</v>
      </c>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3581</v>
      </c>
      <c r="B2406" s="30" t="s">
        <v>16598</v>
      </c>
      <c r="C2406" s="30" t="s">
        <v>16599</v>
      </c>
      <c r="D2406" s="30" t="s">
        <v>272</v>
      </c>
      <c r="E2406" s="30" t="s">
        <v>347</v>
      </c>
      <c r="F2406" s="30" t="s">
        <v>59</v>
      </c>
      <c r="G2406" s="30">
        <v>296</v>
      </c>
      <c r="H2406" s="4">
        <v>45824</v>
      </c>
      <c r="I2406" s="4">
        <v>37231</v>
      </c>
      <c r="J2406" s="4" t="s">
        <v>60</v>
      </c>
      <c r="K2406" s="4">
        <v>45825</v>
      </c>
      <c r="L2406" s="4"/>
      <c r="M2406" s="4">
        <v>45826</v>
      </c>
      <c r="N2406" s="4"/>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0" t="s">
        <v>119</v>
      </c>
      <c r="AH2406" s="30" t="s">
        <v>274</v>
      </c>
      <c r="AI2406" s="30" t="s">
        <v>16595</v>
      </c>
      <c r="AJ2406" s="30" t="s">
        <v>275</v>
      </c>
      <c r="AK2406" s="30" t="s">
        <v>100</v>
      </c>
      <c r="AL2406" s="30" t="s">
        <v>343</v>
      </c>
      <c r="AM2406" s="30" t="s">
        <v>344</v>
      </c>
      <c r="AN2406" s="30">
        <v>6.1570200000000002</v>
      </c>
      <c r="AO2406" s="30" t="s">
        <v>68</v>
      </c>
      <c r="AP2406" s="30"/>
      <c r="AQ2406" s="30"/>
      <c r="AR2406" s="30" t="s">
        <v>68</v>
      </c>
      <c r="AS2406" s="30"/>
      <c r="AT2406" s="30"/>
      <c r="AU2406" s="30" t="s">
        <v>345</v>
      </c>
      <c r="AV2406" s="30" t="s">
        <v>346</v>
      </c>
      <c r="AW2406" s="30">
        <v>26.930099999999999</v>
      </c>
      <c r="AX2406" s="30" t="s">
        <v>393</v>
      </c>
      <c r="AY2406" s="30" t="s">
        <v>394</v>
      </c>
      <c r="AZ2406" s="3">
        <v>296</v>
      </c>
      <c r="BA2406" s="30" t="s">
        <v>60</v>
      </c>
      <c r="BB2406" s="30">
        <v>296</v>
      </c>
      <c r="BC2406" s="30" t="s">
        <v>60</v>
      </c>
      <c r="BD2406" s="30" t="s">
        <v>60</v>
      </c>
      <c r="BE2406" s="30" t="s">
        <v>60</v>
      </c>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3582</v>
      </c>
      <c r="B2407" s="30" t="s">
        <v>16600</v>
      </c>
      <c r="C2407" s="30" t="s">
        <v>16601</v>
      </c>
      <c r="D2407" s="30" t="s">
        <v>272</v>
      </c>
      <c r="E2407" s="30" t="s">
        <v>347</v>
      </c>
      <c r="F2407" s="30" t="s">
        <v>59</v>
      </c>
      <c r="G2407" s="30">
        <v>183</v>
      </c>
      <c r="H2407" s="4">
        <v>45824</v>
      </c>
      <c r="I2407" s="4">
        <v>37231</v>
      </c>
      <c r="J2407" s="4" t="s">
        <v>60</v>
      </c>
      <c r="K2407" s="4">
        <v>45825</v>
      </c>
      <c r="L2407" s="4"/>
      <c r="M2407" s="4">
        <v>45826</v>
      </c>
      <c r="N2407" s="4"/>
      <c r="O2407" s="4" t="s">
        <v>60</v>
      </c>
      <c r="P2407" s="4" t="s">
        <v>60</v>
      </c>
      <c r="Q2407" s="4" t="s">
        <v>60</v>
      </c>
      <c r="R2407" s="4" t="s">
        <v>60</v>
      </c>
      <c r="S2407" s="4" t="s">
        <v>60</v>
      </c>
      <c r="T2407" s="4">
        <v>45827</v>
      </c>
      <c r="U2407" s="4"/>
      <c r="V2407" s="4"/>
      <c r="W2407" s="4">
        <v>45828</v>
      </c>
      <c r="X2407" s="4"/>
      <c r="Y2407" s="4" t="s">
        <v>60</v>
      </c>
      <c r="Z2407" s="4">
        <v>45830</v>
      </c>
      <c r="AA2407" s="4"/>
      <c r="AB2407" s="4" t="s">
        <v>60</v>
      </c>
      <c r="AC2407" s="4">
        <v>45831</v>
      </c>
      <c r="AD2407" s="4">
        <v>45832</v>
      </c>
      <c r="AE2407" s="4">
        <v>45834</v>
      </c>
      <c r="AF2407" s="4"/>
      <c r="AG2407" s="30" t="s">
        <v>119</v>
      </c>
      <c r="AH2407" s="30" t="s">
        <v>274</v>
      </c>
      <c r="AI2407" s="30" t="s">
        <v>16595</v>
      </c>
      <c r="AJ2407" s="30" t="s">
        <v>275</v>
      </c>
      <c r="AK2407" s="30" t="s">
        <v>100</v>
      </c>
      <c r="AL2407" s="30" t="s">
        <v>343</v>
      </c>
      <c r="AM2407" s="30" t="s">
        <v>344</v>
      </c>
      <c r="AN2407" s="30">
        <v>3.56785</v>
      </c>
      <c r="AO2407" s="30" t="s">
        <v>68</v>
      </c>
      <c r="AP2407" s="30"/>
      <c r="AQ2407" s="30"/>
      <c r="AR2407" s="30" t="s">
        <v>68</v>
      </c>
      <c r="AS2407" s="30"/>
      <c r="AT2407" s="30"/>
      <c r="AU2407" s="30" t="s">
        <v>345</v>
      </c>
      <c r="AV2407" s="30" t="s">
        <v>346</v>
      </c>
      <c r="AW2407" s="30">
        <v>15.604900000000001</v>
      </c>
      <c r="AX2407" s="30" t="s">
        <v>393</v>
      </c>
      <c r="AY2407" s="30" t="s">
        <v>394</v>
      </c>
      <c r="AZ2407" s="3">
        <v>183</v>
      </c>
      <c r="BA2407" s="30" t="s">
        <v>60</v>
      </c>
      <c r="BB2407" s="30">
        <v>183</v>
      </c>
      <c r="BC2407" s="30" t="s">
        <v>60</v>
      </c>
      <c r="BD2407" s="30" t="s">
        <v>60</v>
      </c>
      <c r="BE2407" s="30" t="s">
        <v>60</v>
      </c>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3583</v>
      </c>
      <c r="B2408" s="30" t="s">
        <v>16602</v>
      </c>
      <c r="C2408" s="30" t="s">
        <v>16603</v>
      </c>
      <c r="D2408" s="30" t="s">
        <v>272</v>
      </c>
      <c r="E2408" s="30" t="s">
        <v>347</v>
      </c>
      <c r="F2408" s="30" t="s">
        <v>59</v>
      </c>
      <c r="G2408" s="30">
        <v>339</v>
      </c>
      <c r="H2408" s="4">
        <v>45824</v>
      </c>
      <c r="I2408" s="4">
        <v>37231</v>
      </c>
      <c r="J2408" s="4" t="s">
        <v>60</v>
      </c>
      <c r="K2408" s="4">
        <v>45825</v>
      </c>
      <c r="L2408" s="4"/>
      <c r="M2408" s="4">
        <v>45826</v>
      </c>
      <c r="N2408" s="4"/>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45832</v>
      </c>
      <c r="AE2408" s="4">
        <v>45834</v>
      </c>
      <c r="AF2408" s="4"/>
      <c r="AG2408" s="30" t="s">
        <v>119</v>
      </c>
      <c r="AH2408" s="30" t="s">
        <v>274</v>
      </c>
      <c r="AI2408" s="30" t="s">
        <v>16595</v>
      </c>
      <c r="AJ2408" s="30" t="s">
        <v>275</v>
      </c>
      <c r="AK2408" s="30" t="s">
        <v>100</v>
      </c>
      <c r="AL2408" s="30" t="s">
        <v>343</v>
      </c>
      <c r="AM2408" s="30" t="s">
        <v>344</v>
      </c>
      <c r="AN2408" s="30">
        <v>6.5496600000000003</v>
      </c>
      <c r="AO2408" s="30" t="s">
        <v>68</v>
      </c>
      <c r="AP2408" s="30"/>
      <c r="AQ2408" s="30"/>
      <c r="AR2408" s="30" t="s">
        <v>68</v>
      </c>
      <c r="AS2408" s="30"/>
      <c r="AT2408" s="30"/>
      <c r="AU2408" s="30" t="s">
        <v>345</v>
      </c>
      <c r="AV2408" s="30" t="s">
        <v>346</v>
      </c>
      <c r="AW2408" s="30">
        <v>28.646529999999998</v>
      </c>
      <c r="AX2408" s="30" t="s">
        <v>393</v>
      </c>
      <c r="AY2408" s="30" t="s">
        <v>394</v>
      </c>
      <c r="AZ2408" s="3">
        <v>339</v>
      </c>
      <c r="BA2408" s="30" t="s">
        <v>60</v>
      </c>
      <c r="BB2408" s="30">
        <v>339</v>
      </c>
      <c r="BC2408" s="30" t="s">
        <v>60</v>
      </c>
      <c r="BD2408" s="30" t="s">
        <v>60</v>
      </c>
      <c r="BE2408" s="30" t="s">
        <v>60</v>
      </c>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3584</v>
      </c>
      <c r="B2409" s="30" t="s">
        <v>12044</v>
      </c>
      <c r="C2409" s="30" t="s">
        <v>12045</v>
      </c>
      <c r="D2409" s="30" t="s">
        <v>272</v>
      </c>
      <c r="E2409" s="30" t="s">
        <v>347</v>
      </c>
      <c r="F2409" s="30" t="s">
        <v>59</v>
      </c>
      <c r="G2409" s="30">
        <v>1003</v>
      </c>
      <c r="H2409" s="4">
        <v>45821</v>
      </c>
      <c r="I2409" s="4">
        <v>45818</v>
      </c>
      <c r="J2409" s="4">
        <v>45818</v>
      </c>
      <c r="K2409" s="4">
        <v>45822</v>
      </c>
      <c r="L2409" s="4">
        <v>45819.343981481485</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0" t="s">
        <v>88</v>
      </c>
      <c r="AH2409" s="30" t="s">
        <v>491</v>
      </c>
      <c r="AI2409" s="30" t="s">
        <v>12046</v>
      </c>
      <c r="AJ2409" s="30" t="s">
        <v>275</v>
      </c>
      <c r="AK2409" s="30" t="s">
        <v>65</v>
      </c>
      <c r="AL2409" s="30" t="s">
        <v>343</v>
      </c>
      <c r="AM2409" s="30" t="s">
        <v>344</v>
      </c>
      <c r="AN2409" s="30">
        <v>14.72392</v>
      </c>
      <c r="AO2409" s="30" t="s">
        <v>68</v>
      </c>
      <c r="AP2409" s="30"/>
      <c r="AQ2409" s="30"/>
      <c r="AR2409" s="30" t="s">
        <v>68</v>
      </c>
      <c r="AS2409" s="30"/>
      <c r="AT2409" s="30"/>
      <c r="AU2409" s="30" t="s">
        <v>711</v>
      </c>
      <c r="AV2409" s="30" t="s">
        <v>712</v>
      </c>
      <c r="AW2409" s="30">
        <v>64.387600000000006</v>
      </c>
      <c r="AX2409" s="30" t="s">
        <v>12047</v>
      </c>
      <c r="AY2409" s="30" t="s">
        <v>12048</v>
      </c>
      <c r="AZ2409" s="3">
        <v>1003</v>
      </c>
      <c r="BA2409" s="30" t="s">
        <v>60</v>
      </c>
      <c r="BB2409" s="30">
        <v>1003</v>
      </c>
      <c r="BC2409" s="30" t="s">
        <v>60</v>
      </c>
      <c r="BD2409" s="30" t="s">
        <v>60</v>
      </c>
      <c r="BE2409" s="30" t="s">
        <v>60</v>
      </c>
      <c r="BF2409" s="32" t="str">
        <f>IFERROR(VLOOKUP(Data_Power_app[[#This Row],[PRO ODER]],'Result'!H:J,3,0),"")</f>
        <v>LAMINATION 4</v>
      </c>
      <c r="BG2409" s="13" t="str">
        <f>IFERROR(VLOOKUP(Data_Power_app[[#This Row],[PRO ODER]]&amp;"LAM",'Real Time'!A:E,4,0),"")</f>
        <v>ML-03</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3585</v>
      </c>
      <c r="B2410" s="30" t="s">
        <v>12049</v>
      </c>
      <c r="C2410" s="30" t="s">
        <v>12050</v>
      </c>
      <c r="D2410" s="30" t="s">
        <v>272</v>
      </c>
      <c r="E2410" s="30" t="s">
        <v>347</v>
      </c>
      <c r="F2410" s="30" t="s">
        <v>59</v>
      </c>
      <c r="G2410" s="30">
        <v>1755</v>
      </c>
      <c r="H2410" s="4">
        <v>45821</v>
      </c>
      <c r="I2410" s="4">
        <v>45818</v>
      </c>
      <c r="J2410" s="4">
        <v>45818</v>
      </c>
      <c r="K2410" s="4">
        <v>45822</v>
      </c>
      <c r="L2410" s="4">
        <v>45819.309444444443</v>
      </c>
      <c r="M2410" s="4">
        <v>45824</v>
      </c>
      <c r="N2410" s="4"/>
      <c r="O2410" s="4" t="s">
        <v>60</v>
      </c>
      <c r="P2410" s="4" t="s">
        <v>60</v>
      </c>
      <c r="Q2410" s="4" t="s">
        <v>60</v>
      </c>
      <c r="R2410" s="4" t="s">
        <v>60</v>
      </c>
      <c r="S2410" s="4" t="s">
        <v>60</v>
      </c>
      <c r="T2410" s="4">
        <v>45825</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803</v>
      </c>
      <c r="AJ2410" s="30" t="s">
        <v>275</v>
      </c>
      <c r="AK2410" s="30" t="s">
        <v>100</v>
      </c>
      <c r="AL2410" s="30" t="s">
        <v>348</v>
      </c>
      <c r="AM2410" s="30" t="s">
        <v>349</v>
      </c>
      <c r="AN2410" s="30">
        <v>35.69</v>
      </c>
      <c r="AO2410" s="30" t="s">
        <v>68</v>
      </c>
      <c r="AP2410" s="30"/>
      <c r="AQ2410" s="30"/>
      <c r="AR2410" s="30" t="s">
        <v>68</v>
      </c>
      <c r="AS2410" s="30"/>
      <c r="AT2410" s="30"/>
      <c r="AU2410" s="30" t="s">
        <v>350</v>
      </c>
      <c r="AV2410" s="30" t="s">
        <v>351</v>
      </c>
      <c r="AW2410" s="30">
        <v>156.10309000000001</v>
      </c>
      <c r="AX2410" s="30" t="s">
        <v>741</v>
      </c>
      <c r="AY2410" s="30" t="s">
        <v>690</v>
      </c>
      <c r="AZ2410" s="3">
        <v>1755</v>
      </c>
      <c r="BA2410" s="30" t="s">
        <v>60</v>
      </c>
      <c r="BB2410" s="30">
        <v>1755</v>
      </c>
      <c r="BC2410" s="30" t="s">
        <v>60</v>
      </c>
      <c r="BD2410" s="30" t="s">
        <v>60</v>
      </c>
      <c r="BE2410" s="30" t="s">
        <v>60</v>
      </c>
      <c r="BF2410" s="32" t="str">
        <f>IFERROR(VLOOKUP(Data_Power_app[[#This Row],[PRO ODER]],'Result'!H:J,3,0),"")</f>
        <v>LAMINATION 4</v>
      </c>
      <c r="BG2410" s="13" t="str">
        <f>IFERROR(VLOOKUP(Data_Power_app[[#This Row],[PRO ODER]]&amp;"LAM",'Real Time'!A:E,4,0),"")</f>
        <v>ML-06</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3586</v>
      </c>
      <c r="B2411" s="30" t="s">
        <v>12051</v>
      </c>
      <c r="C2411" s="30" t="s">
        <v>12052</v>
      </c>
      <c r="D2411" s="30" t="s">
        <v>272</v>
      </c>
      <c r="E2411" s="30" t="s">
        <v>347</v>
      </c>
      <c r="F2411" s="30" t="s">
        <v>59</v>
      </c>
      <c r="G2411" s="30">
        <v>807</v>
      </c>
      <c r="H2411" s="4">
        <v>45821</v>
      </c>
      <c r="I2411" s="4">
        <v>45818</v>
      </c>
      <c r="J2411" s="4">
        <v>45818</v>
      </c>
      <c r="K2411" s="4">
        <v>45822</v>
      </c>
      <c r="L2411" s="4">
        <v>45819.323460648149</v>
      </c>
      <c r="M2411" s="4">
        <v>45824</v>
      </c>
      <c r="N2411" s="4"/>
      <c r="O2411" s="4" t="s">
        <v>60</v>
      </c>
      <c r="P2411" s="4" t="s">
        <v>60</v>
      </c>
      <c r="Q2411" s="4" t="s">
        <v>60</v>
      </c>
      <c r="R2411" s="4" t="s">
        <v>60</v>
      </c>
      <c r="S2411" s="4" t="s">
        <v>60</v>
      </c>
      <c r="T2411" s="4">
        <v>45825</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12053</v>
      </c>
      <c r="AJ2411" s="30" t="s">
        <v>275</v>
      </c>
      <c r="AK2411" s="30" t="s">
        <v>100</v>
      </c>
      <c r="AL2411" s="30" t="s">
        <v>343</v>
      </c>
      <c r="AM2411" s="30" t="s">
        <v>344</v>
      </c>
      <c r="AN2411" s="30">
        <v>15.131629999999999</v>
      </c>
      <c r="AO2411" s="30" t="s">
        <v>68</v>
      </c>
      <c r="AP2411" s="30"/>
      <c r="AQ2411" s="30"/>
      <c r="AR2411" s="30" t="s">
        <v>68</v>
      </c>
      <c r="AS2411" s="30"/>
      <c r="AT2411" s="30"/>
      <c r="AU2411" s="30" t="s">
        <v>345</v>
      </c>
      <c r="AV2411" s="30" t="s">
        <v>346</v>
      </c>
      <c r="AW2411" s="30">
        <v>66.180390000000003</v>
      </c>
      <c r="AX2411" s="30" t="s">
        <v>12054</v>
      </c>
      <c r="AY2411" s="30" t="s">
        <v>12055</v>
      </c>
      <c r="AZ2411" s="3">
        <v>807</v>
      </c>
      <c r="BA2411" s="30" t="s">
        <v>60</v>
      </c>
      <c r="BB2411" s="30">
        <v>807</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3587</v>
      </c>
      <c r="B2412" s="30" t="s">
        <v>12056</v>
      </c>
      <c r="C2412" s="30" t="s">
        <v>12057</v>
      </c>
      <c r="D2412" s="30" t="s">
        <v>272</v>
      </c>
      <c r="E2412" s="30" t="s">
        <v>347</v>
      </c>
      <c r="F2412" s="30" t="s">
        <v>59</v>
      </c>
      <c r="G2412" s="30">
        <v>447</v>
      </c>
      <c r="H2412" s="4">
        <v>45821</v>
      </c>
      <c r="I2412" s="4">
        <v>45818</v>
      </c>
      <c r="J2412" s="4">
        <v>45818</v>
      </c>
      <c r="K2412" s="4">
        <v>45824</v>
      </c>
      <c r="L2412" s="4">
        <v>45819.323425925926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450</v>
      </c>
      <c r="AJ2412" s="30" t="s">
        <v>275</v>
      </c>
      <c r="AK2412" s="30" t="s">
        <v>65</v>
      </c>
      <c r="AL2412" s="30" t="s">
        <v>343</v>
      </c>
      <c r="AM2412" s="30" t="s">
        <v>344</v>
      </c>
      <c r="AN2412" s="30">
        <v>7.1342699999999999</v>
      </c>
      <c r="AO2412" s="30" t="s">
        <v>68</v>
      </c>
      <c r="AP2412" s="30"/>
      <c r="AQ2412" s="30"/>
      <c r="AR2412" s="30" t="s">
        <v>68</v>
      </c>
      <c r="AS2412" s="30"/>
      <c r="AT2412" s="30"/>
      <c r="AU2412" s="30" t="s">
        <v>345</v>
      </c>
      <c r="AV2412" s="30" t="s">
        <v>346</v>
      </c>
      <c r="AW2412" s="30">
        <v>31.1997</v>
      </c>
      <c r="AX2412" s="30" t="s">
        <v>451</v>
      </c>
      <c r="AY2412" s="30" t="s">
        <v>452</v>
      </c>
      <c r="AZ2412" s="3">
        <v>447</v>
      </c>
      <c r="BA2412" s="30" t="s">
        <v>60</v>
      </c>
      <c r="BB2412" s="30">
        <v>447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3588</v>
      </c>
      <c r="B2413" s="30" t="s">
        <v>12060</v>
      </c>
      <c r="C2413" s="30" t="s">
        <v>12061</v>
      </c>
      <c r="D2413" s="30" t="s">
        <v>272</v>
      </c>
      <c r="E2413" s="30" t="s">
        <v>347</v>
      </c>
      <c r="F2413" s="30" t="s">
        <v>59</v>
      </c>
      <c r="G2413" s="30">
        <v>327</v>
      </c>
      <c r="H2413" s="4">
        <v>45821</v>
      </c>
      <c r="I2413" s="4">
        <v>45818</v>
      </c>
      <c r="J2413" s="4">
        <v>45818</v>
      </c>
      <c r="K2413" s="4">
        <v>45824</v>
      </c>
      <c r="L2413" s="4">
        <v>45819.323333333334</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450</v>
      </c>
      <c r="AJ2413" s="30" t="s">
        <v>275</v>
      </c>
      <c r="AK2413" s="30" t="s">
        <v>65</v>
      </c>
      <c r="AL2413" s="30" t="s">
        <v>343</v>
      </c>
      <c r="AM2413" s="30" t="s">
        <v>344</v>
      </c>
      <c r="AN2413" s="30">
        <v>5.1343800000000002</v>
      </c>
      <c r="AO2413" s="30" t="s">
        <v>68</v>
      </c>
      <c r="AP2413" s="30"/>
      <c r="AQ2413" s="30"/>
      <c r="AR2413" s="30" t="s">
        <v>68</v>
      </c>
      <c r="AS2413" s="30"/>
      <c r="AT2413" s="30"/>
      <c r="AU2413" s="30" t="s">
        <v>345</v>
      </c>
      <c r="AV2413" s="30" t="s">
        <v>346</v>
      </c>
      <c r="AW2413" s="30">
        <v>22.45355</v>
      </c>
      <c r="AX2413" s="30" t="s">
        <v>451</v>
      </c>
      <c r="AY2413" s="30" t="s">
        <v>452</v>
      </c>
      <c r="AZ2413" s="3">
        <v>327</v>
      </c>
      <c r="BA2413" s="30" t="s">
        <v>60</v>
      </c>
      <c r="BB2413" s="30">
        <v>327</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3589</v>
      </c>
      <c r="B2414" s="30" t="s">
        <v>12062</v>
      </c>
      <c r="C2414" s="30" t="s">
        <v>12063</v>
      </c>
      <c r="D2414" s="30" t="s">
        <v>272</v>
      </c>
      <c r="E2414" s="30" t="s">
        <v>347</v>
      </c>
      <c r="F2414" s="30" t="s">
        <v>59</v>
      </c>
      <c r="G2414" s="30">
        <v>567</v>
      </c>
      <c r="H2414" s="4">
        <v>45821</v>
      </c>
      <c r="I2414" s="4">
        <v>45818</v>
      </c>
      <c r="J2414" s="4">
        <v>45818</v>
      </c>
      <c r="K2414" s="4">
        <v>45824</v>
      </c>
      <c r="L2414" s="4">
        <v>45819.323263888888</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450</v>
      </c>
      <c r="AJ2414" s="30" t="s">
        <v>275</v>
      </c>
      <c r="AK2414" s="30" t="s">
        <v>65</v>
      </c>
      <c r="AL2414" s="30" t="s">
        <v>343</v>
      </c>
      <c r="AM2414" s="30" t="s">
        <v>344</v>
      </c>
      <c r="AN2414" s="30">
        <v>9.0338700000000003</v>
      </c>
      <c r="AO2414" s="30" t="s">
        <v>68</v>
      </c>
      <c r="AP2414" s="30"/>
      <c r="AQ2414" s="30"/>
      <c r="AR2414" s="30" t="s">
        <v>68</v>
      </c>
      <c r="AS2414" s="30"/>
      <c r="AT2414" s="30"/>
      <c r="AU2414" s="30" t="s">
        <v>345</v>
      </c>
      <c r="AV2414" s="30" t="s">
        <v>346</v>
      </c>
      <c r="AW2414" s="30">
        <v>39.506860000000003</v>
      </c>
      <c r="AX2414" s="30" t="s">
        <v>451</v>
      </c>
      <c r="AY2414" s="30" t="s">
        <v>452</v>
      </c>
      <c r="AZ2414" s="3">
        <v>567</v>
      </c>
      <c r="BA2414" s="30" t="s">
        <v>60</v>
      </c>
      <c r="BB2414" s="30">
        <v>567</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3590</v>
      </c>
      <c r="B2415" s="30" t="s">
        <v>12064</v>
      </c>
      <c r="C2415" s="30" t="s">
        <v>12065</v>
      </c>
      <c r="D2415" s="30" t="s">
        <v>272</v>
      </c>
      <c r="E2415" s="30" t="s">
        <v>347</v>
      </c>
      <c r="F2415" s="30" t="s">
        <v>59</v>
      </c>
      <c r="G2415" s="30">
        <v>369</v>
      </c>
      <c r="H2415" s="4">
        <v>45821</v>
      </c>
      <c r="I2415" s="4">
        <v>45818</v>
      </c>
      <c r="J2415" s="4">
        <v>45818</v>
      </c>
      <c r="K2415" s="4">
        <v>45825</v>
      </c>
      <c r="L2415" s="4">
        <v>45819.323194444441</v>
      </c>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450</v>
      </c>
      <c r="AJ2415" s="30" t="s">
        <v>275</v>
      </c>
      <c r="AK2415" s="30" t="s">
        <v>65</v>
      </c>
      <c r="AL2415" s="30" t="s">
        <v>343</v>
      </c>
      <c r="AM2415" s="30" t="s">
        <v>344</v>
      </c>
      <c r="AN2415" s="30">
        <v>5.9197100000000002</v>
      </c>
      <c r="AO2415" s="30" t="s">
        <v>68</v>
      </c>
      <c r="AP2415" s="30"/>
      <c r="AQ2415" s="30"/>
      <c r="AR2415" s="30" t="s">
        <v>68</v>
      </c>
      <c r="AS2415" s="30"/>
      <c r="AT2415" s="30"/>
      <c r="AU2415" s="30" t="s">
        <v>345</v>
      </c>
      <c r="AV2415" s="30" t="s">
        <v>346</v>
      </c>
      <c r="AW2415" s="30">
        <v>25.88815</v>
      </c>
      <c r="AX2415" s="30" t="s">
        <v>451</v>
      </c>
      <c r="AY2415" s="30" t="s">
        <v>452</v>
      </c>
      <c r="AZ2415" s="3">
        <v>369</v>
      </c>
      <c r="BA2415" s="30" t="s">
        <v>60</v>
      </c>
      <c r="BB2415" s="30">
        <v>369</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3591</v>
      </c>
      <c r="B2416" s="30" t="s">
        <v>12066</v>
      </c>
      <c r="C2416" s="30" t="s">
        <v>12067</v>
      </c>
      <c r="D2416" s="30" t="s">
        <v>272</v>
      </c>
      <c r="E2416" s="30" t="s">
        <v>347</v>
      </c>
      <c r="F2416" s="30" t="s">
        <v>59</v>
      </c>
      <c r="G2416" s="30">
        <v>255</v>
      </c>
      <c r="H2416" s="4">
        <v>45821</v>
      </c>
      <c r="I2416" s="4">
        <v>45818</v>
      </c>
      <c r="J2416" s="4">
        <v>45818</v>
      </c>
      <c r="K2416" s="4">
        <v>45824</v>
      </c>
      <c r="L2416" s="4">
        <v>45819.323148148149</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450</v>
      </c>
      <c r="AJ2416" s="30" t="s">
        <v>275</v>
      </c>
      <c r="AK2416" s="30" t="s">
        <v>65</v>
      </c>
      <c r="AL2416" s="30" t="s">
        <v>343</v>
      </c>
      <c r="AM2416" s="30" t="s">
        <v>344</v>
      </c>
      <c r="AN2416" s="30">
        <v>3.9239199999999999</v>
      </c>
      <c r="AO2416" s="30" t="s">
        <v>68</v>
      </c>
      <c r="AP2416" s="30"/>
      <c r="AQ2416" s="30"/>
      <c r="AR2416" s="30" t="s">
        <v>68</v>
      </c>
      <c r="AS2416" s="30"/>
      <c r="AT2416" s="30"/>
      <c r="AU2416" s="30" t="s">
        <v>345</v>
      </c>
      <c r="AV2416" s="30" t="s">
        <v>346</v>
      </c>
      <c r="AW2416" s="30">
        <v>17.1599</v>
      </c>
      <c r="AX2416" s="30" t="s">
        <v>451</v>
      </c>
      <c r="AY2416" s="30" t="s">
        <v>452</v>
      </c>
      <c r="AZ2416" s="3">
        <v>255</v>
      </c>
      <c r="BA2416" s="30" t="s">
        <v>60</v>
      </c>
      <c r="BB2416" s="30">
        <v>255</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3592</v>
      </c>
      <c r="B2417" s="30" t="s">
        <v>12068</v>
      </c>
      <c r="C2417" s="30" t="s">
        <v>12069</v>
      </c>
      <c r="D2417" s="30" t="s">
        <v>272</v>
      </c>
      <c r="E2417" s="30" t="s">
        <v>347</v>
      </c>
      <c r="F2417" s="30" t="s">
        <v>59</v>
      </c>
      <c r="G2417" s="30">
        <v>507</v>
      </c>
      <c r="H2417" s="4">
        <v>45821</v>
      </c>
      <c r="I2417" s="4">
        <v>45818</v>
      </c>
      <c r="J2417" s="4">
        <v>45818</v>
      </c>
      <c r="K2417" s="4">
        <v>45822</v>
      </c>
      <c r="L2417" s="4">
        <v>45818.183020833334</v>
      </c>
      <c r="M2417" s="4">
        <v>45824</v>
      </c>
      <c r="N2417" s="4"/>
      <c r="O2417" s="4" t="s">
        <v>60</v>
      </c>
      <c r="P2417" s="4" t="s">
        <v>60</v>
      </c>
      <c r="Q2417" s="4" t="s">
        <v>60</v>
      </c>
      <c r="R2417" s="4" t="s">
        <v>60</v>
      </c>
      <c r="S2417" s="4" t="s">
        <v>60</v>
      </c>
      <c r="T2417" s="4">
        <v>45825</v>
      </c>
      <c r="U2417" s="4"/>
      <c r="V2417" s="4"/>
      <c r="W2417" s="4">
        <v>45828</v>
      </c>
      <c r="X2417" s="4"/>
      <c r="Y2417" s="4" t="s">
        <v>60</v>
      </c>
      <c r="Z2417" s="4">
        <v>45830</v>
      </c>
      <c r="AA2417" s="4"/>
      <c r="AB2417" s="4" t="s">
        <v>60</v>
      </c>
      <c r="AC2417" s="4">
        <v>45831</v>
      </c>
      <c r="AD2417" s="4">
        <v>45832</v>
      </c>
      <c r="AE2417" s="4">
        <v>45834</v>
      </c>
      <c r="AF2417" s="4"/>
      <c r="AG2417" s="30" t="s">
        <v>88</v>
      </c>
      <c r="AH2417" s="30" t="s">
        <v>274</v>
      </c>
      <c r="AI2417" s="30" t="s">
        <v>12070</v>
      </c>
      <c r="AJ2417" s="30" t="s">
        <v>275</v>
      </c>
      <c r="AK2417" s="30" t="s">
        <v>65</v>
      </c>
      <c r="AL2417" s="30" t="s">
        <v>348</v>
      </c>
      <c r="AM2417" s="30" t="s">
        <v>349</v>
      </c>
      <c r="AN2417" s="30">
        <v>7.64642</v>
      </c>
      <c r="AO2417" s="30" t="s">
        <v>68</v>
      </c>
      <c r="AP2417" s="30"/>
      <c r="AQ2417" s="30"/>
      <c r="AR2417" s="30" t="s">
        <v>68</v>
      </c>
      <c r="AS2417" s="30"/>
      <c r="AT2417" s="30"/>
      <c r="AU2417" s="30" t="s">
        <v>350</v>
      </c>
      <c r="AV2417" s="30" t="s">
        <v>351</v>
      </c>
      <c r="AW2417" s="30">
        <v>33.438139999999997</v>
      </c>
      <c r="AX2417" s="30" t="s">
        <v>855</v>
      </c>
      <c r="AY2417" s="30" t="s">
        <v>353</v>
      </c>
      <c r="AZ2417" s="3">
        <v>507</v>
      </c>
      <c r="BA2417" s="30" t="s">
        <v>60</v>
      </c>
      <c r="BB2417" s="30">
        <v>507</v>
      </c>
      <c r="BC2417" s="30" t="s">
        <v>60</v>
      </c>
      <c r="BD2417" s="30" t="s">
        <v>60</v>
      </c>
      <c r="BE2417" s="30" t="s">
        <v>60</v>
      </c>
      <c r="BF2417" s="32" t="str">
        <f>IFERROR(VLOOKUP(Data_Power_app[[#This Row],[PRO ODER]],'Result'!H:J,3,0),"")</f>
        <v>LAMINATION 4</v>
      </c>
      <c r="BG2417" s="13"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3593</v>
      </c>
      <c r="B2418" s="30" t="s">
        <v>12071</v>
      </c>
      <c r="C2418" s="30" t="s">
        <v>12072</v>
      </c>
      <c r="D2418" s="30" t="s">
        <v>272</v>
      </c>
      <c r="E2418" s="30" t="s">
        <v>347</v>
      </c>
      <c r="F2418" s="30" t="s">
        <v>59</v>
      </c>
      <c r="G2418" s="30">
        <v>507</v>
      </c>
      <c r="H2418" s="4">
        <v>45821</v>
      </c>
      <c r="I2418" s="4">
        <v>45818</v>
      </c>
      <c r="J2418" s="4">
        <v>45818</v>
      </c>
      <c r="K2418" s="4">
        <v>45822</v>
      </c>
      <c r="L2418" s="4">
        <v>45819.309236111112</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0" t="s">
        <v>88</v>
      </c>
      <c r="AH2418" s="30" t="s">
        <v>274</v>
      </c>
      <c r="AI2418" s="30" t="s">
        <v>12070</v>
      </c>
      <c r="AJ2418" s="30" t="s">
        <v>275</v>
      </c>
      <c r="AK2418" s="30" t="s">
        <v>65</v>
      </c>
      <c r="AL2418" s="30" t="s">
        <v>348</v>
      </c>
      <c r="AM2418" s="30" t="s">
        <v>349</v>
      </c>
      <c r="AN2418" s="30">
        <v>7.6172899999999997</v>
      </c>
      <c r="AO2418" s="30" t="s">
        <v>68</v>
      </c>
      <c r="AP2418" s="30"/>
      <c r="AQ2418" s="30"/>
      <c r="AR2418" s="30" t="s">
        <v>68</v>
      </c>
      <c r="AS2418" s="30"/>
      <c r="AT2418" s="30"/>
      <c r="AU2418" s="30" t="s">
        <v>350</v>
      </c>
      <c r="AV2418" s="30" t="s">
        <v>351</v>
      </c>
      <c r="AW2418" s="30">
        <v>33.310720000000003</v>
      </c>
      <c r="AX2418" s="30" t="s">
        <v>855</v>
      </c>
      <c r="AY2418" s="30" t="s">
        <v>353</v>
      </c>
      <c r="AZ2418" s="3">
        <v>507</v>
      </c>
      <c r="BA2418" s="30" t="s">
        <v>60</v>
      </c>
      <c r="BB2418" s="30">
        <v>507</v>
      </c>
      <c r="BC2418" s="30" t="s">
        <v>60</v>
      </c>
      <c r="BD2418" s="30" t="s">
        <v>60</v>
      </c>
      <c r="BE2418" s="30" t="s">
        <v>60</v>
      </c>
      <c r="BF2418" s="32" t="str">
        <f>IFERROR(VLOOKUP(Data_Power_app[[#This Row],[PRO ODER]],'Result'!H:J,3,0),"")</f>
        <v>LAMINATION 4</v>
      </c>
      <c r="BG2418" s="13"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3594</v>
      </c>
      <c r="B2419" s="30" t="s">
        <v>12073</v>
      </c>
      <c r="C2419" s="30" t="s">
        <v>12074</v>
      </c>
      <c r="D2419" s="30" t="s">
        <v>272</v>
      </c>
      <c r="E2419" s="30" t="s">
        <v>347</v>
      </c>
      <c r="F2419" s="30" t="s">
        <v>59</v>
      </c>
      <c r="G2419" s="30">
        <v>555</v>
      </c>
      <c r="H2419" s="4">
        <v>45821</v>
      </c>
      <c r="I2419" s="4">
        <v>45818</v>
      </c>
      <c r="J2419" s="4">
        <v>45818</v>
      </c>
      <c r="K2419" s="4">
        <v>45822</v>
      </c>
      <c r="L2419" s="4">
        <v>45819.309247685182</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274</v>
      </c>
      <c r="AI2419" s="30" t="s">
        <v>12070</v>
      </c>
      <c r="AJ2419" s="30" t="s">
        <v>275</v>
      </c>
      <c r="AK2419" s="30" t="s">
        <v>65</v>
      </c>
      <c r="AL2419" s="30" t="s">
        <v>348</v>
      </c>
      <c r="AM2419" s="30" t="s">
        <v>349</v>
      </c>
      <c r="AN2419" s="30">
        <v>8.0895700000000001</v>
      </c>
      <c r="AO2419" s="30" t="s">
        <v>68</v>
      </c>
      <c r="AP2419" s="30"/>
      <c r="AQ2419" s="30"/>
      <c r="AR2419" s="30" t="s">
        <v>68</v>
      </c>
      <c r="AS2419" s="30"/>
      <c r="AT2419" s="30"/>
      <c r="AU2419" s="30" t="s">
        <v>350</v>
      </c>
      <c r="AV2419" s="30" t="s">
        <v>351</v>
      </c>
      <c r="AW2419" s="30">
        <v>35.375590000000003</v>
      </c>
      <c r="AX2419" s="30" t="s">
        <v>855</v>
      </c>
      <c r="AY2419" s="30" t="s">
        <v>353</v>
      </c>
      <c r="AZ2419" s="3">
        <v>555</v>
      </c>
      <c r="BA2419" s="30" t="s">
        <v>60</v>
      </c>
      <c r="BB2419" s="30">
        <v>555</v>
      </c>
      <c r="BC2419" s="30" t="s">
        <v>60</v>
      </c>
      <c r="BD2419" s="30" t="s">
        <v>60</v>
      </c>
      <c r="BE2419" s="30" t="s">
        <v>60</v>
      </c>
      <c r="BF2419" s="32" t="str">
        <f>IFERROR(VLOOKUP(Data_Power_app[[#This Row],[PRO ODER]],'Result'!H:J,3,0),"")</f>
        <v>LAMINATION 4</v>
      </c>
      <c r="BG2419" s="13"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3595</v>
      </c>
      <c r="B2420" s="30" t="s">
        <v>12075</v>
      </c>
      <c r="C2420" s="30" t="s">
        <v>12076</v>
      </c>
      <c r="D2420" s="30" t="s">
        <v>272</v>
      </c>
      <c r="E2420" s="30" t="s">
        <v>347</v>
      </c>
      <c r="F2420" s="30" t="s">
        <v>59</v>
      </c>
      <c r="G2420" s="30">
        <v>111</v>
      </c>
      <c r="H2420" s="4">
        <v>45821</v>
      </c>
      <c r="I2420" s="4">
        <v>45818</v>
      </c>
      <c r="J2420" s="4">
        <v>45818</v>
      </c>
      <c r="K2420" s="4">
        <v>45822</v>
      </c>
      <c r="L2420" s="4">
        <v>45819.309305555558</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12070</v>
      </c>
      <c r="AJ2420" s="30" t="s">
        <v>275</v>
      </c>
      <c r="AK2420" s="30" t="s">
        <v>65</v>
      </c>
      <c r="AL2420" s="30" t="s">
        <v>348</v>
      </c>
      <c r="AM2420" s="30" t="s">
        <v>349</v>
      </c>
      <c r="AN2420" s="30">
        <v>1.61791</v>
      </c>
      <c r="AO2420" s="30" t="s">
        <v>68</v>
      </c>
      <c r="AP2420" s="30"/>
      <c r="AQ2420" s="30"/>
      <c r="AR2420" s="30" t="s">
        <v>68</v>
      </c>
      <c r="AS2420" s="30"/>
      <c r="AT2420" s="30"/>
      <c r="AU2420" s="30" t="s">
        <v>350</v>
      </c>
      <c r="AV2420" s="30" t="s">
        <v>351</v>
      </c>
      <c r="AW2420" s="30">
        <v>7.0751200000000001</v>
      </c>
      <c r="AX2420" s="30" t="s">
        <v>855</v>
      </c>
      <c r="AY2420" s="30" t="s">
        <v>353</v>
      </c>
      <c r="AZ2420" s="3">
        <v>111</v>
      </c>
      <c r="BA2420" s="30" t="s">
        <v>60</v>
      </c>
      <c r="BB2420" s="30">
        <v>111</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3596</v>
      </c>
      <c r="B2421" s="30" t="s">
        <v>12077</v>
      </c>
      <c r="C2421" s="30" t="s">
        <v>12078</v>
      </c>
      <c r="D2421" s="30" t="s">
        <v>272</v>
      </c>
      <c r="E2421" s="30" t="s">
        <v>347</v>
      </c>
      <c r="F2421" s="30" t="s">
        <v>59</v>
      </c>
      <c r="G2421" s="30">
        <v>111</v>
      </c>
      <c r="H2421" s="4">
        <v>45821</v>
      </c>
      <c r="I2421" s="4">
        <v>45818</v>
      </c>
      <c r="J2421" s="4">
        <v>45818</v>
      </c>
      <c r="K2421" s="4">
        <v>45822</v>
      </c>
      <c r="L2421" s="4">
        <v>45819.309317129628</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12070</v>
      </c>
      <c r="AJ2421" s="30" t="s">
        <v>275</v>
      </c>
      <c r="AK2421" s="30" t="s">
        <v>65</v>
      </c>
      <c r="AL2421" s="30" t="s">
        <v>348</v>
      </c>
      <c r="AM2421" s="30" t="s">
        <v>349</v>
      </c>
      <c r="AN2421" s="30">
        <v>1.6470400000000001</v>
      </c>
      <c r="AO2421" s="30" t="s">
        <v>68</v>
      </c>
      <c r="AP2421" s="30"/>
      <c r="AQ2421" s="30"/>
      <c r="AR2421" s="30" t="s">
        <v>68</v>
      </c>
      <c r="AS2421" s="30"/>
      <c r="AT2421" s="30"/>
      <c r="AU2421" s="30" t="s">
        <v>350</v>
      </c>
      <c r="AV2421" s="30" t="s">
        <v>351</v>
      </c>
      <c r="AW2421" s="30">
        <v>7.2025300000000003</v>
      </c>
      <c r="AX2421" s="30" t="s">
        <v>855</v>
      </c>
      <c r="AY2421" s="30" t="s">
        <v>353</v>
      </c>
      <c r="AZ2421" s="3">
        <v>111</v>
      </c>
      <c r="BA2421" s="30" t="s">
        <v>60</v>
      </c>
      <c r="BB2421" s="30">
        <v>111</v>
      </c>
      <c r="BC2421" s="30" t="s">
        <v>60</v>
      </c>
      <c r="BD2421" s="30" t="s">
        <v>60</v>
      </c>
      <c r="BE2421" s="30" t="s">
        <v>60</v>
      </c>
      <c r="BF2421" s="32" t="str">
        <f>IFERROR(VLOOKUP(Data_Power_app[[#This Row],[PRO ODER]],'Result'!H:J,3,0),"")</f>
        <v>LAMINATION 4</v>
      </c>
      <c r="BG2421" s="13"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3597</v>
      </c>
      <c r="B2422" s="30" t="s">
        <v>12079</v>
      </c>
      <c r="C2422" s="30" t="s">
        <v>12080</v>
      </c>
      <c r="D2422" s="30" t="s">
        <v>272</v>
      </c>
      <c r="E2422" s="30" t="s">
        <v>347</v>
      </c>
      <c r="F2422" s="30" t="s">
        <v>59</v>
      </c>
      <c r="G2422" s="30">
        <v>1083</v>
      </c>
      <c r="H2422" s="4">
        <v>45821</v>
      </c>
      <c r="I2422" s="4">
        <v>45818</v>
      </c>
      <c r="J2422" s="4">
        <v>45818</v>
      </c>
      <c r="K2422" s="4">
        <v>45824</v>
      </c>
      <c r="L2422" s="4">
        <v>45818.183078703703</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12070</v>
      </c>
      <c r="AJ2422" s="30" t="s">
        <v>275</v>
      </c>
      <c r="AK2422" s="30" t="s">
        <v>65</v>
      </c>
      <c r="AL2422" s="30" t="s">
        <v>348</v>
      </c>
      <c r="AM2422" s="30" t="s">
        <v>349</v>
      </c>
      <c r="AN2422" s="30">
        <v>17.998270000000002</v>
      </c>
      <c r="AO2422" s="30" t="s">
        <v>68</v>
      </c>
      <c r="AP2422" s="30"/>
      <c r="AQ2422" s="30"/>
      <c r="AR2422" s="30" t="s">
        <v>68</v>
      </c>
      <c r="AS2422" s="30"/>
      <c r="AT2422" s="30"/>
      <c r="AU2422" s="30" t="s">
        <v>350</v>
      </c>
      <c r="AV2422" s="30" t="s">
        <v>351</v>
      </c>
      <c r="AW2422" s="30">
        <v>78.7119</v>
      </c>
      <c r="AX2422" s="30" t="s">
        <v>855</v>
      </c>
      <c r="AY2422" s="30" t="s">
        <v>353</v>
      </c>
      <c r="AZ2422" s="3">
        <v>1083</v>
      </c>
      <c r="BA2422" s="30" t="s">
        <v>60</v>
      </c>
      <c r="BB2422" s="30">
        <v>1083</v>
      </c>
      <c r="BC2422" s="30" t="s">
        <v>60</v>
      </c>
      <c r="BD2422" s="30" t="s">
        <v>60</v>
      </c>
      <c r="BE2422" s="30" t="s">
        <v>60</v>
      </c>
      <c r="BF2422" s="32" t="str">
        <f>IFERROR(VLOOKUP(Data_Power_app[[#This Row],[PRO ODER]],'Result'!H:J,3,0),"")</f>
        <v>LAMINATION 4</v>
      </c>
      <c r="BG2422" s="13"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3598</v>
      </c>
      <c r="B2423" s="30" t="s">
        <v>12081</v>
      </c>
      <c r="C2423" s="30" t="s">
        <v>12082</v>
      </c>
      <c r="D2423" s="30" t="s">
        <v>272</v>
      </c>
      <c r="E2423" s="30" t="s">
        <v>347</v>
      </c>
      <c r="F2423" s="30" t="s">
        <v>59</v>
      </c>
      <c r="G2423" s="30">
        <v>903</v>
      </c>
      <c r="H2423" s="4">
        <v>45821</v>
      </c>
      <c r="I2423" s="4">
        <v>45818</v>
      </c>
      <c r="J2423" s="4">
        <v>45818</v>
      </c>
      <c r="K2423" s="4">
        <v>45822</v>
      </c>
      <c r="L2423" s="4">
        <v>45819.3440625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491</v>
      </c>
      <c r="AI2423" s="30" t="s">
        <v>12083</v>
      </c>
      <c r="AJ2423" s="30" t="s">
        <v>275</v>
      </c>
      <c r="AK2423" s="30" t="s">
        <v>100</v>
      </c>
      <c r="AL2423" s="30" t="s">
        <v>343</v>
      </c>
      <c r="AM2423" s="30" t="s">
        <v>344</v>
      </c>
      <c r="AN2423" s="30">
        <v>16.995899999999999</v>
      </c>
      <c r="AO2423" s="30" t="s">
        <v>68</v>
      </c>
      <c r="AP2423" s="30"/>
      <c r="AQ2423" s="30"/>
      <c r="AR2423" s="30" t="s">
        <v>68</v>
      </c>
      <c r="AS2423" s="30"/>
      <c r="AT2423" s="30"/>
      <c r="AU2423" s="30" t="s">
        <v>711</v>
      </c>
      <c r="AV2423" s="30" t="s">
        <v>712</v>
      </c>
      <c r="AW2423" s="30">
        <v>74.334130000000002</v>
      </c>
      <c r="AX2423" s="30" t="s">
        <v>12084</v>
      </c>
      <c r="AY2423" s="30" t="s">
        <v>12085</v>
      </c>
      <c r="AZ2423" s="3">
        <v>903</v>
      </c>
      <c r="BA2423" s="30" t="s">
        <v>60</v>
      </c>
      <c r="BB2423" s="30">
        <v>903</v>
      </c>
      <c r="BC2423" s="30" t="s">
        <v>60</v>
      </c>
      <c r="BD2423" s="30" t="s">
        <v>60</v>
      </c>
      <c r="BE2423" s="30" t="s">
        <v>60</v>
      </c>
      <c r="BF2423" s="32" t="str">
        <f>IFERROR(VLOOKUP(Data_Power_app[[#This Row],[PRO ODER]],'Result'!H:J,3,0),"")</f>
        <v>LAMINATION 4</v>
      </c>
      <c r="BG2423" s="13" t="str">
        <f>IFERROR(VLOOKUP(Data_Power_app[[#This Row],[PRO ODER]]&amp;"LAM",'Real Time'!A:E,4,0),"")</f>
        <v>ML-03</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3599</v>
      </c>
      <c r="B2424" s="30" t="s">
        <v>12086</v>
      </c>
      <c r="C2424" s="30" t="s">
        <v>12087</v>
      </c>
      <c r="D2424" s="30" t="s">
        <v>272</v>
      </c>
      <c r="E2424" s="30" t="s">
        <v>347</v>
      </c>
      <c r="F2424" s="30" t="s">
        <v>59</v>
      </c>
      <c r="G2424" s="30">
        <v>903</v>
      </c>
      <c r="H2424" s="4">
        <v>45821</v>
      </c>
      <c r="I2424" s="4">
        <v>45818</v>
      </c>
      <c r="J2424" s="4">
        <v>45818</v>
      </c>
      <c r="K2424" s="4">
        <v>45822</v>
      </c>
      <c r="L2424" s="4">
        <v>45819.344143518516</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491</v>
      </c>
      <c r="AI2424" s="30" t="s">
        <v>12083</v>
      </c>
      <c r="AJ2424" s="30" t="s">
        <v>275</v>
      </c>
      <c r="AK2424" s="30" t="s">
        <v>100</v>
      </c>
      <c r="AL2424" s="30" t="s">
        <v>343</v>
      </c>
      <c r="AM2424" s="30" t="s">
        <v>344</v>
      </c>
      <c r="AN2424" s="30">
        <v>16.99832</v>
      </c>
      <c r="AO2424" s="30" t="s">
        <v>68</v>
      </c>
      <c r="AP2424" s="30"/>
      <c r="AQ2424" s="30"/>
      <c r="AR2424" s="30" t="s">
        <v>68</v>
      </c>
      <c r="AS2424" s="30"/>
      <c r="AT2424" s="30"/>
      <c r="AU2424" s="30" t="s">
        <v>711</v>
      </c>
      <c r="AV2424" s="30" t="s">
        <v>712</v>
      </c>
      <c r="AW2424" s="30">
        <v>74.344759999999994</v>
      </c>
      <c r="AX2424" s="30" t="s">
        <v>12084</v>
      </c>
      <c r="AY2424" s="30" t="s">
        <v>12085</v>
      </c>
      <c r="AZ2424" s="3">
        <v>903</v>
      </c>
      <c r="BA2424" s="30" t="s">
        <v>60</v>
      </c>
      <c r="BB2424" s="30">
        <v>903</v>
      </c>
      <c r="BC2424" s="30" t="s">
        <v>60</v>
      </c>
      <c r="BD2424" s="30" t="s">
        <v>60</v>
      </c>
      <c r="BE2424" s="30" t="s">
        <v>60</v>
      </c>
      <c r="BF2424" s="32" t="str">
        <f>IFERROR(VLOOKUP(Data_Power_app[[#This Row],[PRO ODER]],'Result'!H:J,3,0),"")</f>
        <v>LAMINATION 4</v>
      </c>
      <c r="BG2424" s="13" t="str">
        <f>IFERROR(VLOOKUP(Data_Power_app[[#This Row],[PRO ODER]]&amp;"LAM",'Real Time'!A:E,4,0),"")</f>
        <v>ML-03</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3600</v>
      </c>
      <c r="B2425" s="30" t="s">
        <v>12088</v>
      </c>
      <c r="C2425" s="30" t="s">
        <v>12089</v>
      </c>
      <c r="D2425" s="30" t="s">
        <v>272</v>
      </c>
      <c r="E2425" s="30" t="s">
        <v>347</v>
      </c>
      <c r="F2425" s="30" t="s">
        <v>59</v>
      </c>
      <c r="G2425" s="30">
        <v>171</v>
      </c>
      <c r="H2425" s="4">
        <v>45821</v>
      </c>
      <c r="I2425" s="4">
        <v>45818</v>
      </c>
      <c r="J2425" s="4">
        <v>45818</v>
      </c>
      <c r="K2425" s="4">
        <v>45822</v>
      </c>
      <c r="L2425" s="4">
        <v>45819.403738425928</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4127</v>
      </c>
      <c r="AJ2425" s="30" t="s">
        <v>275</v>
      </c>
      <c r="AK2425" s="30" t="s">
        <v>65</v>
      </c>
      <c r="AL2425" s="30" t="s">
        <v>343</v>
      </c>
      <c r="AM2425" s="30" t="s">
        <v>344</v>
      </c>
      <c r="AN2425" s="30">
        <v>2.8168700000000002</v>
      </c>
      <c r="AO2425" s="30" t="s">
        <v>68</v>
      </c>
      <c r="AP2425" s="30"/>
      <c r="AQ2425" s="30"/>
      <c r="AR2425" s="30" t="s">
        <v>68</v>
      </c>
      <c r="AS2425" s="30"/>
      <c r="AT2425" s="30"/>
      <c r="AU2425" s="30" t="s">
        <v>350</v>
      </c>
      <c r="AV2425" s="30" t="s">
        <v>351</v>
      </c>
      <c r="AW2425" s="30">
        <v>12.31902</v>
      </c>
      <c r="AX2425" s="30" t="s">
        <v>4128</v>
      </c>
      <c r="AY2425" s="30" t="s">
        <v>4129</v>
      </c>
      <c r="AZ2425" s="3">
        <v>171</v>
      </c>
      <c r="BA2425" s="30" t="s">
        <v>60</v>
      </c>
      <c r="BB2425" s="30">
        <v>171</v>
      </c>
      <c r="BC2425" s="30" t="s">
        <v>60</v>
      </c>
      <c r="BD2425" s="30" t="s">
        <v>60</v>
      </c>
      <c r="BE2425" s="30" t="s">
        <v>60</v>
      </c>
      <c r="BF2425" s="32" t="str">
        <f>IFERROR(VLOOKUP(Data_Power_app[[#This Row],[PRO ODER]],'Result'!H:J,3,0),"")</f>
        <v>LAMINATION 4</v>
      </c>
      <c r="BG2425" s="13" t="str">
        <f>IFERROR(VLOOKUP(Data_Power_app[[#This Row],[PRO ODER]]&amp;"LAM",'Real Time'!A:E,4,0),"")</f>
        <v>ML-03</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3601</v>
      </c>
      <c r="B2426" s="30" t="s">
        <v>16604</v>
      </c>
      <c r="C2426" s="30" t="s">
        <v>16605</v>
      </c>
      <c r="D2426" s="30" t="s">
        <v>86</v>
      </c>
      <c r="E2426" s="30" t="s">
        <v>163</v>
      </c>
      <c r="F2426" s="30" t="s">
        <v>59</v>
      </c>
      <c r="G2426" s="30">
        <v>14002</v>
      </c>
      <c r="H2426" s="4">
        <v>45824</v>
      </c>
      <c r="I2426" s="4">
        <v>37231</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45834</v>
      </c>
      <c r="AF2426" s="4"/>
      <c r="AG2426" s="30" t="s">
        <v>119</v>
      </c>
      <c r="AH2426" s="30" t="s">
        <v>268</v>
      </c>
      <c r="AI2426" s="30" t="s">
        <v>726</v>
      </c>
      <c r="AJ2426" s="30" t="s">
        <v>194</v>
      </c>
      <c r="AK2426" s="30" t="s">
        <v>100</v>
      </c>
      <c r="AL2426" s="30" t="s">
        <v>269</v>
      </c>
      <c r="AM2426" s="30" t="s">
        <v>270</v>
      </c>
      <c r="AN2426" s="30">
        <v>504.41415000000001</v>
      </c>
      <c r="AO2426" s="30" t="s">
        <v>68</v>
      </c>
      <c r="AP2426" s="30"/>
      <c r="AQ2426" s="30"/>
      <c r="AR2426" s="30" t="s">
        <v>68</v>
      </c>
      <c r="AS2426" s="30"/>
      <c r="AT2426" s="30"/>
      <c r="AU2426" s="30" t="s">
        <v>250</v>
      </c>
      <c r="AV2426" s="30" t="s">
        <v>251</v>
      </c>
      <c r="AW2426" s="30">
        <v>1103.10571</v>
      </c>
      <c r="AX2426" s="30" t="s">
        <v>700</v>
      </c>
      <c r="AY2426" s="30" t="s">
        <v>389</v>
      </c>
      <c r="AZ2426" s="3">
        <v>14002</v>
      </c>
      <c r="BA2426" s="30" t="s">
        <v>60</v>
      </c>
      <c r="BB2426" s="30">
        <v>14002</v>
      </c>
      <c r="BC2426" s="30" t="s">
        <v>60</v>
      </c>
      <c r="BD2426" s="30" t="s">
        <v>60</v>
      </c>
      <c r="BE2426" s="30" t="s">
        <v>60</v>
      </c>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3603</v>
      </c>
      <c r="B2427" s="30" t="s">
        <v>12090</v>
      </c>
      <c r="C2427" s="30" t="s">
        <v>12091</v>
      </c>
      <c r="D2427" s="30" t="s">
        <v>272</v>
      </c>
      <c r="E2427" s="30" t="s">
        <v>347</v>
      </c>
      <c r="F2427" s="30" t="s">
        <v>59</v>
      </c>
      <c r="G2427" s="30">
        <v>1005</v>
      </c>
      <c r="H2427" s="4">
        <v>45821</v>
      </c>
      <c r="I2427" s="4">
        <v>45818</v>
      </c>
      <c r="J2427" s="4">
        <v>45818</v>
      </c>
      <c r="K2427" s="4">
        <v>45822</v>
      </c>
      <c r="L2427" s="4">
        <v>45819.323101851849</v>
      </c>
      <c r="M2427" s="4">
        <v>45824</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443</v>
      </c>
      <c r="AJ2427" s="30" t="s">
        <v>275</v>
      </c>
      <c r="AK2427" s="30" t="s">
        <v>100</v>
      </c>
      <c r="AL2427" s="30" t="s">
        <v>343</v>
      </c>
      <c r="AM2427" s="30" t="s">
        <v>344</v>
      </c>
      <c r="AN2427" s="30">
        <v>20.33811</v>
      </c>
      <c r="AO2427" s="30" t="s">
        <v>68</v>
      </c>
      <c r="AP2427" s="30"/>
      <c r="AQ2427" s="30"/>
      <c r="AR2427" s="30" t="s">
        <v>68</v>
      </c>
      <c r="AS2427" s="30"/>
      <c r="AT2427" s="30"/>
      <c r="AU2427" s="30" t="s">
        <v>345</v>
      </c>
      <c r="AV2427" s="30" t="s">
        <v>346</v>
      </c>
      <c r="AW2427" s="30">
        <v>88.955669999999998</v>
      </c>
      <c r="AX2427" s="30" t="s">
        <v>444</v>
      </c>
      <c r="AY2427" s="30" t="s">
        <v>445</v>
      </c>
      <c r="AZ2427" s="3">
        <v>1005</v>
      </c>
      <c r="BA2427" s="30" t="s">
        <v>60</v>
      </c>
      <c r="BB2427" s="30">
        <v>1005</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3604</v>
      </c>
      <c r="B2428" s="30" t="s">
        <v>12092</v>
      </c>
      <c r="C2428" s="30" t="s">
        <v>12093</v>
      </c>
      <c r="D2428" s="30" t="s">
        <v>272</v>
      </c>
      <c r="E2428" s="30" t="s">
        <v>347</v>
      </c>
      <c r="F2428" s="30" t="s">
        <v>59</v>
      </c>
      <c r="G2428" s="30">
        <v>1083</v>
      </c>
      <c r="H2428" s="4">
        <v>45821</v>
      </c>
      <c r="I2428" s="4">
        <v>45818</v>
      </c>
      <c r="J2428" s="4">
        <v>45818</v>
      </c>
      <c r="K2428" s="4">
        <v>45825</v>
      </c>
      <c r="L2428" s="4">
        <v>45819.326539351852</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443</v>
      </c>
      <c r="AJ2428" s="30" t="s">
        <v>275</v>
      </c>
      <c r="AK2428" s="30" t="s">
        <v>100</v>
      </c>
      <c r="AL2428" s="30" t="s">
        <v>343</v>
      </c>
      <c r="AM2428" s="30" t="s">
        <v>344</v>
      </c>
      <c r="AN2428" s="30">
        <v>21.80874</v>
      </c>
      <c r="AO2428" s="30" t="s">
        <v>68</v>
      </c>
      <c r="AP2428" s="30"/>
      <c r="AQ2428" s="30"/>
      <c r="AR2428" s="30" t="s">
        <v>68</v>
      </c>
      <c r="AS2428" s="30"/>
      <c r="AT2428" s="30"/>
      <c r="AU2428" s="30" t="s">
        <v>345</v>
      </c>
      <c r="AV2428" s="30" t="s">
        <v>346</v>
      </c>
      <c r="AW2428" s="30">
        <v>95.387600000000006</v>
      </c>
      <c r="AX2428" s="30" t="s">
        <v>444</v>
      </c>
      <c r="AY2428" s="30" t="s">
        <v>445</v>
      </c>
      <c r="AZ2428" s="3">
        <v>1083</v>
      </c>
      <c r="BA2428" s="30" t="s">
        <v>60</v>
      </c>
      <c r="BB2428" s="30">
        <v>1083</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3605</v>
      </c>
      <c r="B2429" s="30" t="s">
        <v>12094</v>
      </c>
      <c r="C2429" s="30" t="s">
        <v>12095</v>
      </c>
      <c r="D2429" s="30" t="s">
        <v>272</v>
      </c>
      <c r="E2429" s="30" t="s">
        <v>347</v>
      </c>
      <c r="F2429" s="30" t="s">
        <v>59</v>
      </c>
      <c r="G2429" s="30">
        <v>1089</v>
      </c>
      <c r="H2429" s="4">
        <v>45821</v>
      </c>
      <c r="I2429" s="4">
        <v>45818</v>
      </c>
      <c r="J2429" s="4">
        <v>45818</v>
      </c>
      <c r="K2429" s="4">
        <v>45825</v>
      </c>
      <c r="L2429" s="4">
        <v>45819.326458333337</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443</v>
      </c>
      <c r="AJ2429" s="30" t="s">
        <v>275</v>
      </c>
      <c r="AK2429" s="30" t="s">
        <v>100</v>
      </c>
      <c r="AL2429" s="30" t="s">
        <v>343</v>
      </c>
      <c r="AM2429" s="30" t="s">
        <v>344</v>
      </c>
      <c r="AN2429" s="30">
        <v>21.99044</v>
      </c>
      <c r="AO2429" s="30" t="s">
        <v>68</v>
      </c>
      <c r="AP2429" s="30"/>
      <c r="AQ2429" s="30"/>
      <c r="AR2429" s="30" t="s">
        <v>68</v>
      </c>
      <c r="AS2429" s="30"/>
      <c r="AT2429" s="30"/>
      <c r="AU2429" s="30" t="s">
        <v>345</v>
      </c>
      <c r="AV2429" s="30" t="s">
        <v>346</v>
      </c>
      <c r="AW2429" s="30">
        <v>96.182519999999997</v>
      </c>
      <c r="AX2429" s="30" t="s">
        <v>444</v>
      </c>
      <c r="AY2429" s="30" t="s">
        <v>445</v>
      </c>
      <c r="AZ2429" s="3">
        <v>1089</v>
      </c>
      <c r="BA2429" s="30" t="s">
        <v>60</v>
      </c>
      <c r="BB2429" s="30">
        <v>1089</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3606</v>
      </c>
      <c r="B2430" s="30" t="s">
        <v>12096</v>
      </c>
      <c r="C2430" s="30" t="s">
        <v>12097</v>
      </c>
      <c r="D2430" s="30" t="s">
        <v>272</v>
      </c>
      <c r="E2430" s="30" t="s">
        <v>347</v>
      </c>
      <c r="F2430" s="30" t="s">
        <v>59</v>
      </c>
      <c r="G2430" s="30">
        <v>825</v>
      </c>
      <c r="H2430" s="4">
        <v>45821</v>
      </c>
      <c r="I2430" s="4">
        <v>45818</v>
      </c>
      <c r="J2430" s="4">
        <v>45818</v>
      </c>
      <c r="K2430" s="4">
        <v>45825</v>
      </c>
      <c r="L2430" s="4">
        <v>45819.326342592591</v>
      </c>
      <c r="M2430" s="4">
        <v>45826</v>
      </c>
      <c r="N2430" s="4"/>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450</v>
      </c>
      <c r="AJ2430" s="30" t="s">
        <v>275</v>
      </c>
      <c r="AK2430" s="30" t="s">
        <v>65</v>
      </c>
      <c r="AL2430" s="30" t="s">
        <v>343</v>
      </c>
      <c r="AM2430" s="30" t="s">
        <v>344</v>
      </c>
      <c r="AN2430" s="30">
        <v>12.54039</v>
      </c>
      <c r="AO2430" s="30" t="s">
        <v>68</v>
      </c>
      <c r="AP2430" s="30"/>
      <c r="AQ2430" s="30"/>
      <c r="AR2430" s="30" t="s">
        <v>68</v>
      </c>
      <c r="AS2430" s="30"/>
      <c r="AT2430" s="30"/>
      <c r="AU2430" s="30" t="s">
        <v>345</v>
      </c>
      <c r="AV2430" s="30" t="s">
        <v>346</v>
      </c>
      <c r="AW2430" s="30">
        <v>54.840220000000002</v>
      </c>
      <c r="AX2430" s="30" t="s">
        <v>451</v>
      </c>
      <c r="AY2430" s="30" t="s">
        <v>452</v>
      </c>
      <c r="AZ2430" s="3">
        <v>825</v>
      </c>
      <c r="BA2430" s="30" t="s">
        <v>60</v>
      </c>
      <c r="BB2430" s="30">
        <v>825</v>
      </c>
      <c r="BC2430" s="30" t="s">
        <v>60</v>
      </c>
      <c r="BD2430" s="30" t="s">
        <v>60</v>
      </c>
      <c r="BE2430" s="30" t="s">
        <v>60</v>
      </c>
      <c r="BF2430" s="32" t="str">
        <f>IFERROR(VLOOKUP(Data_Power_app[[#This Row],[PRO ODER]],'Result'!H:J,3,0),"")</f>
        <v>LAMINATION 4</v>
      </c>
      <c r="BG2430" s="13"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3607</v>
      </c>
      <c r="B2431" s="30" t="s">
        <v>16606</v>
      </c>
      <c r="C2431" s="30" t="s">
        <v>16607</v>
      </c>
      <c r="D2431" s="30" t="s">
        <v>272</v>
      </c>
      <c r="E2431" s="30" t="s">
        <v>347</v>
      </c>
      <c r="F2431" s="30" t="s">
        <v>59</v>
      </c>
      <c r="G2431" s="30">
        <v>843</v>
      </c>
      <c r="H2431" s="4">
        <v>45824</v>
      </c>
      <c r="I2431" s="4">
        <v>37231</v>
      </c>
      <c r="J2431" s="4" t="s">
        <v>60</v>
      </c>
      <c r="K2431" s="4">
        <v>45825</v>
      </c>
      <c r="L2431" s="4"/>
      <c r="M2431" s="4">
        <v>45826</v>
      </c>
      <c r="N2431" s="4"/>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45834</v>
      </c>
      <c r="AF2431" s="4"/>
      <c r="AG2431" s="30" t="s">
        <v>119</v>
      </c>
      <c r="AH2431" s="30" t="s">
        <v>274</v>
      </c>
      <c r="AI2431" s="30" t="s">
        <v>450</v>
      </c>
      <c r="AJ2431" s="30" t="s">
        <v>275</v>
      </c>
      <c r="AK2431" s="30" t="s">
        <v>65</v>
      </c>
      <c r="AL2431" s="30" t="s">
        <v>343</v>
      </c>
      <c r="AM2431" s="30" t="s">
        <v>344</v>
      </c>
      <c r="AN2431" s="30">
        <v>13.595599999999999</v>
      </c>
      <c r="AO2431" s="30" t="s">
        <v>68</v>
      </c>
      <c r="AP2431" s="30"/>
      <c r="AQ2431" s="30"/>
      <c r="AR2431" s="30" t="s">
        <v>68</v>
      </c>
      <c r="AS2431" s="30"/>
      <c r="AT2431" s="30"/>
      <c r="AU2431" s="30" t="s">
        <v>345</v>
      </c>
      <c r="AV2431" s="30" t="s">
        <v>346</v>
      </c>
      <c r="AW2431" s="30">
        <v>59.456650000000003</v>
      </c>
      <c r="AX2431" s="30" t="s">
        <v>451</v>
      </c>
      <c r="AY2431" s="30" t="s">
        <v>452</v>
      </c>
      <c r="AZ2431" s="3">
        <v>843</v>
      </c>
      <c r="BA2431" s="30" t="s">
        <v>60</v>
      </c>
      <c r="BB2431" s="30">
        <v>843</v>
      </c>
      <c r="BC2431" s="30" t="s">
        <v>60</v>
      </c>
      <c r="BD2431" s="30" t="s">
        <v>60</v>
      </c>
      <c r="BE2431" s="30" t="s">
        <v>60</v>
      </c>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v>3608</v>
      </c>
      <c r="B2432" s="30" t="s">
        <v>12098</v>
      </c>
      <c r="C2432" s="30" t="s">
        <v>12099</v>
      </c>
      <c r="D2432" s="30" t="s">
        <v>272</v>
      </c>
      <c r="E2432" s="30" t="s">
        <v>347</v>
      </c>
      <c r="F2432" s="30" t="s">
        <v>59</v>
      </c>
      <c r="G2432" s="30">
        <v>1977</v>
      </c>
      <c r="H2432" s="4">
        <v>45821</v>
      </c>
      <c r="I2432" s="4">
        <v>45818</v>
      </c>
      <c r="J2432" s="4">
        <v>45818</v>
      </c>
      <c r="K2432" s="4">
        <v>45822</v>
      </c>
      <c r="L2432" s="4">
        <v>45819.326307870368</v>
      </c>
      <c r="M2432" s="4">
        <v>45824</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450</v>
      </c>
      <c r="AJ2432" s="30" t="s">
        <v>275</v>
      </c>
      <c r="AK2432" s="30" t="s">
        <v>65</v>
      </c>
      <c r="AL2432" s="30" t="s">
        <v>343</v>
      </c>
      <c r="AM2432" s="30" t="s">
        <v>344</v>
      </c>
      <c r="AN2432" s="30">
        <v>31.883379999999999</v>
      </c>
      <c r="AO2432" s="30" t="s">
        <v>68</v>
      </c>
      <c r="AP2432" s="30"/>
      <c r="AQ2432" s="30"/>
      <c r="AR2432" s="30" t="s">
        <v>68</v>
      </c>
      <c r="AS2432" s="30"/>
      <c r="AT2432" s="30"/>
      <c r="AU2432" s="30" t="s">
        <v>345</v>
      </c>
      <c r="AV2432" s="30" t="s">
        <v>346</v>
      </c>
      <c r="AW2432" s="30">
        <v>139.43334999999999</v>
      </c>
      <c r="AX2432" s="30" t="s">
        <v>451</v>
      </c>
      <c r="AY2432" s="30" t="s">
        <v>452</v>
      </c>
      <c r="AZ2432" s="3">
        <v>1977</v>
      </c>
      <c r="BA2432" s="30" t="s">
        <v>60</v>
      </c>
      <c r="BB2432" s="30">
        <v>1977</v>
      </c>
      <c r="BC2432" s="30" t="s">
        <v>60</v>
      </c>
      <c r="BD2432" s="30" t="s">
        <v>60</v>
      </c>
      <c r="BE2432" s="30" t="s">
        <v>60</v>
      </c>
      <c r="BF2432" s="32" t="str">
        <f>IFERROR(VLOOKUP(Data_Power_app[[#This Row],[PRO ODER]],'Result'!H:J,3,0),"")</f>
        <v>LAMINATION 4</v>
      </c>
      <c r="BG2432" s="13" t="str">
        <f>IFERROR(VLOOKUP(Data_Power_app[[#This Row],[PRO ODER]]&amp;"LAM",'Real Time'!A:E,4,0),"")</f>
        <v>ML-04</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3610</v>
      </c>
      <c r="B2433" s="30" t="s">
        <v>15117</v>
      </c>
      <c r="C2433" s="30" t="s">
        <v>15118</v>
      </c>
      <c r="D2433" s="30" t="s">
        <v>86</v>
      </c>
      <c r="E2433" s="30" t="s">
        <v>325</v>
      </c>
      <c r="F2433" s="30" t="s">
        <v>72</v>
      </c>
      <c r="G2433" s="30">
        <v>8459</v>
      </c>
      <c r="H2433" s="4">
        <v>45826</v>
      </c>
      <c r="I2433" s="4">
        <v>45819</v>
      </c>
      <c r="J2433" s="4">
        <v>45819</v>
      </c>
      <c r="K2433" s="4">
        <v>45827</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45832</v>
      </c>
      <c r="AE2433" s="4">
        <v>45834</v>
      </c>
      <c r="AF2433" s="4"/>
      <c r="AG2433" s="30" t="s">
        <v>119</v>
      </c>
      <c r="AH2433" s="30" t="s">
        <v>15119</v>
      </c>
      <c r="AI2433" s="30" t="s">
        <v>15120</v>
      </c>
      <c r="AJ2433" s="30" t="s">
        <v>74</v>
      </c>
      <c r="AK2433" s="30" t="s">
        <v>100</v>
      </c>
      <c r="AL2433" s="30" t="s">
        <v>248</v>
      </c>
      <c r="AM2433" s="30" t="s">
        <v>249</v>
      </c>
      <c r="AN2433" s="30">
        <v>236.69879</v>
      </c>
      <c r="AO2433" s="30" t="s">
        <v>68</v>
      </c>
      <c r="AP2433" s="30"/>
      <c r="AQ2433" s="30"/>
      <c r="AR2433" s="30" t="s">
        <v>68</v>
      </c>
      <c r="AS2433" s="30"/>
      <c r="AT2433" s="30"/>
      <c r="AU2433" s="30" t="s">
        <v>250</v>
      </c>
      <c r="AV2433" s="30" t="s">
        <v>251</v>
      </c>
      <c r="AW2433" s="30">
        <v>517.62609999999995</v>
      </c>
      <c r="AX2433" s="30" t="s">
        <v>671</v>
      </c>
      <c r="AY2433" s="30" t="s">
        <v>252</v>
      </c>
      <c r="AZ2433" s="3">
        <v>8459</v>
      </c>
      <c r="BA2433" s="30" t="s">
        <v>213</v>
      </c>
      <c r="BB2433" s="30">
        <v>8459</v>
      </c>
      <c r="BC2433" s="30" t="s">
        <v>60</v>
      </c>
      <c r="BD2433" s="30" t="s">
        <v>60</v>
      </c>
      <c r="BE2433" s="30" t="s">
        <v>15121</v>
      </c>
      <c r="BF2433" s="32" t="str">
        <f>IFERROR(VLOOKUP(Data_Power_app[[#This Row],[PRO ODER]],'Result'!H:J,3,0),"")</f>
        <v>LAMINATION 4</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v>3611</v>
      </c>
      <c r="B2434" s="30" t="s">
        <v>15122</v>
      </c>
      <c r="C2434" s="30" t="s">
        <v>15123</v>
      </c>
      <c r="D2434" s="30" t="s">
        <v>86</v>
      </c>
      <c r="E2434" s="30" t="s">
        <v>325</v>
      </c>
      <c r="F2434" s="30" t="s">
        <v>72</v>
      </c>
      <c r="G2434" s="30">
        <v>3790</v>
      </c>
      <c r="H2434" s="4">
        <v>45826</v>
      </c>
      <c r="I2434" s="4">
        <v>45819</v>
      </c>
      <c r="J2434" s="4">
        <v>45819</v>
      </c>
      <c r="K2434" s="4">
        <v>45827</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45832</v>
      </c>
      <c r="AE2434" s="4">
        <v>45834</v>
      </c>
      <c r="AF2434" s="4"/>
      <c r="AG2434" s="30" t="s">
        <v>119</v>
      </c>
      <c r="AH2434" s="30" t="s">
        <v>15119</v>
      </c>
      <c r="AI2434" s="30" t="s">
        <v>15124</v>
      </c>
      <c r="AJ2434" s="30" t="s">
        <v>74</v>
      </c>
      <c r="AK2434" s="30" t="s">
        <v>100</v>
      </c>
      <c r="AL2434" s="30" t="s">
        <v>248</v>
      </c>
      <c r="AM2434" s="30" t="s">
        <v>249</v>
      </c>
      <c r="AN2434" s="30">
        <v>106.23654000000001</v>
      </c>
      <c r="AO2434" s="30" t="s">
        <v>68</v>
      </c>
      <c r="AP2434" s="30"/>
      <c r="AQ2434" s="30"/>
      <c r="AR2434" s="30" t="s">
        <v>68</v>
      </c>
      <c r="AS2434" s="30"/>
      <c r="AT2434" s="30"/>
      <c r="AU2434" s="30" t="s">
        <v>365</v>
      </c>
      <c r="AV2434" s="30" t="s">
        <v>366</v>
      </c>
      <c r="AW2434" s="30">
        <v>232.32216</v>
      </c>
      <c r="AX2434" s="30" t="s">
        <v>8056</v>
      </c>
      <c r="AY2434" s="30" t="s">
        <v>8057</v>
      </c>
      <c r="AZ2434" s="3">
        <v>3790</v>
      </c>
      <c r="BA2434" s="30" t="s">
        <v>213</v>
      </c>
      <c r="BB2434" s="30">
        <v>3790</v>
      </c>
      <c r="BC2434" s="30" t="s">
        <v>60</v>
      </c>
      <c r="BD2434" s="30" t="s">
        <v>60</v>
      </c>
      <c r="BE2434" s="30" t="s">
        <v>15121</v>
      </c>
      <c r="BF2434" s="32" t="str">
        <f>IFERROR(VLOOKUP(Data_Power_app[[#This Row],[PRO ODER]],'Result'!H:J,3,0),"")</f>
        <v>LAMINATION 4</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v>3612</v>
      </c>
      <c r="B2435" s="30" t="s">
        <v>15125</v>
      </c>
      <c r="C2435" s="30" t="s">
        <v>15126</v>
      </c>
      <c r="D2435" s="30" t="s">
        <v>86</v>
      </c>
      <c r="E2435" s="30" t="s">
        <v>325</v>
      </c>
      <c r="F2435" s="30" t="s">
        <v>72</v>
      </c>
      <c r="G2435" s="30">
        <v>2421</v>
      </c>
      <c r="H2435" s="4">
        <v>45826</v>
      </c>
      <c r="I2435" s="4">
        <v>45819</v>
      </c>
      <c r="J2435" s="4">
        <v>45819</v>
      </c>
      <c r="K2435" s="4">
        <v>45827</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45832</v>
      </c>
      <c r="AE2435" s="4">
        <v>45834</v>
      </c>
      <c r="AF2435" s="4"/>
      <c r="AG2435" s="30" t="s">
        <v>119</v>
      </c>
      <c r="AH2435" s="30" t="s">
        <v>15119</v>
      </c>
      <c r="AI2435" s="30" t="s">
        <v>15127</v>
      </c>
      <c r="AJ2435" s="30" t="s">
        <v>74</v>
      </c>
      <c r="AK2435" s="30" t="s">
        <v>100</v>
      </c>
      <c r="AL2435" s="30" t="s">
        <v>248</v>
      </c>
      <c r="AM2435" s="30" t="s">
        <v>249</v>
      </c>
      <c r="AN2435" s="30">
        <v>67.619429999999994</v>
      </c>
      <c r="AO2435" s="30" t="s">
        <v>68</v>
      </c>
      <c r="AP2435" s="30"/>
      <c r="AQ2435" s="30"/>
      <c r="AR2435" s="30" t="s">
        <v>68</v>
      </c>
      <c r="AS2435" s="30"/>
      <c r="AT2435" s="30"/>
      <c r="AU2435" s="30" t="s">
        <v>217</v>
      </c>
      <c r="AV2435" s="30" t="s">
        <v>218</v>
      </c>
      <c r="AW2435" s="30">
        <v>147.8734</v>
      </c>
      <c r="AX2435" s="30" t="s">
        <v>671</v>
      </c>
      <c r="AY2435" s="30" t="s">
        <v>252</v>
      </c>
      <c r="AZ2435" s="3">
        <v>2421</v>
      </c>
      <c r="BA2435" s="30" t="s">
        <v>213</v>
      </c>
      <c r="BB2435" s="30">
        <v>2421</v>
      </c>
      <c r="BC2435" s="30" t="s">
        <v>60</v>
      </c>
      <c r="BD2435" s="30" t="s">
        <v>60</v>
      </c>
      <c r="BE2435" s="30" t="s">
        <v>15121</v>
      </c>
      <c r="BF2435" s="32" t="str">
        <f>IFERROR(VLOOKUP(Data_Power_app[[#This Row],[PRO ODER]],'Result'!H:J,3,0),"")</f>
        <v>LAMINATION 4</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v>3616</v>
      </c>
      <c r="B2436" s="30" t="s">
        <v>15128</v>
      </c>
      <c r="C2436" s="30" t="s">
        <v>15129</v>
      </c>
      <c r="D2436" s="30" t="s">
        <v>86</v>
      </c>
      <c r="E2436" s="30" t="s">
        <v>325</v>
      </c>
      <c r="F2436" s="30" t="s">
        <v>72</v>
      </c>
      <c r="G2436" s="30">
        <v>3690</v>
      </c>
      <c r="H2436" s="4">
        <v>45826</v>
      </c>
      <c r="I2436" s="4">
        <v>45819</v>
      </c>
      <c r="J2436" s="4">
        <v>45819</v>
      </c>
      <c r="K2436" s="4">
        <v>45827</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45832</v>
      </c>
      <c r="AE2436" s="4">
        <v>45834</v>
      </c>
      <c r="AF2436" s="4"/>
      <c r="AG2436" s="30" t="s">
        <v>119</v>
      </c>
      <c r="AH2436" s="30" t="s">
        <v>644</v>
      </c>
      <c r="AI2436" s="30" t="s">
        <v>15130</v>
      </c>
      <c r="AJ2436" s="30" t="s">
        <v>74</v>
      </c>
      <c r="AK2436" s="30" t="s">
        <v>100</v>
      </c>
      <c r="AL2436" s="30" t="s">
        <v>321</v>
      </c>
      <c r="AM2436" s="30" t="s">
        <v>322</v>
      </c>
      <c r="AN2436" s="30">
        <v>79.509360000000001</v>
      </c>
      <c r="AO2436" s="30" t="s">
        <v>68</v>
      </c>
      <c r="AP2436" s="30"/>
      <c r="AQ2436" s="30"/>
      <c r="AR2436" s="30" t="s">
        <v>68</v>
      </c>
      <c r="AS2436" s="30"/>
      <c r="AT2436" s="30"/>
      <c r="AU2436" s="30" t="s">
        <v>8154</v>
      </c>
      <c r="AV2436" s="30" t="s">
        <v>8155</v>
      </c>
      <c r="AW2436" s="30">
        <v>173.88963000000001</v>
      </c>
      <c r="AX2436" s="30" t="s">
        <v>262</v>
      </c>
      <c r="AY2436" s="30" t="s">
        <v>263</v>
      </c>
      <c r="AZ2436" s="3">
        <v>3690</v>
      </c>
      <c r="BA2436" s="30" t="s">
        <v>213</v>
      </c>
      <c r="BB2436" s="30">
        <v>3690</v>
      </c>
      <c r="BC2436" s="30" t="s">
        <v>60</v>
      </c>
      <c r="BD2436" s="30" t="s">
        <v>60</v>
      </c>
      <c r="BE2436" s="30" t="s">
        <v>645</v>
      </c>
      <c r="BF2436" s="32" t="str">
        <f>IFERROR(VLOOKUP(Data_Power_app[[#This Row],[PRO ODER]],'Result'!H:J,3,0),"")</f>
        <v>LAMINATION 3</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3617</v>
      </c>
      <c r="B2437" s="30" t="s">
        <v>15131</v>
      </c>
      <c r="C2437" s="30" t="s">
        <v>15132</v>
      </c>
      <c r="D2437" s="30" t="s">
        <v>86</v>
      </c>
      <c r="E2437" s="30" t="s">
        <v>325</v>
      </c>
      <c r="F2437" s="30" t="s">
        <v>72</v>
      </c>
      <c r="G2437" s="30">
        <v>1245</v>
      </c>
      <c r="H2437" s="4">
        <v>45826</v>
      </c>
      <c r="I2437" s="4">
        <v>45819</v>
      </c>
      <c r="J2437" s="4">
        <v>45819</v>
      </c>
      <c r="K2437" s="4">
        <v>45827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45832</v>
      </c>
      <c r="AE2437" s="4">
        <v>45834</v>
      </c>
      <c r="AF2437" s="4"/>
      <c r="AG2437" s="30" t="s">
        <v>119</v>
      </c>
      <c r="AH2437" s="30" t="s">
        <v>644</v>
      </c>
      <c r="AI2437" s="30" t="s">
        <v>15130</v>
      </c>
      <c r="AJ2437" s="30" t="s">
        <v>74</v>
      </c>
      <c r="AK2437" s="30" t="s">
        <v>100</v>
      </c>
      <c r="AL2437" s="30" t="s">
        <v>321</v>
      </c>
      <c r="AM2437" s="30" t="s">
        <v>322</v>
      </c>
      <c r="AN2437" s="30">
        <v>27.103069999999999</v>
      </c>
      <c r="AO2437" s="30" t="s">
        <v>68</v>
      </c>
      <c r="AP2437" s="30"/>
      <c r="AQ2437" s="30"/>
      <c r="AR2437" s="30" t="s">
        <v>68</v>
      </c>
      <c r="AS2437" s="30"/>
      <c r="AT2437" s="30"/>
      <c r="AU2437" s="30" t="s">
        <v>8154</v>
      </c>
      <c r="AV2437" s="30" t="s">
        <v>8155</v>
      </c>
      <c r="AW2437" s="30">
        <v>59.275979999999997</v>
      </c>
      <c r="AX2437" s="30" t="s">
        <v>262</v>
      </c>
      <c r="AY2437" s="30" t="s">
        <v>263</v>
      </c>
      <c r="AZ2437" s="3">
        <v>1245</v>
      </c>
      <c r="BA2437" s="30" t="s">
        <v>213</v>
      </c>
      <c r="BB2437" s="30">
        <v>1245</v>
      </c>
      <c r="BC2437" s="30" t="s">
        <v>60</v>
      </c>
      <c r="BD2437" s="30" t="s">
        <v>60</v>
      </c>
      <c r="BE2437" s="30" t="s">
        <v>645</v>
      </c>
      <c r="BF2437" s="32" t="str">
        <f>IFERROR(VLOOKUP(Data_Power_app[[#This Row],[PRO ODER]],'Result'!H:J,3,0),"")</f>
        <v>LAMINATION 3</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v>3621</v>
      </c>
      <c r="B2438" s="30" t="s">
        <v>16608</v>
      </c>
      <c r="C2438" s="30" t="s">
        <v>16609</v>
      </c>
      <c r="D2438" s="30" t="s">
        <v>75</v>
      </c>
      <c r="E2438" s="30" t="s">
        <v>255</v>
      </c>
      <c r="F2438" s="30" t="s">
        <v>59</v>
      </c>
      <c r="G2438" s="30">
        <v>3002</v>
      </c>
      <c r="H2438" s="4">
        <v>45824</v>
      </c>
      <c r="I2438" s="4">
        <v>37231</v>
      </c>
      <c r="J2438" s="4" t="s">
        <v>60</v>
      </c>
      <c r="K2438" s="4">
        <v>45825</v>
      </c>
      <c r="L2438" s="4"/>
      <c r="M2438" s="4">
        <v>45826</v>
      </c>
      <c r="N2438" s="4"/>
      <c r="O2438" s="4" t="s">
        <v>60</v>
      </c>
      <c r="P2438" s="4" t="s">
        <v>60</v>
      </c>
      <c r="Q2438" s="4" t="s">
        <v>60</v>
      </c>
      <c r="R2438" s="4" t="s">
        <v>60</v>
      </c>
      <c r="S2438" s="4" t="s">
        <v>60</v>
      </c>
      <c r="T2438" s="4">
        <v>45828</v>
      </c>
      <c r="U2438" s="4"/>
      <c r="V2438" s="4"/>
      <c r="W2438" s="4">
        <v>45829</v>
      </c>
      <c r="X2438" s="4"/>
      <c r="Y2438" s="4" t="s">
        <v>60</v>
      </c>
      <c r="Z2438" s="4">
        <v>45830</v>
      </c>
      <c r="AA2438" s="4"/>
      <c r="AB2438" s="4" t="s">
        <v>60</v>
      </c>
      <c r="AC2438" s="4">
        <v>45831</v>
      </c>
      <c r="AD2438" s="4">
        <v>45832</v>
      </c>
      <c r="AE2438" s="4">
        <v>45834</v>
      </c>
      <c r="AF2438" s="4"/>
      <c r="AG2438" s="30" t="s">
        <v>119</v>
      </c>
      <c r="AH2438" s="30" t="s">
        <v>851</v>
      </c>
      <c r="AI2438" s="30" t="s">
        <v>3004</v>
      </c>
      <c r="AJ2438" s="30" t="s">
        <v>852</v>
      </c>
      <c r="AK2438" s="30" t="s">
        <v>100</v>
      </c>
      <c r="AL2438" s="30" t="s">
        <v>853</v>
      </c>
      <c r="AM2438" s="30" t="s">
        <v>854</v>
      </c>
      <c r="AN2438" s="30">
        <v>109.68428</v>
      </c>
      <c r="AO2438" s="30" t="s">
        <v>68</v>
      </c>
      <c r="AP2438" s="30"/>
      <c r="AQ2438" s="30"/>
      <c r="AR2438" s="30" t="s">
        <v>68</v>
      </c>
      <c r="AS2438" s="30"/>
      <c r="AT2438" s="30"/>
      <c r="AU2438" s="30" t="s">
        <v>3005</v>
      </c>
      <c r="AV2438" s="30" t="s">
        <v>3006</v>
      </c>
      <c r="AW2438" s="30">
        <v>239.85805999999999</v>
      </c>
      <c r="AX2438" s="30" t="s">
        <v>3007</v>
      </c>
      <c r="AY2438" s="30" t="s">
        <v>3008</v>
      </c>
      <c r="AZ2438" s="3">
        <v>2628</v>
      </c>
      <c r="BA2438" s="30" t="s">
        <v>60</v>
      </c>
      <c r="BB2438" s="30">
        <v>3002</v>
      </c>
      <c r="BC2438" s="30" t="s">
        <v>60</v>
      </c>
      <c r="BD2438" s="30" t="s">
        <v>60</v>
      </c>
      <c r="BE2438" s="30" t="s">
        <v>60</v>
      </c>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3622</v>
      </c>
      <c r="B2439" s="30" t="s">
        <v>16610</v>
      </c>
      <c r="C2439" s="30" t="s">
        <v>16611</v>
      </c>
      <c r="D2439" s="30" t="s">
        <v>75</v>
      </c>
      <c r="E2439" s="30" t="s">
        <v>255</v>
      </c>
      <c r="F2439" s="30" t="s">
        <v>59</v>
      </c>
      <c r="G2439" s="30">
        <v>174</v>
      </c>
      <c r="H2439" s="4">
        <v>45824</v>
      </c>
      <c r="I2439" s="4">
        <v>37231</v>
      </c>
      <c r="J2439" s="4" t="s">
        <v>60</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45830</v>
      </c>
      <c r="AA2439" s="4"/>
      <c r="AB2439" s="4" t="s">
        <v>60</v>
      </c>
      <c r="AC2439" s="4">
        <v>45831</v>
      </c>
      <c r="AD2439" s="4">
        <v>45832</v>
      </c>
      <c r="AE2439" s="4">
        <v>45834</v>
      </c>
      <c r="AF2439" s="4"/>
      <c r="AG2439" s="30" t="s">
        <v>119</v>
      </c>
      <c r="AH2439" s="30" t="s">
        <v>851</v>
      </c>
      <c r="AI2439" s="30" t="s">
        <v>3011</v>
      </c>
      <c r="AJ2439" s="30" t="s">
        <v>852</v>
      </c>
      <c r="AK2439" s="30" t="s">
        <v>177</v>
      </c>
      <c r="AL2439" s="30" t="s">
        <v>853</v>
      </c>
      <c r="AM2439" s="30" t="s">
        <v>854</v>
      </c>
      <c r="AN2439" s="30">
        <v>6.1717599999999999</v>
      </c>
      <c r="AO2439" s="30" t="s">
        <v>68</v>
      </c>
      <c r="AP2439" s="30"/>
      <c r="AQ2439" s="30"/>
      <c r="AR2439" s="30" t="s">
        <v>68</v>
      </c>
      <c r="AS2439" s="30"/>
      <c r="AT2439" s="30"/>
      <c r="AU2439" s="30" t="s">
        <v>3012</v>
      </c>
      <c r="AV2439" s="30" t="s">
        <v>3013</v>
      </c>
      <c r="AW2439" s="30">
        <v>13.496560000000001</v>
      </c>
      <c r="AX2439" s="30" t="s">
        <v>3007</v>
      </c>
      <c r="AY2439" s="30" t="s">
        <v>3008</v>
      </c>
      <c r="AZ2439" s="3">
        <v>151</v>
      </c>
      <c r="BA2439" s="30" t="s">
        <v>60</v>
      </c>
      <c r="BB2439" s="30">
        <v>174</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3623</v>
      </c>
      <c r="B2440" s="30" t="s">
        <v>16612</v>
      </c>
      <c r="C2440" s="30" t="s">
        <v>16613</v>
      </c>
      <c r="D2440" s="30" t="s">
        <v>75</v>
      </c>
      <c r="E2440" s="30" t="s">
        <v>255</v>
      </c>
      <c r="F2440" s="30" t="s">
        <v>59</v>
      </c>
      <c r="G2440" s="30">
        <v>123</v>
      </c>
      <c r="H2440" s="4">
        <v>45824</v>
      </c>
      <c r="I2440" s="4">
        <v>37231</v>
      </c>
      <c r="J2440" s="4" t="s">
        <v>60</v>
      </c>
      <c r="K2440" s="4">
        <v>45825</v>
      </c>
      <c r="L2440" s="4"/>
      <c r="M2440" s="4">
        <v>45826</v>
      </c>
      <c r="N2440" s="4"/>
      <c r="O2440" s="4" t="s">
        <v>60</v>
      </c>
      <c r="P2440" s="4" t="s">
        <v>60</v>
      </c>
      <c r="Q2440" s="4" t="s">
        <v>60</v>
      </c>
      <c r="R2440" s="4" t="s">
        <v>60</v>
      </c>
      <c r="S2440" s="4" t="s">
        <v>60</v>
      </c>
      <c r="T2440" s="4">
        <v>45828</v>
      </c>
      <c r="U2440" s="4"/>
      <c r="V2440" s="4"/>
      <c r="W2440" s="4">
        <v>45829</v>
      </c>
      <c r="X2440" s="4"/>
      <c r="Y2440" s="4" t="s">
        <v>60</v>
      </c>
      <c r="Z2440" s="4">
        <v>45830</v>
      </c>
      <c r="AA2440" s="4"/>
      <c r="AB2440" s="4" t="s">
        <v>60</v>
      </c>
      <c r="AC2440" s="4">
        <v>45831</v>
      </c>
      <c r="AD2440" s="4">
        <v>45832</v>
      </c>
      <c r="AE2440" s="4">
        <v>45834</v>
      </c>
      <c r="AF2440" s="4"/>
      <c r="AG2440" s="30" t="s">
        <v>119</v>
      </c>
      <c r="AH2440" s="30" t="s">
        <v>851</v>
      </c>
      <c r="AI2440" s="30" t="s">
        <v>3011</v>
      </c>
      <c r="AJ2440" s="30" t="s">
        <v>852</v>
      </c>
      <c r="AK2440" s="30" t="s">
        <v>177</v>
      </c>
      <c r="AL2440" s="30" t="s">
        <v>853</v>
      </c>
      <c r="AM2440" s="30" t="s">
        <v>854</v>
      </c>
      <c r="AN2440" s="30">
        <v>4.2648099999999998</v>
      </c>
      <c r="AO2440" s="30" t="s">
        <v>68</v>
      </c>
      <c r="AP2440" s="30"/>
      <c r="AQ2440" s="30"/>
      <c r="AR2440" s="30" t="s">
        <v>68</v>
      </c>
      <c r="AS2440" s="30"/>
      <c r="AT2440" s="30"/>
      <c r="AU2440" s="30" t="s">
        <v>3012</v>
      </c>
      <c r="AV2440" s="30" t="s">
        <v>3013</v>
      </c>
      <c r="AW2440" s="30">
        <v>9.3263599999999993</v>
      </c>
      <c r="AX2440" s="30" t="s">
        <v>3007</v>
      </c>
      <c r="AY2440" s="30" t="s">
        <v>3008</v>
      </c>
      <c r="AZ2440" s="3">
        <v>90</v>
      </c>
      <c r="BA2440" s="30" t="s">
        <v>60</v>
      </c>
      <c r="BB2440" s="30">
        <v>123</v>
      </c>
      <c r="BC2440" s="30" t="s">
        <v>60</v>
      </c>
      <c r="BD2440" s="30" t="s">
        <v>60</v>
      </c>
      <c r="BE2440" s="30" t="s">
        <v>60</v>
      </c>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3624</v>
      </c>
      <c r="B2441" s="30" t="s">
        <v>16614</v>
      </c>
      <c r="C2441" s="30" t="s">
        <v>16615</v>
      </c>
      <c r="D2441" s="30" t="s">
        <v>75</v>
      </c>
      <c r="E2441" s="30" t="s">
        <v>255</v>
      </c>
      <c r="F2441" s="30" t="s">
        <v>59</v>
      </c>
      <c r="G2441" s="30">
        <v>1002</v>
      </c>
      <c r="H2441" s="4">
        <v>45824</v>
      </c>
      <c r="I2441" s="4">
        <v>37231</v>
      </c>
      <c r="J2441" s="4" t="s">
        <v>60</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45830</v>
      </c>
      <c r="AA2441" s="4"/>
      <c r="AB2441" s="4" t="s">
        <v>60</v>
      </c>
      <c r="AC2441" s="4">
        <v>45831</v>
      </c>
      <c r="AD2441" s="4">
        <v>45832</v>
      </c>
      <c r="AE2441" s="4">
        <v>45834</v>
      </c>
      <c r="AF2441" s="4"/>
      <c r="AG2441" s="30" t="s">
        <v>119</v>
      </c>
      <c r="AH2441" s="30" t="s">
        <v>851</v>
      </c>
      <c r="AI2441" s="30" t="s">
        <v>3004</v>
      </c>
      <c r="AJ2441" s="30" t="s">
        <v>852</v>
      </c>
      <c r="AK2441" s="30" t="s">
        <v>100</v>
      </c>
      <c r="AL2441" s="30" t="s">
        <v>853</v>
      </c>
      <c r="AM2441" s="30" t="s">
        <v>854</v>
      </c>
      <c r="AN2441" s="30">
        <v>36.401429999999998</v>
      </c>
      <c r="AO2441" s="30" t="s">
        <v>68</v>
      </c>
      <c r="AP2441" s="30"/>
      <c r="AQ2441" s="30"/>
      <c r="AR2441" s="30" t="s">
        <v>68</v>
      </c>
      <c r="AS2441" s="30"/>
      <c r="AT2441" s="30"/>
      <c r="AU2441" s="30" t="s">
        <v>3005</v>
      </c>
      <c r="AV2441" s="30" t="s">
        <v>3006</v>
      </c>
      <c r="AW2441" s="30">
        <v>79.602890000000002</v>
      </c>
      <c r="AX2441" s="30" t="s">
        <v>3007</v>
      </c>
      <c r="AY2441" s="30" t="s">
        <v>3008</v>
      </c>
      <c r="AZ2441" s="3">
        <v>870</v>
      </c>
      <c r="BA2441" s="30" t="s">
        <v>60</v>
      </c>
      <c r="BB2441" s="30">
        <v>1002</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3625</v>
      </c>
      <c r="B2442" s="30" t="s">
        <v>16616</v>
      </c>
      <c r="C2442" s="30" t="s">
        <v>16617</v>
      </c>
      <c r="D2442" s="30" t="s">
        <v>75</v>
      </c>
      <c r="E2442" s="30" t="s">
        <v>255</v>
      </c>
      <c r="F2442" s="30" t="s">
        <v>59</v>
      </c>
      <c r="G2442" s="30">
        <v>100</v>
      </c>
      <c r="H2442" s="4">
        <v>45824</v>
      </c>
      <c r="I2442" s="4">
        <v>37231</v>
      </c>
      <c r="J2442" s="4" t="s">
        <v>60</v>
      </c>
      <c r="K2442" s="4">
        <v>45825</v>
      </c>
      <c r="L2442" s="4"/>
      <c r="M2442" s="4">
        <v>45826</v>
      </c>
      <c r="N2442" s="4"/>
      <c r="O2442" s="4" t="s">
        <v>60</v>
      </c>
      <c r="P2442" s="4" t="s">
        <v>60</v>
      </c>
      <c r="Q2442" s="4" t="s">
        <v>60</v>
      </c>
      <c r="R2442" s="4" t="s">
        <v>60</v>
      </c>
      <c r="S2442" s="4" t="s">
        <v>60</v>
      </c>
      <c r="T2442" s="4">
        <v>45828</v>
      </c>
      <c r="U2442" s="4"/>
      <c r="V2442" s="4"/>
      <c r="W2442" s="4">
        <v>45829</v>
      </c>
      <c r="X2442" s="4"/>
      <c r="Y2442" s="4" t="s">
        <v>60</v>
      </c>
      <c r="Z2442" s="4">
        <v>45830</v>
      </c>
      <c r="AA2442" s="4"/>
      <c r="AB2442" s="4" t="s">
        <v>60</v>
      </c>
      <c r="AC2442" s="4">
        <v>45831</v>
      </c>
      <c r="AD2442" s="4">
        <v>45832</v>
      </c>
      <c r="AE2442" s="4">
        <v>45834</v>
      </c>
      <c r="AF2442" s="4"/>
      <c r="AG2442" s="30" t="s">
        <v>119</v>
      </c>
      <c r="AH2442" s="30" t="s">
        <v>851</v>
      </c>
      <c r="AI2442" s="30" t="s">
        <v>3004</v>
      </c>
      <c r="AJ2442" s="30" t="s">
        <v>852</v>
      </c>
      <c r="AK2442" s="30" t="s">
        <v>100</v>
      </c>
      <c r="AL2442" s="30" t="s">
        <v>853</v>
      </c>
      <c r="AM2442" s="30" t="s">
        <v>854</v>
      </c>
      <c r="AN2442" s="30">
        <v>3.41283</v>
      </c>
      <c r="AO2442" s="30" t="s">
        <v>68</v>
      </c>
      <c r="AP2442" s="30"/>
      <c r="AQ2442" s="30"/>
      <c r="AR2442" s="30" t="s">
        <v>68</v>
      </c>
      <c r="AS2442" s="30"/>
      <c r="AT2442" s="30"/>
      <c r="AU2442" s="30" t="s">
        <v>3005</v>
      </c>
      <c r="AV2442" s="30" t="s">
        <v>3006</v>
      </c>
      <c r="AW2442" s="30">
        <v>7.4633700000000003</v>
      </c>
      <c r="AX2442" s="30" t="s">
        <v>3007</v>
      </c>
      <c r="AY2442" s="30" t="s">
        <v>3008</v>
      </c>
      <c r="AZ2442" s="3">
        <v>64</v>
      </c>
      <c r="BA2442" s="30" t="s">
        <v>60</v>
      </c>
      <c r="BB2442" s="30">
        <v>100</v>
      </c>
      <c r="BC2442" s="30" t="s">
        <v>60</v>
      </c>
      <c r="BD2442" s="30" t="s">
        <v>60</v>
      </c>
      <c r="BE2442" s="30" t="s">
        <v>60</v>
      </c>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v>3626</v>
      </c>
      <c r="B2443" s="30" t="s">
        <v>16618</v>
      </c>
      <c r="C2443" s="30" t="s">
        <v>16619</v>
      </c>
      <c r="D2443" s="30" t="s">
        <v>75</v>
      </c>
      <c r="E2443" s="30" t="s">
        <v>255</v>
      </c>
      <c r="F2443" s="30" t="s">
        <v>59</v>
      </c>
      <c r="G2443" s="30">
        <v>593</v>
      </c>
      <c r="H2443" s="4">
        <v>45824</v>
      </c>
      <c r="I2443" s="4">
        <v>37231</v>
      </c>
      <c r="J2443" s="4" t="s">
        <v>60</v>
      </c>
      <c r="K2443" s="4">
        <v>45825</v>
      </c>
      <c r="L2443" s="4"/>
      <c r="M2443" s="4">
        <v>45826</v>
      </c>
      <c r="N2443" s="4"/>
      <c r="O2443" s="4" t="s">
        <v>60</v>
      </c>
      <c r="P2443" s="4" t="s">
        <v>60</v>
      </c>
      <c r="Q2443" s="4" t="s">
        <v>60</v>
      </c>
      <c r="R2443" s="4" t="s">
        <v>60</v>
      </c>
      <c r="S2443" s="4" t="s">
        <v>60</v>
      </c>
      <c r="T2443" s="4">
        <v>45828</v>
      </c>
      <c r="U2443" s="4"/>
      <c r="V2443" s="4"/>
      <c r="W2443" s="4">
        <v>45829</v>
      </c>
      <c r="X2443" s="4"/>
      <c r="Y2443" s="4" t="s">
        <v>60</v>
      </c>
      <c r="Z2443" s="4">
        <v>45830</v>
      </c>
      <c r="AA2443" s="4"/>
      <c r="AB2443" s="4" t="s">
        <v>60</v>
      </c>
      <c r="AC2443" s="4">
        <v>45831</v>
      </c>
      <c r="AD2443" s="4">
        <v>45832</v>
      </c>
      <c r="AE2443" s="4">
        <v>45834</v>
      </c>
      <c r="AF2443" s="4"/>
      <c r="AG2443" s="30" t="s">
        <v>119</v>
      </c>
      <c r="AH2443" s="30" t="s">
        <v>851</v>
      </c>
      <c r="AI2443" s="30" t="s">
        <v>9915</v>
      </c>
      <c r="AJ2443" s="30" t="s">
        <v>852</v>
      </c>
      <c r="AK2443" s="30" t="s">
        <v>100</v>
      </c>
      <c r="AL2443" s="30" t="s">
        <v>853</v>
      </c>
      <c r="AM2443" s="30" t="s">
        <v>854</v>
      </c>
      <c r="AN2443" s="30">
        <v>20.135069999999999</v>
      </c>
      <c r="AO2443" s="30" t="s">
        <v>68</v>
      </c>
      <c r="AP2443" s="30"/>
      <c r="AQ2443" s="30"/>
      <c r="AR2443" s="30" t="s">
        <v>68</v>
      </c>
      <c r="AS2443" s="30"/>
      <c r="AT2443" s="30"/>
      <c r="AU2443" s="30" t="s">
        <v>9916</v>
      </c>
      <c r="AV2443" s="30" t="s">
        <v>9917</v>
      </c>
      <c r="AW2443" s="30">
        <v>44.033720000000002</v>
      </c>
      <c r="AX2443" s="30" t="s">
        <v>11683</v>
      </c>
      <c r="AY2443" s="30" t="s">
        <v>11684</v>
      </c>
      <c r="AZ2443" s="3">
        <v>453</v>
      </c>
      <c r="BA2443" s="30" t="s">
        <v>60</v>
      </c>
      <c r="BB2443" s="30">
        <v>593</v>
      </c>
      <c r="BC2443" s="30" t="s">
        <v>60</v>
      </c>
      <c r="BD2443" s="30" t="s">
        <v>60</v>
      </c>
      <c r="BE2443" s="30" t="s">
        <v>60</v>
      </c>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3627</v>
      </c>
      <c r="B2444" s="30" t="s">
        <v>16620</v>
      </c>
      <c r="C2444" s="30" t="s">
        <v>16621</v>
      </c>
      <c r="D2444" s="30" t="s">
        <v>75</v>
      </c>
      <c r="E2444" s="30" t="s">
        <v>255</v>
      </c>
      <c r="F2444" s="30" t="s">
        <v>59</v>
      </c>
      <c r="G2444" s="30">
        <v>694</v>
      </c>
      <c r="H2444" s="4">
        <v>45824</v>
      </c>
      <c r="I2444" s="4">
        <v>37231</v>
      </c>
      <c r="J2444" s="4" t="s">
        <v>60</v>
      </c>
      <c r="K2444" s="4">
        <v>45825</v>
      </c>
      <c r="L2444" s="4"/>
      <c r="M2444" s="4">
        <v>45826</v>
      </c>
      <c r="N2444" s="4"/>
      <c r="O2444" s="4" t="s">
        <v>60</v>
      </c>
      <c r="P2444" s="4" t="s">
        <v>60</v>
      </c>
      <c r="Q2444" s="4" t="s">
        <v>60</v>
      </c>
      <c r="R2444" s="4" t="s">
        <v>60</v>
      </c>
      <c r="S2444" s="4" t="s">
        <v>60</v>
      </c>
      <c r="T2444" s="4">
        <v>45828</v>
      </c>
      <c r="U2444" s="4"/>
      <c r="V2444" s="4"/>
      <c r="W2444" s="4">
        <v>45829</v>
      </c>
      <c r="X2444" s="4"/>
      <c r="Y2444" s="4" t="s">
        <v>60</v>
      </c>
      <c r="Z2444" s="4">
        <v>45830</v>
      </c>
      <c r="AA2444" s="4"/>
      <c r="AB2444" s="4" t="s">
        <v>60</v>
      </c>
      <c r="AC2444" s="4">
        <v>45831</v>
      </c>
      <c r="AD2444" s="4">
        <v>45832</v>
      </c>
      <c r="AE2444" s="4">
        <v>45834</v>
      </c>
      <c r="AF2444" s="4"/>
      <c r="AG2444" s="30" t="s">
        <v>119</v>
      </c>
      <c r="AH2444" s="30" t="s">
        <v>851</v>
      </c>
      <c r="AI2444" s="30" t="s">
        <v>9915</v>
      </c>
      <c r="AJ2444" s="30" t="s">
        <v>852</v>
      </c>
      <c r="AK2444" s="30" t="s">
        <v>100</v>
      </c>
      <c r="AL2444" s="30" t="s">
        <v>853</v>
      </c>
      <c r="AM2444" s="30" t="s">
        <v>854</v>
      </c>
      <c r="AN2444" s="30">
        <v>23.56541</v>
      </c>
      <c r="AO2444" s="30" t="s">
        <v>68</v>
      </c>
      <c r="AP2444" s="30"/>
      <c r="AQ2444" s="30"/>
      <c r="AR2444" s="30" t="s">
        <v>68</v>
      </c>
      <c r="AS2444" s="30"/>
      <c r="AT2444" s="30"/>
      <c r="AU2444" s="30" t="s">
        <v>9916</v>
      </c>
      <c r="AV2444" s="30" t="s">
        <v>9917</v>
      </c>
      <c r="AW2444" s="30">
        <v>51.535580000000003</v>
      </c>
      <c r="AX2444" s="30" t="s">
        <v>11683</v>
      </c>
      <c r="AY2444" s="30" t="s">
        <v>11684</v>
      </c>
      <c r="AZ2444" s="3">
        <v>529</v>
      </c>
      <c r="BA2444" s="30" t="s">
        <v>60</v>
      </c>
      <c r="BB2444" s="30">
        <v>694</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3628</v>
      </c>
      <c r="B2445" s="30" t="s">
        <v>16622</v>
      </c>
      <c r="C2445" s="30" t="s">
        <v>16623</v>
      </c>
      <c r="D2445" s="30" t="s">
        <v>75</v>
      </c>
      <c r="E2445" s="30" t="s">
        <v>255</v>
      </c>
      <c r="F2445" s="30" t="s">
        <v>59</v>
      </c>
      <c r="G2445" s="30">
        <v>223</v>
      </c>
      <c r="H2445" s="4">
        <v>45824</v>
      </c>
      <c r="I2445" s="4">
        <v>37231</v>
      </c>
      <c r="J2445" s="4" t="s">
        <v>60</v>
      </c>
      <c r="K2445" s="4">
        <v>45825</v>
      </c>
      <c r="L2445" s="4"/>
      <c r="M2445" s="4">
        <v>45826</v>
      </c>
      <c r="N2445" s="4"/>
      <c r="O2445" s="4" t="s">
        <v>60</v>
      </c>
      <c r="P2445" s="4" t="s">
        <v>60</v>
      </c>
      <c r="Q2445" s="4" t="s">
        <v>60</v>
      </c>
      <c r="R2445" s="4" t="s">
        <v>60</v>
      </c>
      <c r="S2445" s="4" t="s">
        <v>60</v>
      </c>
      <c r="T2445" s="4">
        <v>45828</v>
      </c>
      <c r="U2445" s="4"/>
      <c r="V2445" s="4"/>
      <c r="W2445" s="4">
        <v>45829</v>
      </c>
      <c r="X2445" s="4"/>
      <c r="Y2445" s="4" t="s">
        <v>60</v>
      </c>
      <c r="Z2445" s="4">
        <v>45830</v>
      </c>
      <c r="AA2445" s="4"/>
      <c r="AB2445" s="4" t="s">
        <v>60</v>
      </c>
      <c r="AC2445" s="4">
        <v>45831</v>
      </c>
      <c r="AD2445" s="4">
        <v>45832</v>
      </c>
      <c r="AE2445" s="4">
        <v>45834</v>
      </c>
      <c r="AF2445" s="4"/>
      <c r="AG2445" s="30" t="s">
        <v>119</v>
      </c>
      <c r="AH2445" s="30" t="s">
        <v>851</v>
      </c>
      <c r="AI2445" s="30" t="s">
        <v>9932</v>
      </c>
      <c r="AJ2445" s="30" t="s">
        <v>852</v>
      </c>
      <c r="AK2445" s="30" t="s">
        <v>177</v>
      </c>
      <c r="AL2445" s="30" t="s">
        <v>853</v>
      </c>
      <c r="AM2445" s="30" t="s">
        <v>854</v>
      </c>
      <c r="AN2445" s="30">
        <v>7.2680199999999999</v>
      </c>
      <c r="AO2445" s="30" t="s">
        <v>68</v>
      </c>
      <c r="AP2445" s="30"/>
      <c r="AQ2445" s="30"/>
      <c r="AR2445" s="30" t="s">
        <v>68</v>
      </c>
      <c r="AS2445" s="30"/>
      <c r="AT2445" s="30"/>
      <c r="AU2445" s="30" t="s">
        <v>9916</v>
      </c>
      <c r="AV2445" s="30" t="s">
        <v>9917</v>
      </c>
      <c r="AW2445" s="30">
        <v>15.894270000000001</v>
      </c>
      <c r="AX2445" s="30" t="s">
        <v>11683</v>
      </c>
      <c r="AY2445" s="30" t="s">
        <v>11684</v>
      </c>
      <c r="AZ2445" s="3">
        <v>130</v>
      </c>
      <c r="BA2445" s="30" t="s">
        <v>60</v>
      </c>
      <c r="BB2445" s="30">
        <v>223</v>
      </c>
      <c r="BC2445" s="30" t="s">
        <v>60</v>
      </c>
      <c r="BD2445" s="30" t="s">
        <v>60</v>
      </c>
      <c r="BE2445" s="30" t="s">
        <v>60</v>
      </c>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3629</v>
      </c>
      <c r="B2446" s="30" t="s">
        <v>16624</v>
      </c>
      <c r="C2446" s="30" t="s">
        <v>16625</v>
      </c>
      <c r="D2446" s="30" t="s">
        <v>75</v>
      </c>
      <c r="E2446" s="30" t="s">
        <v>255</v>
      </c>
      <c r="F2446" s="30" t="s">
        <v>59</v>
      </c>
      <c r="G2446" s="30">
        <v>123</v>
      </c>
      <c r="H2446" s="4">
        <v>45824</v>
      </c>
      <c r="I2446" s="4">
        <v>37231</v>
      </c>
      <c r="J2446" s="4" t="s">
        <v>60</v>
      </c>
      <c r="K2446" s="4">
        <v>45825</v>
      </c>
      <c r="L2446" s="4"/>
      <c r="M2446" s="4">
        <v>45826</v>
      </c>
      <c r="N2446" s="4"/>
      <c r="O2446" s="4" t="s">
        <v>60</v>
      </c>
      <c r="P2446" s="4" t="s">
        <v>60</v>
      </c>
      <c r="Q2446" s="4" t="s">
        <v>60</v>
      </c>
      <c r="R2446" s="4" t="s">
        <v>60</v>
      </c>
      <c r="S2446" s="4" t="s">
        <v>60</v>
      </c>
      <c r="T2446" s="4">
        <v>45828</v>
      </c>
      <c r="U2446" s="4"/>
      <c r="V2446" s="4"/>
      <c r="W2446" s="4">
        <v>45829</v>
      </c>
      <c r="X2446" s="4"/>
      <c r="Y2446" s="4" t="s">
        <v>60</v>
      </c>
      <c r="Z2446" s="4">
        <v>45830</v>
      </c>
      <c r="AA2446" s="4"/>
      <c r="AB2446" s="4" t="s">
        <v>60</v>
      </c>
      <c r="AC2446" s="4">
        <v>45831</v>
      </c>
      <c r="AD2446" s="4">
        <v>45832</v>
      </c>
      <c r="AE2446" s="4">
        <v>45834</v>
      </c>
      <c r="AF2446" s="4"/>
      <c r="AG2446" s="30" t="s">
        <v>119</v>
      </c>
      <c r="AH2446" s="30" t="s">
        <v>851</v>
      </c>
      <c r="AI2446" s="30" t="s">
        <v>9932</v>
      </c>
      <c r="AJ2446" s="30" t="s">
        <v>852</v>
      </c>
      <c r="AK2446" s="30" t="s">
        <v>177</v>
      </c>
      <c r="AL2446" s="30" t="s">
        <v>853</v>
      </c>
      <c r="AM2446" s="30" t="s">
        <v>854</v>
      </c>
      <c r="AN2446" s="30">
        <v>4.2648099999999998</v>
      </c>
      <c r="AO2446" s="30" t="s">
        <v>68</v>
      </c>
      <c r="AP2446" s="30"/>
      <c r="AQ2446" s="30"/>
      <c r="AR2446" s="30" t="s">
        <v>68</v>
      </c>
      <c r="AS2446" s="30"/>
      <c r="AT2446" s="30"/>
      <c r="AU2446" s="30" t="s">
        <v>9916</v>
      </c>
      <c r="AV2446" s="30" t="s">
        <v>9917</v>
      </c>
      <c r="AW2446" s="30">
        <v>9.3263599999999993</v>
      </c>
      <c r="AX2446" s="30" t="s">
        <v>11683</v>
      </c>
      <c r="AY2446" s="30" t="s">
        <v>11684</v>
      </c>
      <c r="AZ2446" s="3">
        <v>90</v>
      </c>
      <c r="BA2446" s="30" t="s">
        <v>60</v>
      </c>
      <c r="BB2446" s="30">
        <v>123</v>
      </c>
      <c r="BC2446" s="30" t="s">
        <v>60</v>
      </c>
      <c r="BD2446" s="30" t="s">
        <v>60</v>
      </c>
      <c r="BE2446" s="30" t="s">
        <v>60</v>
      </c>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3630</v>
      </c>
      <c r="B2447" s="30" t="s">
        <v>16626</v>
      </c>
      <c r="C2447" s="30" t="s">
        <v>16627</v>
      </c>
      <c r="D2447" s="30" t="s">
        <v>75</v>
      </c>
      <c r="E2447" s="30" t="s">
        <v>255</v>
      </c>
      <c r="F2447" s="30" t="s">
        <v>59</v>
      </c>
      <c r="G2447" s="30">
        <v>3</v>
      </c>
      <c r="H2447" s="4">
        <v>45824</v>
      </c>
      <c r="I2447" s="4">
        <v>37231</v>
      </c>
      <c r="J2447" s="4" t="s">
        <v>60</v>
      </c>
      <c r="K2447" s="4">
        <v>45825</v>
      </c>
      <c r="L2447" s="4"/>
      <c r="M2447" s="4">
        <v>45826</v>
      </c>
      <c r="N2447" s="4"/>
      <c r="O2447" s="4" t="s">
        <v>60</v>
      </c>
      <c r="P2447" s="4" t="s">
        <v>60</v>
      </c>
      <c r="Q2447" s="4" t="s">
        <v>60</v>
      </c>
      <c r="R2447" s="4" t="s">
        <v>60</v>
      </c>
      <c r="S2447" s="4" t="s">
        <v>60</v>
      </c>
      <c r="T2447" s="4">
        <v>45828</v>
      </c>
      <c r="U2447" s="4"/>
      <c r="V2447" s="4"/>
      <c r="W2447" s="4">
        <v>45829</v>
      </c>
      <c r="X2447" s="4"/>
      <c r="Y2447" s="4" t="s">
        <v>60</v>
      </c>
      <c r="Z2447" s="4">
        <v>45830</v>
      </c>
      <c r="AA2447" s="4"/>
      <c r="AB2447" s="4" t="s">
        <v>60</v>
      </c>
      <c r="AC2447" s="4">
        <v>45831</v>
      </c>
      <c r="AD2447" s="4">
        <v>45832</v>
      </c>
      <c r="AE2447" s="4">
        <v>45834</v>
      </c>
      <c r="AF2447" s="4"/>
      <c r="AG2447" s="30" t="s">
        <v>119</v>
      </c>
      <c r="AH2447" s="30" t="s">
        <v>851</v>
      </c>
      <c r="AI2447" s="30" t="s">
        <v>9947</v>
      </c>
      <c r="AJ2447" s="30" t="s">
        <v>852</v>
      </c>
      <c r="AK2447" s="30" t="s">
        <v>177</v>
      </c>
      <c r="AL2447" s="30" t="s">
        <v>853</v>
      </c>
      <c r="AM2447" s="30" t="s">
        <v>854</v>
      </c>
      <c r="AN2447" s="30">
        <v>8.054E-2</v>
      </c>
      <c r="AO2447" s="30" t="s">
        <v>68</v>
      </c>
      <c r="AP2447" s="30"/>
      <c r="AQ2447" s="30"/>
      <c r="AR2447" s="30" t="s">
        <v>68</v>
      </c>
      <c r="AS2447" s="30"/>
      <c r="AT2447" s="30"/>
      <c r="AU2447" s="30" t="s">
        <v>9948</v>
      </c>
      <c r="AV2447" s="30" t="s">
        <v>9949</v>
      </c>
      <c r="AW2447" s="30">
        <v>0.17610000000000001</v>
      </c>
      <c r="AX2447" s="30" t="s">
        <v>9950</v>
      </c>
      <c r="AY2447" s="30" t="s">
        <v>9951</v>
      </c>
      <c r="AZ2447" s="3">
        <v>3</v>
      </c>
      <c r="BA2447" s="30" t="s">
        <v>60</v>
      </c>
      <c r="BB2447" s="30">
        <v>3</v>
      </c>
      <c r="BC2447" s="30" t="s">
        <v>60</v>
      </c>
      <c r="BD2447" s="30" t="s">
        <v>60</v>
      </c>
      <c r="BE2447" s="30" t="s">
        <v>60</v>
      </c>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3631</v>
      </c>
      <c r="B2448" s="30" t="s">
        <v>16628</v>
      </c>
      <c r="C2448" s="30" t="s">
        <v>16629</v>
      </c>
      <c r="D2448" s="30" t="s">
        <v>75</v>
      </c>
      <c r="E2448" s="30" t="s">
        <v>255</v>
      </c>
      <c r="F2448" s="30" t="s">
        <v>59</v>
      </c>
      <c r="G2448" s="30">
        <v>100</v>
      </c>
      <c r="H2448" s="4">
        <v>45824</v>
      </c>
      <c r="I2448" s="4">
        <v>37231</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9947</v>
      </c>
      <c r="AJ2448" s="30" t="s">
        <v>852</v>
      </c>
      <c r="AK2448" s="30" t="s">
        <v>177</v>
      </c>
      <c r="AL2448" s="30" t="s">
        <v>853</v>
      </c>
      <c r="AM2448" s="30" t="s">
        <v>854</v>
      </c>
      <c r="AN2448" s="30">
        <v>3.06006</v>
      </c>
      <c r="AO2448" s="30" t="s">
        <v>68</v>
      </c>
      <c r="AP2448" s="30"/>
      <c r="AQ2448" s="30"/>
      <c r="AR2448" s="30" t="s">
        <v>68</v>
      </c>
      <c r="AS2448" s="30"/>
      <c r="AT2448" s="30"/>
      <c r="AU2448" s="30" t="s">
        <v>9948</v>
      </c>
      <c r="AV2448" s="30" t="s">
        <v>9949</v>
      </c>
      <c r="AW2448" s="30">
        <v>6.69191</v>
      </c>
      <c r="AX2448" s="30" t="s">
        <v>9950</v>
      </c>
      <c r="AY2448" s="30" t="s">
        <v>9951</v>
      </c>
      <c r="AZ2448" s="3">
        <v>75</v>
      </c>
      <c r="BA2448" s="30" t="s">
        <v>60</v>
      </c>
      <c r="BB2448" s="30">
        <v>100</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3632</v>
      </c>
      <c r="B2449" s="30" t="s">
        <v>16630</v>
      </c>
      <c r="C2449" s="30" t="s">
        <v>16631</v>
      </c>
      <c r="D2449" s="30" t="s">
        <v>75</v>
      </c>
      <c r="E2449" s="30" t="s">
        <v>255</v>
      </c>
      <c r="F2449" s="30" t="s">
        <v>59</v>
      </c>
      <c r="G2449" s="30">
        <v>100</v>
      </c>
      <c r="H2449" s="4">
        <v>45824</v>
      </c>
      <c r="I2449" s="4">
        <v>37231</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9947</v>
      </c>
      <c r="AJ2449" s="30" t="s">
        <v>852</v>
      </c>
      <c r="AK2449" s="30" t="s">
        <v>177</v>
      </c>
      <c r="AL2449" s="30" t="s">
        <v>853</v>
      </c>
      <c r="AM2449" s="30" t="s">
        <v>854</v>
      </c>
      <c r="AN2449" s="30">
        <v>2.9936799999999999</v>
      </c>
      <c r="AO2449" s="30" t="s">
        <v>68</v>
      </c>
      <c r="AP2449" s="30"/>
      <c r="AQ2449" s="30"/>
      <c r="AR2449" s="30" t="s">
        <v>68</v>
      </c>
      <c r="AS2449" s="30"/>
      <c r="AT2449" s="30"/>
      <c r="AU2449" s="30" t="s">
        <v>9948</v>
      </c>
      <c r="AV2449" s="30" t="s">
        <v>9949</v>
      </c>
      <c r="AW2449" s="30">
        <v>6.5468999999999999</v>
      </c>
      <c r="AX2449" s="30" t="s">
        <v>9950</v>
      </c>
      <c r="AY2449" s="30" t="s">
        <v>9951</v>
      </c>
      <c r="AZ2449" s="3">
        <v>92</v>
      </c>
      <c r="BA2449" s="30" t="s">
        <v>60</v>
      </c>
      <c r="BB2449" s="30">
        <v>100</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3635</v>
      </c>
      <c r="B2450" s="30" t="s">
        <v>16632</v>
      </c>
      <c r="C2450" s="30" t="s">
        <v>16633</v>
      </c>
      <c r="D2450" s="30" t="s">
        <v>86</v>
      </c>
      <c r="E2450" s="30" t="s">
        <v>163</v>
      </c>
      <c r="F2450" s="30" t="s">
        <v>59</v>
      </c>
      <c r="G2450" s="30">
        <v>3618</v>
      </c>
      <c r="H2450" s="4">
        <v>45824</v>
      </c>
      <c r="I2450" s="4">
        <v>37231</v>
      </c>
      <c r="J2450" s="4" t="s">
        <v>60</v>
      </c>
      <c r="K2450" s="4">
        <v>45825</v>
      </c>
      <c r="L2450" s="4"/>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0" t="s">
        <v>119</v>
      </c>
      <c r="AH2450" s="30" t="s">
        <v>268</v>
      </c>
      <c r="AI2450" s="30" t="s">
        <v>761</v>
      </c>
      <c r="AJ2450" s="30" t="s">
        <v>194</v>
      </c>
      <c r="AK2450" s="30" t="s">
        <v>65</v>
      </c>
      <c r="AL2450" s="30" t="s">
        <v>269</v>
      </c>
      <c r="AM2450" s="30" t="s">
        <v>270</v>
      </c>
      <c r="AN2450" s="30">
        <v>109.39473</v>
      </c>
      <c r="AO2450" s="30" t="s">
        <v>68</v>
      </c>
      <c r="AP2450" s="30"/>
      <c r="AQ2450" s="30"/>
      <c r="AR2450" s="30" t="s">
        <v>68</v>
      </c>
      <c r="AS2450" s="30"/>
      <c r="AT2450" s="30"/>
      <c r="AU2450" s="30" t="s">
        <v>250</v>
      </c>
      <c r="AV2450" s="30" t="s">
        <v>251</v>
      </c>
      <c r="AW2450" s="30">
        <v>239.26495</v>
      </c>
      <c r="AX2450" s="30" t="s">
        <v>700</v>
      </c>
      <c r="AY2450" s="30" t="s">
        <v>389</v>
      </c>
      <c r="AZ2450" s="3">
        <v>3618</v>
      </c>
      <c r="BA2450" s="30" t="s">
        <v>60</v>
      </c>
      <c r="BB2450" s="30">
        <v>3618</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3636</v>
      </c>
      <c r="B2451" s="30" t="s">
        <v>16634</v>
      </c>
      <c r="C2451" s="30" t="s">
        <v>16635</v>
      </c>
      <c r="D2451" s="30" t="s">
        <v>272</v>
      </c>
      <c r="E2451" s="30" t="s">
        <v>347</v>
      </c>
      <c r="F2451" s="30" t="s">
        <v>59</v>
      </c>
      <c r="G2451" s="30">
        <v>903</v>
      </c>
      <c r="H2451" s="4">
        <v>45824</v>
      </c>
      <c r="I2451" s="4">
        <v>37231</v>
      </c>
      <c r="J2451" s="4" t="s">
        <v>60</v>
      </c>
      <c r="K2451" s="4">
        <v>45825</v>
      </c>
      <c r="L2451" s="4"/>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0" t="s">
        <v>119</v>
      </c>
      <c r="AH2451" s="30" t="s">
        <v>274</v>
      </c>
      <c r="AI2451" s="30" t="s">
        <v>443</v>
      </c>
      <c r="AJ2451" s="30" t="s">
        <v>275</v>
      </c>
      <c r="AK2451" s="30" t="s">
        <v>100</v>
      </c>
      <c r="AL2451" s="30" t="s">
        <v>343</v>
      </c>
      <c r="AM2451" s="30" t="s">
        <v>344</v>
      </c>
      <c r="AN2451" s="30">
        <v>16.96557</v>
      </c>
      <c r="AO2451" s="30" t="s">
        <v>68</v>
      </c>
      <c r="AP2451" s="30"/>
      <c r="AQ2451" s="30"/>
      <c r="AR2451" s="30" t="s">
        <v>68</v>
      </c>
      <c r="AS2451" s="30"/>
      <c r="AT2451" s="30"/>
      <c r="AU2451" s="30" t="s">
        <v>345</v>
      </c>
      <c r="AV2451" s="30" t="s">
        <v>346</v>
      </c>
      <c r="AW2451" s="30">
        <v>74.20102</v>
      </c>
      <c r="AX2451" s="30" t="s">
        <v>444</v>
      </c>
      <c r="AY2451" s="30" t="s">
        <v>445</v>
      </c>
      <c r="AZ2451" s="3">
        <v>903</v>
      </c>
      <c r="BA2451" s="30" t="s">
        <v>60</v>
      </c>
      <c r="BB2451" s="30">
        <v>903</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3637</v>
      </c>
      <c r="B2452" s="30" t="s">
        <v>16636</v>
      </c>
      <c r="C2452" s="30" t="s">
        <v>16637</v>
      </c>
      <c r="D2452" s="30" t="s">
        <v>272</v>
      </c>
      <c r="E2452" s="30" t="s">
        <v>347</v>
      </c>
      <c r="F2452" s="30" t="s">
        <v>59</v>
      </c>
      <c r="G2452" s="30">
        <v>903</v>
      </c>
      <c r="H2452" s="4">
        <v>45824</v>
      </c>
      <c r="I2452" s="4">
        <v>37231</v>
      </c>
      <c r="J2452" s="4" t="s">
        <v>60</v>
      </c>
      <c r="K2452" s="4">
        <v>45825</v>
      </c>
      <c r="L2452" s="4"/>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0" t="s">
        <v>119</v>
      </c>
      <c r="AH2452" s="30" t="s">
        <v>274</v>
      </c>
      <c r="AI2452" s="30" t="s">
        <v>443</v>
      </c>
      <c r="AJ2452" s="30" t="s">
        <v>275</v>
      </c>
      <c r="AK2452" s="30" t="s">
        <v>100</v>
      </c>
      <c r="AL2452" s="30" t="s">
        <v>343</v>
      </c>
      <c r="AM2452" s="30" t="s">
        <v>344</v>
      </c>
      <c r="AN2452" s="30">
        <v>16.994800000000001</v>
      </c>
      <c r="AO2452" s="30" t="s">
        <v>68</v>
      </c>
      <c r="AP2452" s="30"/>
      <c r="AQ2452" s="30"/>
      <c r="AR2452" s="30" t="s">
        <v>68</v>
      </c>
      <c r="AS2452" s="30"/>
      <c r="AT2452" s="30"/>
      <c r="AU2452" s="30" t="s">
        <v>345</v>
      </c>
      <c r="AV2452" s="30" t="s">
        <v>346</v>
      </c>
      <c r="AW2452" s="30">
        <v>74.329409999999996</v>
      </c>
      <c r="AX2452" s="30" t="s">
        <v>444</v>
      </c>
      <c r="AY2452" s="30" t="s">
        <v>445</v>
      </c>
      <c r="AZ2452" s="3">
        <v>903</v>
      </c>
      <c r="BA2452" s="30" t="s">
        <v>60</v>
      </c>
      <c r="BB2452" s="30">
        <v>903</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3638</v>
      </c>
      <c r="B2453" s="30" t="s">
        <v>16638</v>
      </c>
      <c r="C2453" s="30" t="s">
        <v>16639</v>
      </c>
      <c r="D2453" s="30" t="s">
        <v>272</v>
      </c>
      <c r="E2453" s="30" t="s">
        <v>347</v>
      </c>
      <c r="F2453" s="30" t="s">
        <v>59</v>
      </c>
      <c r="G2453" s="30">
        <v>603</v>
      </c>
      <c r="H2453" s="4">
        <v>45824</v>
      </c>
      <c r="I2453" s="4">
        <v>37231</v>
      </c>
      <c r="J2453" s="4" t="s">
        <v>60</v>
      </c>
      <c r="K2453" s="4">
        <v>45825</v>
      </c>
      <c r="L2453" s="4"/>
      <c r="M2453" s="4">
        <v>45826</v>
      </c>
      <c r="N2453" s="4"/>
      <c r="O2453" s="4" t="s">
        <v>60</v>
      </c>
      <c r="P2453" s="4" t="s">
        <v>60</v>
      </c>
      <c r="Q2453" s="4" t="s">
        <v>60</v>
      </c>
      <c r="R2453" s="4" t="s">
        <v>60</v>
      </c>
      <c r="S2453" s="4" t="s">
        <v>60</v>
      </c>
      <c r="T2453" s="4">
        <v>45827</v>
      </c>
      <c r="U2453" s="4"/>
      <c r="V2453" s="4"/>
      <c r="W2453" s="4">
        <v>45828</v>
      </c>
      <c r="X2453" s="4"/>
      <c r="Y2453" s="4" t="s">
        <v>60</v>
      </c>
      <c r="Z2453" s="4">
        <v>45830</v>
      </c>
      <c r="AA2453" s="4"/>
      <c r="AB2453" s="4" t="s">
        <v>60</v>
      </c>
      <c r="AC2453" s="4">
        <v>45831</v>
      </c>
      <c r="AD2453" s="4">
        <v>45832</v>
      </c>
      <c r="AE2453" s="4">
        <v>45834</v>
      </c>
      <c r="AF2453" s="4"/>
      <c r="AG2453" s="30" t="s">
        <v>119</v>
      </c>
      <c r="AH2453" s="30" t="s">
        <v>274</v>
      </c>
      <c r="AI2453" s="30" t="s">
        <v>443</v>
      </c>
      <c r="AJ2453" s="30" t="s">
        <v>275</v>
      </c>
      <c r="AK2453" s="30" t="s">
        <v>100</v>
      </c>
      <c r="AL2453" s="30" t="s">
        <v>343</v>
      </c>
      <c r="AM2453" s="30" t="s">
        <v>344</v>
      </c>
      <c r="AN2453" s="30">
        <v>11.361140000000001</v>
      </c>
      <c r="AO2453" s="30" t="s">
        <v>68</v>
      </c>
      <c r="AP2453" s="30"/>
      <c r="AQ2453" s="30"/>
      <c r="AR2453" s="30" t="s">
        <v>68</v>
      </c>
      <c r="AS2453" s="30"/>
      <c r="AT2453" s="30"/>
      <c r="AU2453" s="30" t="s">
        <v>345</v>
      </c>
      <c r="AV2453" s="30" t="s">
        <v>346</v>
      </c>
      <c r="AW2453" s="30">
        <v>49.68965</v>
      </c>
      <c r="AX2453" s="30" t="s">
        <v>444</v>
      </c>
      <c r="AY2453" s="30" t="s">
        <v>445</v>
      </c>
      <c r="AZ2453" s="3">
        <v>603</v>
      </c>
      <c r="BA2453" s="30" t="s">
        <v>60</v>
      </c>
      <c r="BB2453" s="30">
        <v>603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3639</v>
      </c>
      <c r="B2454" s="30" t="s">
        <v>16640</v>
      </c>
      <c r="C2454" s="30" t="s">
        <v>16641</v>
      </c>
      <c r="D2454" s="30" t="s">
        <v>272</v>
      </c>
      <c r="E2454" s="30" t="s">
        <v>347</v>
      </c>
      <c r="F2454" s="30" t="s">
        <v>59</v>
      </c>
      <c r="G2454" s="30">
        <v>201</v>
      </c>
      <c r="H2454" s="4">
        <v>45824</v>
      </c>
      <c r="I2454" s="4">
        <v>37231</v>
      </c>
      <c r="J2454" s="4" t="s">
        <v>60</v>
      </c>
      <c r="K2454" s="4">
        <v>45825</v>
      </c>
      <c r="L2454" s="4"/>
      <c r="M2454" s="4">
        <v>45826</v>
      </c>
      <c r="N2454" s="4"/>
      <c r="O2454" s="4" t="s">
        <v>60</v>
      </c>
      <c r="P2454" s="4" t="s">
        <v>60</v>
      </c>
      <c r="Q2454" s="4" t="s">
        <v>60</v>
      </c>
      <c r="R2454" s="4" t="s">
        <v>60</v>
      </c>
      <c r="S2454" s="4" t="s">
        <v>60</v>
      </c>
      <c r="T2454" s="4">
        <v>45827</v>
      </c>
      <c r="U2454" s="4"/>
      <c r="V2454" s="4"/>
      <c r="W2454" s="4">
        <v>45828</v>
      </c>
      <c r="X2454" s="4"/>
      <c r="Y2454" s="4" t="s">
        <v>60</v>
      </c>
      <c r="Z2454" s="4">
        <v>45830</v>
      </c>
      <c r="AA2454" s="4"/>
      <c r="AB2454" s="4" t="s">
        <v>60</v>
      </c>
      <c r="AC2454" s="4">
        <v>45831</v>
      </c>
      <c r="AD2454" s="4">
        <v>45832</v>
      </c>
      <c r="AE2454" s="4">
        <v>45834</v>
      </c>
      <c r="AF2454" s="4"/>
      <c r="AG2454" s="30" t="s">
        <v>119</v>
      </c>
      <c r="AH2454" s="30" t="s">
        <v>274</v>
      </c>
      <c r="AI2454" s="30" t="s">
        <v>443</v>
      </c>
      <c r="AJ2454" s="30" t="s">
        <v>275</v>
      </c>
      <c r="AK2454" s="30" t="s">
        <v>100</v>
      </c>
      <c r="AL2454" s="30" t="s">
        <v>343</v>
      </c>
      <c r="AM2454" s="30" t="s">
        <v>344</v>
      </c>
      <c r="AN2454" s="30">
        <v>3.7103700000000002</v>
      </c>
      <c r="AO2454" s="30" t="s">
        <v>68</v>
      </c>
      <c r="AP2454" s="30"/>
      <c r="AQ2454" s="30"/>
      <c r="AR2454" s="30" t="s">
        <v>68</v>
      </c>
      <c r="AS2454" s="30"/>
      <c r="AT2454" s="30"/>
      <c r="AU2454" s="30" t="s">
        <v>345</v>
      </c>
      <c r="AV2454" s="30" t="s">
        <v>346</v>
      </c>
      <c r="AW2454" s="30">
        <v>16.227920000000001</v>
      </c>
      <c r="AX2454" s="30" t="s">
        <v>444</v>
      </c>
      <c r="AY2454" s="30" t="s">
        <v>445</v>
      </c>
      <c r="AZ2454" s="3">
        <v>201</v>
      </c>
      <c r="BA2454" s="30" t="s">
        <v>60</v>
      </c>
      <c r="BB2454" s="30">
        <v>201</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3640</v>
      </c>
      <c r="B2455" s="30" t="s">
        <v>16642</v>
      </c>
      <c r="C2455" s="30" t="s">
        <v>16643</v>
      </c>
      <c r="D2455" s="30" t="s">
        <v>272</v>
      </c>
      <c r="E2455" s="30" t="s">
        <v>347</v>
      </c>
      <c r="F2455" s="30" t="s">
        <v>59</v>
      </c>
      <c r="G2455" s="30">
        <v>3368</v>
      </c>
      <c r="H2455" s="4">
        <v>45824</v>
      </c>
      <c r="I2455" s="4">
        <v>37231</v>
      </c>
      <c r="J2455" s="4" t="s">
        <v>60</v>
      </c>
      <c r="K2455" s="4">
        <v>45825</v>
      </c>
      <c r="L2455" s="4"/>
      <c r="M2455" s="4">
        <v>45826</v>
      </c>
      <c r="N2455" s="4"/>
      <c r="O2455" s="4" t="s">
        <v>60</v>
      </c>
      <c r="P2455" s="4" t="s">
        <v>60</v>
      </c>
      <c r="Q2455" s="4" t="s">
        <v>60</v>
      </c>
      <c r="R2455" s="4" t="s">
        <v>60</v>
      </c>
      <c r="S2455" s="4" t="s">
        <v>60</v>
      </c>
      <c r="T2455" s="4">
        <v>45827</v>
      </c>
      <c r="U2455" s="4"/>
      <c r="V2455" s="4"/>
      <c r="W2455" s="4">
        <v>45828</v>
      </c>
      <c r="X2455" s="4"/>
      <c r="Y2455" s="4" t="s">
        <v>60</v>
      </c>
      <c r="Z2455" s="4">
        <v>45830</v>
      </c>
      <c r="AA2455" s="4"/>
      <c r="AB2455" s="4" t="s">
        <v>60</v>
      </c>
      <c r="AC2455" s="4">
        <v>45831</v>
      </c>
      <c r="AD2455" s="4">
        <v>45832</v>
      </c>
      <c r="AE2455" s="4">
        <v>45834</v>
      </c>
      <c r="AF2455" s="4"/>
      <c r="AG2455" s="30" t="s">
        <v>119</v>
      </c>
      <c r="AH2455" s="30" t="s">
        <v>274</v>
      </c>
      <c r="AI2455" s="30" t="s">
        <v>443</v>
      </c>
      <c r="AJ2455" s="30" t="s">
        <v>275</v>
      </c>
      <c r="AK2455" s="30" t="s">
        <v>100</v>
      </c>
      <c r="AL2455" s="30" t="s">
        <v>343</v>
      </c>
      <c r="AM2455" s="30" t="s">
        <v>344</v>
      </c>
      <c r="AN2455" s="30">
        <v>63.196309999999997</v>
      </c>
      <c r="AO2455" s="30" t="s">
        <v>68</v>
      </c>
      <c r="AP2455" s="30"/>
      <c r="AQ2455" s="30"/>
      <c r="AR2455" s="30" t="s">
        <v>68</v>
      </c>
      <c r="AS2455" s="30"/>
      <c r="AT2455" s="30"/>
      <c r="AU2455" s="30" t="s">
        <v>345</v>
      </c>
      <c r="AV2455" s="30" t="s">
        <v>346</v>
      </c>
      <c r="AW2455" s="30">
        <v>276.39805000000001</v>
      </c>
      <c r="AX2455" s="30" t="s">
        <v>444</v>
      </c>
      <c r="AY2455" s="30" t="s">
        <v>445</v>
      </c>
      <c r="AZ2455" s="3">
        <v>3368</v>
      </c>
      <c r="BA2455" s="30" t="s">
        <v>60</v>
      </c>
      <c r="BB2455" s="30">
        <v>3368</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3641</v>
      </c>
      <c r="B2456" s="30" t="s">
        <v>16644</v>
      </c>
      <c r="C2456" s="30" t="s">
        <v>16645</v>
      </c>
      <c r="D2456" s="30" t="s">
        <v>272</v>
      </c>
      <c r="E2456" s="30" t="s">
        <v>347</v>
      </c>
      <c r="F2456" s="30" t="s">
        <v>59</v>
      </c>
      <c r="G2456" s="30">
        <v>207</v>
      </c>
      <c r="H2456" s="4">
        <v>45824</v>
      </c>
      <c r="I2456" s="4">
        <v>37231</v>
      </c>
      <c r="J2456" s="4" t="s">
        <v>60</v>
      </c>
      <c r="K2456" s="4">
        <v>45825</v>
      </c>
      <c r="L2456" s="4"/>
      <c r="M2456" s="4">
        <v>45826</v>
      </c>
      <c r="N2456" s="4"/>
      <c r="O2456" s="4" t="s">
        <v>60</v>
      </c>
      <c r="P2456" s="4" t="s">
        <v>60</v>
      </c>
      <c r="Q2456" s="4" t="s">
        <v>60</v>
      </c>
      <c r="R2456" s="4" t="s">
        <v>60</v>
      </c>
      <c r="S2456" s="4" t="s">
        <v>60</v>
      </c>
      <c r="T2456" s="4">
        <v>45827</v>
      </c>
      <c r="U2456" s="4"/>
      <c r="V2456" s="4"/>
      <c r="W2456" s="4">
        <v>45828</v>
      </c>
      <c r="X2456" s="4"/>
      <c r="Y2456" s="4" t="s">
        <v>60</v>
      </c>
      <c r="Z2456" s="4">
        <v>45830</v>
      </c>
      <c r="AA2456" s="4"/>
      <c r="AB2456" s="4" t="s">
        <v>60</v>
      </c>
      <c r="AC2456" s="4">
        <v>45831</v>
      </c>
      <c r="AD2456" s="4">
        <v>45832</v>
      </c>
      <c r="AE2456" s="4">
        <v>45834</v>
      </c>
      <c r="AF2456" s="4"/>
      <c r="AG2456" s="30" t="s">
        <v>119</v>
      </c>
      <c r="AH2456" s="30" t="s">
        <v>274</v>
      </c>
      <c r="AI2456" s="30" t="s">
        <v>443</v>
      </c>
      <c r="AJ2456" s="30" t="s">
        <v>275</v>
      </c>
      <c r="AK2456" s="30" t="s">
        <v>100</v>
      </c>
      <c r="AL2456" s="30" t="s">
        <v>343</v>
      </c>
      <c r="AM2456" s="30" t="s">
        <v>344</v>
      </c>
      <c r="AN2456" s="30">
        <v>3.9049700000000001</v>
      </c>
      <c r="AO2456" s="30" t="s">
        <v>68</v>
      </c>
      <c r="AP2456" s="30"/>
      <c r="AQ2456" s="30"/>
      <c r="AR2456" s="30" t="s">
        <v>68</v>
      </c>
      <c r="AS2456" s="30"/>
      <c r="AT2456" s="30"/>
      <c r="AU2456" s="30" t="s">
        <v>345</v>
      </c>
      <c r="AV2456" s="30" t="s">
        <v>346</v>
      </c>
      <c r="AW2456" s="30">
        <v>17.079080000000001</v>
      </c>
      <c r="AX2456" s="30" t="s">
        <v>444</v>
      </c>
      <c r="AY2456" s="30" t="s">
        <v>445</v>
      </c>
      <c r="AZ2456" s="3">
        <v>207</v>
      </c>
      <c r="BA2456" s="30" t="s">
        <v>60</v>
      </c>
      <c r="BB2456" s="30">
        <v>207</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3642</v>
      </c>
      <c r="B2457" s="30" t="s">
        <v>12100</v>
      </c>
      <c r="C2457" s="30" t="s">
        <v>12101</v>
      </c>
      <c r="D2457" s="30" t="s">
        <v>272</v>
      </c>
      <c r="E2457" s="30" t="s">
        <v>347</v>
      </c>
      <c r="F2457" s="30" t="s">
        <v>59</v>
      </c>
      <c r="G2457" s="30">
        <v>639</v>
      </c>
      <c r="H2457" s="4">
        <v>45821</v>
      </c>
      <c r="I2457" s="4">
        <v>45818</v>
      </c>
      <c r="J2457" s="4">
        <v>45818</v>
      </c>
      <c r="K2457" s="4">
        <v>45824</v>
      </c>
      <c r="L2457" s="4">
        <v>45819.32540509259</v>
      </c>
      <c r="M2457" s="4">
        <v>45825</v>
      </c>
      <c r="N2457" s="4"/>
      <c r="O2457" s="4" t="s">
        <v>60</v>
      </c>
      <c r="P2457" s="4" t="s">
        <v>60</v>
      </c>
      <c r="Q2457" s="4" t="s">
        <v>60</v>
      </c>
      <c r="R2457" s="4" t="s">
        <v>60</v>
      </c>
      <c r="S2457" s="4" t="s">
        <v>60</v>
      </c>
      <c r="T2457" s="4">
        <v>45826</v>
      </c>
      <c r="U2457" s="4"/>
      <c r="V2457" s="4"/>
      <c r="W2457" s="4">
        <v>45828</v>
      </c>
      <c r="X2457" s="4"/>
      <c r="Y2457" s="4" t="s">
        <v>60</v>
      </c>
      <c r="Z2457" s="4">
        <v>45830</v>
      </c>
      <c r="AA2457" s="4"/>
      <c r="AB2457" s="4" t="s">
        <v>60</v>
      </c>
      <c r="AC2457" s="4">
        <v>45831</v>
      </c>
      <c r="AD2457" s="4">
        <v>45832</v>
      </c>
      <c r="AE2457" s="4">
        <v>45834</v>
      </c>
      <c r="AF2457" s="4"/>
      <c r="AG2457" s="30" t="s">
        <v>88</v>
      </c>
      <c r="AH2457" s="30" t="s">
        <v>274</v>
      </c>
      <c r="AI2457" s="30" t="s">
        <v>450</v>
      </c>
      <c r="AJ2457" s="30" t="s">
        <v>275</v>
      </c>
      <c r="AK2457" s="30" t="s">
        <v>65</v>
      </c>
      <c r="AL2457" s="30" t="s">
        <v>343</v>
      </c>
      <c r="AM2457" s="30" t="s">
        <v>344</v>
      </c>
      <c r="AN2457" s="30">
        <v>9.3902699999999992</v>
      </c>
      <c r="AO2457" s="30" t="s">
        <v>68</v>
      </c>
      <c r="AP2457" s="30"/>
      <c r="AQ2457" s="30"/>
      <c r="AR2457" s="30" t="s">
        <v>68</v>
      </c>
      <c r="AS2457" s="30"/>
      <c r="AT2457" s="30"/>
      <c r="AU2457" s="30" t="s">
        <v>345</v>
      </c>
      <c r="AV2457" s="30" t="s">
        <v>346</v>
      </c>
      <c r="AW2457" s="30">
        <v>41.063630000000003</v>
      </c>
      <c r="AX2457" s="30" t="s">
        <v>451</v>
      </c>
      <c r="AY2457" s="30" t="s">
        <v>452</v>
      </c>
      <c r="AZ2457" s="3">
        <v>639</v>
      </c>
      <c r="BA2457" s="30" t="s">
        <v>60</v>
      </c>
      <c r="BB2457" s="30">
        <v>639</v>
      </c>
      <c r="BC2457" s="30" t="s">
        <v>60</v>
      </c>
      <c r="BD2457" s="30" t="s">
        <v>60</v>
      </c>
      <c r="BE2457" s="30" t="s">
        <v>60</v>
      </c>
      <c r="BF2457" s="32" t="str">
        <f>IFERROR(VLOOKUP(Data_Power_app[[#This Row],[PRO ODER]],'Result'!H:J,3,0),"")</f>
        <v>LAMINATION 4</v>
      </c>
      <c r="BG2457" s="13"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3643</v>
      </c>
      <c r="B2458" s="30" t="s">
        <v>12102</v>
      </c>
      <c r="C2458" s="30" t="s">
        <v>12103</v>
      </c>
      <c r="D2458" s="30" t="s">
        <v>272</v>
      </c>
      <c r="E2458" s="30" t="s">
        <v>347</v>
      </c>
      <c r="F2458" s="30" t="s">
        <v>59</v>
      </c>
      <c r="G2458" s="30">
        <v>1075</v>
      </c>
      <c r="H2458" s="4">
        <v>45821</v>
      </c>
      <c r="I2458" s="4">
        <v>45818</v>
      </c>
      <c r="J2458" s="4">
        <v>45818</v>
      </c>
      <c r="K2458" s="4">
        <v>45824</v>
      </c>
      <c r="L2458" s="4">
        <v>45819.325358796297</v>
      </c>
      <c r="M2458" s="4">
        <v>45825</v>
      </c>
      <c r="N2458" s="4"/>
      <c r="O2458" s="4" t="s">
        <v>60</v>
      </c>
      <c r="P2458" s="4" t="s">
        <v>60</v>
      </c>
      <c r="Q2458" s="4" t="s">
        <v>60</v>
      </c>
      <c r="R2458" s="4" t="s">
        <v>60</v>
      </c>
      <c r="S2458" s="4" t="s">
        <v>60</v>
      </c>
      <c r="T2458" s="4">
        <v>45826</v>
      </c>
      <c r="U2458" s="4"/>
      <c r="V2458" s="4"/>
      <c r="W2458" s="4">
        <v>45828</v>
      </c>
      <c r="X2458" s="4"/>
      <c r="Y2458" s="4" t="s">
        <v>60</v>
      </c>
      <c r="Z2458" s="4">
        <v>45830</v>
      </c>
      <c r="AA2458" s="4"/>
      <c r="AB2458" s="4" t="s">
        <v>60</v>
      </c>
      <c r="AC2458" s="4">
        <v>45831</v>
      </c>
      <c r="AD2458" s="4">
        <v>45832</v>
      </c>
      <c r="AE2458" s="4">
        <v>45834</v>
      </c>
      <c r="AF2458" s="4"/>
      <c r="AG2458" s="30" t="s">
        <v>88</v>
      </c>
      <c r="AH2458" s="30" t="s">
        <v>274</v>
      </c>
      <c r="AI2458" s="30" t="s">
        <v>450</v>
      </c>
      <c r="AJ2458" s="30" t="s">
        <v>275</v>
      </c>
      <c r="AK2458" s="30" t="s">
        <v>65</v>
      </c>
      <c r="AL2458" s="30" t="s">
        <v>343</v>
      </c>
      <c r="AM2458" s="30" t="s">
        <v>344</v>
      </c>
      <c r="AN2458" s="30">
        <v>15.712680000000001</v>
      </c>
      <c r="AO2458" s="30" t="s">
        <v>68</v>
      </c>
      <c r="AP2458" s="30"/>
      <c r="AQ2458" s="30"/>
      <c r="AR2458" s="30" t="s">
        <v>68</v>
      </c>
      <c r="AS2458" s="30"/>
      <c r="AT2458" s="30"/>
      <c r="AU2458" s="30" t="s">
        <v>345</v>
      </c>
      <c r="AV2458" s="30" t="s">
        <v>346</v>
      </c>
      <c r="AW2458" s="30">
        <v>68.711410000000001</v>
      </c>
      <c r="AX2458" s="30" t="s">
        <v>451</v>
      </c>
      <c r="AY2458" s="30" t="s">
        <v>452</v>
      </c>
      <c r="AZ2458" s="3">
        <v>1075</v>
      </c>
      <c r="BA2458" s="30" t="s">
        <v>60</v>
      </c>
      <c r="BB2458" s="30">
        <v>1075</v>
      </c>
      <c r="BC2458" s="30" t="s">
        <v>60</v>
      </c>
      <c r="BD2458" s="30" t="s">
        <v>60</v>
      </c>
      <c r="BE2458" s="30" t="s">
        <v>60</v>
      </c>
      <c r="BF2458" s="32" t="str">
        <f>IFERROR(VLOOKUP(Data_Power_app[[#This Row],[PRO ODER]],'Result'!H:J,3,0),"")</f>
        <v>LAMINATION 4</v>
      </c>
      <c r="BG2458" s="13"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3644</v>
      </c>
      <c r="B2459" s="30" t="s">
        <v>12104</v>
      </c>
      <c r="C2459" s="30" t="s">
        <v>12105</v>
      </c>
      <c r="D2459" s="30" t="s">
        <v>272</v>
      </c>
      <c r="E2459" s="30" t="s">
        <v>347</v>
      </c>
      <c r="F2459" s="30" t="s">
        <v>59</v>
      </c>
      <c r="G2459" s="30">
        <v>147</v>
      </c>
      <c r="H2459" s="4">
        <v>45821</v>
      </c>
      <c r="I2459" s="4">
        <v>45818</v>
      </c>
      <c r="J2459" s="4">
        <v>45818</v>
      </c>
      <c r="K2459" s="4">
        <v>45822</v>
      </c>
      <c r="L2459" s="4">
        <v>45819.325324074074</v>
      </c>
      <c r="M2459" s="4">
        <v>45824</v>
      </c>
      <c r="N2459" s="4"/>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0" t="s">
        <v>88</v>
      </c>
      <c r="AH2459" s="30" t="s">
        <v>274</v>
      </c>
      <c r="AI2459" s="30" t="s">
        <v>450</v>
      </c>
      <c r="AJ2459" s="30" t="s">
        <v>275</v>
      </c>
      <c r="AK2459" s="30" t="s">
        <v>65</v>
      </c>
      <c r="AL2459" s="30" t="s">
        <v>343</v>
      </c>
      <c r="AM2459" s="30" t="s">
        <v>344</v>
      </c>
      <c r="AN2459" s="30">
        <v>2.2788300000000001</v>
      </c>
      <c r="AO2459" s="30" t="s">
        <v>68</v>
      </c>
      <c r="AP2459" s="30"/>
      <c r="AQ2459" s="30"/>
      <c r="AR2459" s="30" t="s">
        <v>68</v>
      </c>
      <c r="AS2459" s="30"/>
      <c r="AT2459" s="30"/>
      <c r="AU2459" s="30" t="s">
        <v>345</v>
      </c>
      <c r="AV2459" s="30" t="s">
        <v>346</v>
      </c>
      <c r="AW2459" s="30">
        <v>9.9656400000000005</v>
      </c>
      <c r="AX2459" s="30" t="s">
        <v>451</v>
      </c>
      <c r="AY2459" s="30" t="s">
        <v>452</v>
      </c>
      <c r="AZ2459" s="3">
        <v>147</v>
      </c>
      <c r="BA2459" s="30" t="s">
        <v>60</v>
      </c>
      <c r="BB2459" s="30">
        <v>147</v>
      </c>
      <c r="BC2459" s="30" t="s">
        <v>60</v>
      </c>
      <c r="BD2459" s="30" t="s">
        <v>60</v>
      </c>
      <c r="BE2459" s="30" t="s">
        <v>60</v>
      </c>
      <c r="BF2459" s="32" t="str">
        <f>IFERROR(VLOOKUP(Data_Power_app[[#This Row],[PRO ODER]],'Result'!H:J,3,0),"")</f>
        <v>LAMINATION 4</v>
      </c>
      <c r="BG2459" s="13"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3645</v>
      </c>
      <c r="B2460" s="30" t="s">
        <v>12106</v>
      </c>
      <c r="C2460" s="30" t="s">
        <v>12107</v>
      </c>
      <c r="D2460" s="30" t="s">
        <v>272</v>
      </c>
      <c r="E2460" s="30" t="s">
        <v>347</v>
      </c>
      <c r="F2460" s="30" t="s">
        <v>59</v>
      </c>
      <c r="G2460" s="30">
        <v>111</v>
      </c>
      <c r="H2460" s="4">
        <v>45821</v>
      </c>
      <c r="I2460" s="4">
        <v>45818</v>
      </c>
      <c r="J2460" s="4">
        <v>45818</v>
      </c>
      <c r="K2460" s="4">
        <v>45824</v>
      </c>
      <c r="L2460" s="4">
        <v>45819.325289351851</v>
      </c>
      <c r="M2460" s="4">
        <v>45825</v>
      </c>
      <c r="N2460" s="4"/>
      <c r="O2460" s="4" t="s">
        <v>60</v>
      </c>
      <c r="P2460" s="4" t="s">
        <v>60</v>
      </c>
      <c r="Q2460" s="4" t="s">
        <v>60</v>
      </c>
      <c r="R2460" s="4" t="s">
        <v>60</v>
      </c>
      <c r="S2460" s="4" t="s">
        <v>60</v>
      </c>
      <c r="T2460" s="4">
        <v>45826</v>
      </c>
      <c r="U2460" s="4"/>
      <c r="V2460" s="4"/>
      <c r="W2460" s="4">
        <v>45828</v>
      </c>
      <c r="X2460" s="4"/>
      <c r="Y2460" s="4" t="s">
        <v>60</v>
      </c>
      <c r="Z2460" s="4">
        <v>45830</v>
      </c>
      <c r="AA2460" s="4"/>
      <c r="AB2460" s="4" t="s">
        <v>60</v>
      </c>
      <c r="AC2460" s="4">
        <v>45831</v>
      </c>
      <c r="AD2460" s="4">
        <v>45832</v>
      </c>
      <c r="AE2460" s="4">
        <v>45834</v>
      </c>
      <c r="AF2460" s="4"/>
      <c r="AG2460" s="30" t="s">
        <v>88</v>
      </c>
      <c r="AH2460" s="30" t="s">
        <v>274</v>
      </c>
      <c r="AI2460" s="30" t="s">
        <v>450</v>
      </c>
      <c r="AJ2460" s="30" t="s">
        <v>275</v>
      </c>
      <c r="AK2460" s="30" t="s">
        <v>65</v>
      </c>
      <c r="AL2460" s="30" t="s">
        <v>343</v>
      </c>
      <c r="AM2460" s="30" t="s">
        <v>344</v>
      </c>
      <c r="AN2460" s="30">
        <v>1.6993499999999999</v>
      </c>
      <c r="AO2460" s="30" t="s">
        <v>68</v>
      </c>
      <c r="AP2460" s="30"/>
      <c r="AQ2460" s="30"/>
      <c r="AR2460" s="30" t="s">
        <v>68</v>
      </c>
      <c r="AS2460" s="30"/>
      <c r="AT2460" s="30"/>
      <c r="AU2460" s="30" t="s">
        <v>345</v>
      </c>
      <c r="AV2460" s="30" t="s">
        <v>346</v>
      </c>
      <c r="AW2460" s="30">
        <v>7.43147</v>
      </c>
      <c r="AX2460" s="30" t="s">
        <v>451</v>
      </c>
      <c r="AY2460" s="30" t="s">
        <v>452</v>
      </c>
      <c r="AZ2460" s="3">
        <v>111</v>
      </c>
      <c r="BA2460" s="30" t="s">
        <v>60</v>
      </c>
      <c r="BB2460" s="30">
        <v>111</v>
      </c>
      <c r="BC2460" s="30" t="s">
        <v>60</v>
      </c>
      <c r="BD2460" s="30" t="s">
        <v>60</v>
      </c>
      <c r="BE2460" s="30" t="s">
        <v>60</v>
      </c>
      <c r="BF2460" s="32" t="str">
        <f>IFERROR(VLOOKUP(Data_Power_app[[#This Row],[PRO ODER]],'Result'!H:J,3,0),"")</f>
        <v>LAMINATION 4</v>
      </c>
      <c r="BG2460" s="13"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3646</v>
      </c>
      <c r="B2461" s="30" t="s">
        <v>12108</v>
      </c>
      <c r="C2461" s="30" t="s">
        <v>12109</v>
      </c>
      <c r="D2461" s="30" t="s">
        <v>272</v>
      </c>
      <c r="E2461" s="30" t="s">
        <v>347</v>
      </c>
      <c r="F2461" s="30" t="s">
        <v>59</v>
      </c>
      <c r="G2461" s="30">
        <v>363</v>
      </c>
      <c r="H2461" s="4">
        <v>45821</v>
      </c>
      <c r="I2461" s="4">
        <v>45818</v>
      </c>
      <c r="J2461" s="4">
        <v>45818</v>
      </c>
      <c r="K2461" s="4">
        <v>45824</v>
      </c>
      <c r="L2461" s="4">
        <v>45819.325243055559</v>
      </c>
      <c r="M2461" s="4">
        <v>45825</v>
      </c>
      <c r="N2461" s="4"/>
      <c r="O2461" s="4" t="s">
        <v>60</v>
      </c>
      <c r="P2461" s="4" t="s">
        <v>60</v>
      </c>
      <c r="Q2461" s="4" t="s">
        <v>60</v>
      </c>
      <c r="R2461" s="4" t="s">
        <v>60</v>
      </c>
      <c r="S2461" s="4" t="s">
        <v>60</v>
      </c>
      <c r="T2461" s="4">
        <v>45826</v>
      </c>
      <c r="U2461" s="4"/>
      <c r="V2461" s="4"/>
      <c r="W2461" s="4">
        <v>45828</v>
      </c>
      <c r="X2461" s="4"/>
      <c r="Y2461" s="4" t="s">
        <v>60</v>
      </c>
      <c r="Z2461" s="4">
        <v>45830</v>
      </c>
      <c r="AA2461" s="4"/>
      <c r="AB2461" s="4" t="s">
        <v>60</v>
      </c>
      <c r="AC2461" s="4">
        <v>45831</v>
      </c>
      <c r="AD2461" s="4">
        <v>45832</v>
      </c>
      <c r="AE2461" s="4">
        <v>45834</v>
      </c>
      <c r="AF2461" s="4"/>
      <c r="AG2461" s="30" t="s">
        <v>88</v>
      </c>
      <c r="AH2461" s="30" t="s">
        <v>274</v>
      </c>
      <c r="AI2461" s="30" t="s">
        <v>450</v>
      </c>
      <c r="AJ2461" s="30" t="s">
        <v>275</v>
      </c>
      <c r="AK2461" s="30" t="s">
        <v>65</v>
      </c>
      <c r="AL2461" s="30" t="s">
        <v>343</v>
      </c>
      <c r="AM2461" s="30" t="s">
        <v>344</v>
      </c>
      <c r="AN2461" s="30">
        <v>5.5518099999999997</v>
      </c>
      <c r="AO2461" s="30" t="s">
        <v>68</v>
      </c>
      <c r="AP2461" s="30"/>
      <c r="AQ2461" s="30"/>
      <c r="AR2461" s="30" t="s">
        <v>68</v>
      </c>
      <c r="AS2461" s="30"/>
      <c r="AT2461" s="30"/>
      <c r="AU2461" s="30" t="s">
        <v>345</v>
      </c>
      <c r="AV2461" s="30" t="s">
        <v>346</v>
      </c>
      <c r="AW2461" s="30">
        <v>24.278549999999999</v>
      </c>
      <c r="AX2461" s="30" t="s">
        <v>451</v>
      </c>
      <c r="AY2461" s="30" t="s">
        <v>452</v>
      </c>
      <c r="AZ2461" s="3">
        <v>363</v>
      </c>
      <c r="BA2461" s="30" t="s">
        <v>60</v>
      </c>
      <c r="BB2461" s="30">
        <v>363</v>
      </c>
      <c r="BC2461" s="30" t="s">
        <v>60</v>
      </c>
      <c r="BD2461" s="30" t="s">
        <v>60</v>
      </c>
      <c r="BE2461" s="30" t="s">
        <v>60</v>
      </c>
      <c r="BF2461" s="32" t="str">
        <f>IFERROR(VLOOKUP(Data_Power_app[[#This Row],[PRO ODER]],'Result'!H:J,3,0),"")</f>
        <v>LAMINATION 4</v>
      </c>
      <c r="BG2461" s="13"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3647</v>
      </c>
      <c r="B2462" s="30" t="s">
        <v>12110</v>
      </c>
      <c r="C2462" s="30" t="s">
        <v>12111</v>
      </c>
      <c r="D2462" s="30" t="s">
        <v>272</v>
      </c>
      <c r="E2462" s="30" t="s">
        <v>347</v>
      </c>
      <c r="F2462" s="30" t="s">
        <v>59</v>
      </c>
      <c r="G2462" s="30">
        <v>219</v>
      </c>
      <c r="H2462" s="4">
        <v>45821</v>
      </c>
      <c r="I2462" s="4">
        <v>45818</v>
      </c>
      <c r="J2462" s="4">
        <v>45818</v>
      </c>
      <c r="K2462" s="4">
        <v>45824</v>
      </c>
      <c r="L2462" s="4">
        <v>45819.325208333335</v>
      </c>
      <c r="M2462" s="4">
        <v>45825</v>
      </c>
      <c r="N2462" s="4"/>
      <c r="O2462" s="4" t="s">
        <v>60</v>
      </c>
      <c r="P2462" s="4" t="s">
        <v>60</v>
      </c>
      <c r="Q2462" s="4" t="s">
        <v>60</v>
      </c>
      <c r="R2462" s="4" t="s">
        <v>60</v>
      </c>
      <c r="S2462" s="4" t="s">
        <v>60</v>
      </c>
      <c r="T2462" s="4">
        <v>45826</v>
      </c>
      <c r="U2462" s="4"/>
      <c r="V2462" s="4"/>
      <c r="W2462" s="4">
        <v>45828</v>
      </c>
      <c r="X2462" s="4"/>
      <c r="Y2462" s="4" t="s">
        <v>60</v>
      </c>
      <c r="Z2462" s="4">
        <v>45830</v>
      </c>
      <c r="AA2462" s="4"/>
      <c r="AB2462" s="4" t="s">
        <v>60</v>
      </c>
      <c r="AC2462" s="4">
        <v>45831</v>
      </c>
      <c r="AD2462" s="4">
        <v>45832</v>
      </c>
      <c r="AE2462" s="4">
        <v>45834</v>
      </c>
      <c r="AF2462" s="4"/>
      <c r="AG2462" s="30" t="s">
        <v>88</v>
      </c>
      <c r="AH2462" s="30" t="s">
        <v>274</v>
      </c>
      <c r="AI2462" s="30" t="s">
        <v>450</v>
      </c>
      <c r="AJ2462" s="30" t="s">
        <v>275</v>
      </c>
      <c r="AK2462" s="30" t="s">
        <v>65</v>
      </c>
      <c r="AL2462" s="30" t="s">
        <v>343</v>
      </c>
      <c r="AM2462" s="30" t="s">
        <v>344</v>
      </c>
      <c r="AN2462" s="30">
        <v>3.2568299999999999</v>
      </c>
      <c r="AO2462" s="30" t="s">
        <v>68</v>
      </c>
      <c r="AP2462" s="30"/>
      <c r="AQ2462" s="30"/>
      <c r="AR2462" s="30" t="s">
        <v>68</v>
      </c>
      <c r="AS2462" s="30"/>
      <c r="AT2462" s="30"/>
      <c r="AU2462" s="30" t="s">
        <v>345</v>
      </c>
      <c r="AV2462" s="30" t="s">
        <v>346</v>
      </c>
      <c r="AW2462" s="30">
        <v>14.242179999999999</v>
      </c>
      <c r="AX2462" s="30" t="s">
        <v>451</v>
      </c>
      <c r="AY2462" s="30" t="s">
        <v>452</v>
      </c>
      <c r="AZ2462" s="3">
        <v>219</v>
      </c>
      <c r="BA2462" s="30" t="s">
        <v>60</v>
      </c>
      <c r="BB2462" s="30">
        <v>219</v>
      </c>
      <c r="BC2462" s="30" t="s">
        <v>60</v>
      </c>
      <c r="BD2462" s="30" t="s">
        <v>60</v>
      </c>
      <c r="BE2462" s="30" t="s">
        <v>60</v>
      </c>
      <c r="BF2462" s="32" t="str">
        <f>IFERROR(VLOOKUP(Data_Power_app[[#This Row],[PRO ODER]],'Result'!H:J,3,0),"")</f>
        <v>LAMINATION 4</v>
      </c>
      <c r="BG2462" s="13" t="str">
        <f>IFERROR(VLOOKUP(Data_Power_app[[#This Row],[PRO ODER]]&amp;"LAM",'Real Time'!A:E,4,0),"")</f>
        <v>ML-04</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3648</v>
      </c>
      <c r="B2463" s="30" t="s">
        <v>12112</v>
      </c>
      <c r="C2463" s="30" t="s">
        <v>12113</v>
      </c>
      <c r="D2463" s="30" t="s">
        <v>272</v>
      </c>
      <c r="E2463" s="30" t="s">
        <v>347</v>
      </c>
      <c r="F2463" s="30" t="s">
        <v>59</v>
      </c>
      <c r="G2463" s="30">
        <v>183</v>
      </c>
      <c r="H2463" s="4">
        <v>45821</v>
      </c>
      <c r="I2463" s="4">
        <v>45818</v>
      </c>
      <c r="J2463" s="4">
        <v>45818</v>
      </c>
      <c r="K2463" s="4">
        <v>45824</v>
      </c>
      <c r="L2463" s="4">
        <v>45819.325173611112</v>
      </c>
      <c r="M2463" s="4">
        <v>45825</v>
      </c>
      <c r="N2463" s="4"/>
      <c r="O2463" s="4" t="s">
        <v>60</v>
      </c>
      <c r="P2463" s="4" t="s">
        <v>60</v>
      </c>
      <c r="Q2463" s="4" t="s">
        <v>60</v>
      </c>
      <c r="R2463" s="4" t="s">
        <v>60</v>
      </c>
      <c r="S2463" s="4" t="s">
        <v>60</v>
      </c>
      <c r="T2463" s="4">
        <v>45826</v>
      </c>
      <c r="U2463" s="4"/>
      <c r="V2463" s="4"/>
      <c r="W2463" s="4">
        <v>45828</v>
      </c>
      <c r="X2463" s="4"/>
      <c r="Y2463" s="4" t="s">
        <v>60</v>
      </c>
      <c r="Z2463" s="4">
        <v>45830</v>
      </c>
      <c r="AA2463" s="4"/>
      <c r="AB2463" s="4" t="s">
        <v>60</v>
      </c>
      <c r="AC2463" s="4">
        <v>45831</v>
      </c>
      <c r="AD2463" s="4">
        <v>45832</v>
      </c>
      <c r="AE2463" s="4">
        <v>45834</v>
      </c>
      <c r="AF2463" s="4"/>
      <c r="AG2463" s="30" t="s">
        <v>88</v>
      </c>
      <c r="AH2463" s="30" t="s">
        <v>274</v>
      </c>
      <c r="AI2463" s="30" t="s">
        <v>450</v>
      </c>
      <c r="AJ2463" s="30" t="s">
        <v>275</v>
      </c>
      <c r="AK2463" s="30" t="s">
        <v>65</v>
      </c>
      <c r="AL2463" s="30" t="s">
        <v>343</v>
      </c>
      <c r="AM2463" s="30" t="s">
        <v>344</v>
      </c>
      <c r="AN2463" s="30">
        <v>2.7418200000000001</v>
      </c>
      <c r="AO2463" s="30" t="s">
        <v>68</v>
      </c>
      <c r="AP2463" s="30"/>
      <c r="AQ2463" s="30"/>
      <c r="AR2463" s="30" t="s">
        <v>68</v>
      </c>
      <c r="AS2463" s="30"/>
      <c r="AT2463" s="30"/>
      <c r="AU2463" s="30" t="s">
        <v>345</v>
      </c>
      <c r="AV2463" s="30" t="s">
        <v>346</v>
      </c>
      <c r="AW2463" s="30">
        <v>11.990019999999999</v>
      </c>
      <c r="AX2463" s="30" t="s">
        <v>451</v>
      </c>
      <c r="AY2463" s="30" t="s">
        <v>452</v>
      </c>
      <c r="AZ2463" s="3">
        <v>183</v>
      </c>
      <c r="BA2463" s="30" t="s">
        <v>60</v>
      </c>
      <c r="BB2463" s="30">
        <v>183</v>
      </c>
      <c r="BC2463" s="30" t="s">
        <v>60</v>
      </c>
      <c r="BD2463" s="30" t="s">
        <v>60</v>
      </c>
      <c r="BE2463" s="30" t="s">
        <v>60</v>
      </c>
      <c r="BF2463" s="32" t="str">
        <f>IFERROR(VLOOKUP(Data_Power_app[[#This Row],[PRO ODER]],'Result'!H:J,3,0),"")</f>
        <v>LAMINATION 4</v>
      </c>
      <c r="BG2463" s="13" t="str">
        <f>IFERROR(VLOOKUP(Data_Power_app[[#This Row],[PRO ODER]]&amp;"LAM",'Real Time'!A:E,4,0),"")</f>
        <v>ML-04</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3649</v>
      </c>
      <c r="B2464" s="30" t="s">
        <v>12114</v>
      </c>
      <c r="C2464" s="30" t="s">
        <v>12115</v>
      </c>
      <c r="D2464" s="30" t="s">
        <v>272</v>
      </c>
      <c r="E2464" s="30" t="s">
        <v>347</v>
      </c>
      <c r="F2464" s="30" t="s">
        <v>59</v>
      </c>
      <c r="G2464" s="30">
        <v>507</v>
      </c>
      <c r="H2464" s="4">
        <v>45821</v>
      </c>
      <c r="I2464" s="4">
        <v>45818</v>
      </c>
      <c r="J2464" s="4">
        <v>45818</v>
      </c>
      <c r="K2464" s="4">
        <v>45824</v>
      </c>
      <c r="L2464" s="4">
        <v>45819.325127314813</v>
      </c>
      <c r="M2464" s="4">
        <v>45825</v>
      </c>
      <c r="N2464" s="4"/>
      <c r="O2464" s="4" t="s">
        <v>60</v>
      </c>
      <c r="P2464" s="4" t="s">
        <v>60</v>
      </c>
      <c r="Q2464" s="4" t="s">
        <v>60</v>
      </c>
      <c r="R2464" s="4" t="s">
        <v>60</v>
      </c>
      <c r="S2464" s="4" t="s">
        <v>60</v>
      </c>
      <c r="T2464" s="4">
        <v>45826</v>
      </c>
      <c r="U2464" s="4"/>
      <c r="V2464" s="4"/>
      <c r="W2464" s="4">
        <v>45828</v>
      </c>
      <c r="X2464" s="4"/>
      <c r="Y2464" s="4" t="s">
        <v>60</v>
      </c>
      <c r="Z2464" s="4">
        <v>45830</v>
      </c>
      <c r="AA2464" s="4"/>
      <c r="AB2464" s="4" t="s">
        <v>60</v>
      </c>
      <c r="AC2464" s="4">
        <v>45831</v>
      </c>
      <c r="AD2464" s="4">
        <v>45832</v>
      </c>
      <c r="AE2464" s="4">
        <v>45834</v>
      </c>
      <c r="AF2464" s="4"/>
      <c r="AG2464" s="30" t="s">
        <v>88</v>
      </c>
      <c r="AH2464" s="30" t="s">
        <v>274</v>
      </c>
      <c r="AI2464" s="30" t="s">
        <v>450</v>
      </c>
      <c r="AJ2464" s="30" t="s">
        <v>275</v>
      </c>
      <c r="AK2464" s="30" t="s">
        <v>65</v>
      </c>
      <c r="AL2464" s="30" t="s">
        <v>343</v>
      </c>
      <c r="AM2464" s="30" t="s">
        <v>344</v>
      </c>
      <c r="AN2464" s="30">
        <v>7.6178400000000002</v>
      </c>
      <c r="AO2464" s="30" t="s">
        <v>68</v>
      </c>
      <c r="AP2464" s="30"/>
      <c r="AQ2464" s="30"/>
      <c r="AR2464" s="30" t="s">
        <v>68</v>
      </c>
      <c r="AS2464" s="30"/>
      <c r="AT2464" s="30"/>
      <c r="AU2464" s="30" t="s">
        <v>345</v>
      </c>
      <c r="AV2464" s="30" t="s">
        <v>346</v>
      </c>
      <c r="AW2464" s="30">
        <v>33.313070000000003</v>
      </c>
      <c r="AX2464" s="30" t="s">
        <v>451</v>
      </c>
      <c r="AY2464" s="30" t="s">
        <v>452</v>
      </c>
      <c r="AZ2464" s="3">
        <v>507</v>
      </c>
      <c r="BA2464" s="30" t="s">
        <v>60</v>
      </c>
      <c r="BB2464" s="30">
        <v>507</v>
      </c>
      <c r="BC2464" s="30" t="s">
        <v>60</v>
      </c>
      <c r="BD2464" s="30" t="s">
        <v>60</v>
      </c>
      <c r="BE2464" s="30" t="s">
        <v>60</v>
      </c>
      <c r="BF2464" s="32" t="str">
        <f>IFERROR(VLOOKUP(Data_Power_app[[#This Row],[PRO ODER]],'Result'!H:J,3,0),"")</f>
        <v>LAMINATION 4</v>
      </c>
      <c r="BG2464" s="13" t="str">
        <f>IFERROR(VLOOKUP(Data_Power_app[[#This Row],[PRO ODER]]&amp;"LAM",'Real Time'!A:E,4,0),"")</f>
        <v>ML-04</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3650</v>
      </c>
      <c r="B2465" s="30" t="s">
        <v>12116</v>
      </c>
      <c r="C2465" s="30" t="s">
        <v>12117</v>
      </c>
      <c r="D2465" s="30" t="s">
        <v>272</v>
      </c>
      <c r="E2465" s="30" t="s">
        <v>347</v>
      </c>
      <c r="F2465" s="30" t="s">
        <v>59</v>
      </c>
      <c r="G2465" s="30">
        <v>159</v>
      </c>
      <c r="H2465" s="4">
        <v>45821</v>
      </c>
      <c r="I2465" s="4">
        <v>45818</v>
      </c>
      <c r="J2465" s="4">
        <v>45818</v>
      </c>
      <c r="K2465" s="4">
        <v>45824</v>
      </c>
      <c r="L2465" s="4">
        <v>45819.325092592589</v>
      </c>
      <c r="M2465" s="4">
        <v>45825</v>
      </c>
      <c r="N2465" s="4"/>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0" t="s">
        <v>88</v>
      </c>
      <c r="AH2465" s="30" t="s">
        <v>274</v>
      </c>
      <c r="AI2465" s="30" t="s">
        <v>450</v>
      </c>
      <c r="AJ2465" s="30" t="s">
        <v>275</v>
      </c>
      <c r="AK2465" s="30" t="s">
        <v>65</v>
      </c>
      <c r="AL2465" s="30" t="s">
        <v>343</v>
      </c>
      <c r="AM2465" s="30" t="s">
        <v>344</v>
      </c>
      <c r="AN2465" s="30">
        <v>2.3563999999999998</v>
      </c>
      <c r="AO2465" s="30" t="s">
        <v>68</v>
      </c>
      <c r="AP2465" s="30"/>
      <c r="AQ2465" s="30"/>
      <c r="AR2465" s="30" t="s">
        <v>68</v>
      </c>
      <c r="AS2465" s="30"/>
      <c r="AT2465" s="30"/>
      <c r="AU2465" s="30" t="s">
        <v>345</v>
      </c>
      <c r="AV2465" s="30" t="s">
        <v>346</v>
      </c>
      <c r="AW2465" s="30">
        <v>10.304500000000001</v>
      </c>
      <c r="AX2465" s="30" t="s">
        <v>451</v>
      </c>
      <c r="AY2465" s="30" t="s">
        <v>452</v>
      </c>
      <c r="AZ2465" s="3">
        <v>159</v>
      </c>
      <c r="BA2465" s="30" t="s">
        <v>60</v>
      </c>
      <c r="BB2465" s="30">
        <v>159</v>
      </c>
      <c r="BC2465" s="30" t="s">
        <v>60</v>
      </c>
      <c r="BD2465" s="30" t="s">
        <v>60</v>
      </c>
      <c r="BE2465" s="30" t="s">
        <v>60</v>
      </c>
      <c r="BF2465" s="32" t="str">
        <f>IFERROR(VLOOKUP(Data_Power_app[[#This Row],[PRO ODER]],'Result'!H:J,3,0),"")</f>
        <v>LAMINATION 4</v>
      </c>
      <c r="BG2465" s="13" t="str">
        <f>IFERROR(VLOOKUP(Data_Power_app[[#This Row],[PRO ODER]]&amp;"LAM",'Real Time'!A:E,4,0),"")</f>
        <v>ML-04</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3651</v>
      </c>
      <c r="B2466" s="30" t="s">
        <v>12118</v>
      </c>
      <c r="C2466" s="30" t="s">
        <v>12119</v>
      </c>
      <c r="D2466" s="30" t="s">
        <v>272</v>
      </c>
      <c r="E2466" s="30" t="s">
        <v>347</v>
      </c>
      <c r="F2466" s="30" t="s">
        <v>59</v>
      </c>
      <c r="G2466" s="30">
        <v>111</v>
      </c>
      <c r="H2466" s="4">
        <v>45821</v>
      </c>
      <c r="I2466" s="4">
        <v>45818</v>
      </c>
      <c r="J2466" s="4">
        <v>45818</v>
      </c>
      <c r="K2466" s="4">
        <v>45824</v>
      </c>
      <c r="L2466" s="4">
        <v>45819.325046296297</v>
      </c>
      <c r="M2466" s="4">
        <v>45825</v>
      </c>
      <c r="N2466" s="4"/>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0" t="s">
        <v>88</v>
      </c>
      <c r="AH2466" s="30" t="s">
        <v>274</v>
      </c>
      <c r="AI2466" s="30" t="s">
        <v>450</v>
      </c>
      <c r="AJ2466" s="30" t="s">
        <v>275</v>
      </c>
      <c r="AK2466" s="30" t="s">
        <v>65</v>
      </c>
      <c r="AL2466" s="30" t="s">
        <v>343</v>
      </c>
      <c r="AM2466" s="30" t="s">
        <v>344</v>
      </c>
      <c r="AN2466" s="30">
        <v>1.7077199999999999</v>
      </c>
      <c r="AO2466" s="30" t="s">
        <v>68</v>
      </c>
      <c r="AP2466" s="30"/>
      <c r="AQ2466" s="30"/>
      <c r="AR2466" s="30" t="s">
        <v>68</v>
      </c>
      <c r="AS2466" s="30"/>
      <c r="AT2466" s="30"/>
      <c r="AU2466" s="30" t="s">
        <v>345</v>
      </c>
      <c r="AV2466" s="30" t="s">
        <v>346</v>
      </c>
      <c r="AW2466" s="30">
        <v>7.4680099999999996</v>
      </c>
      <c r="AX2466" s="30" t="s">
        <v>451</v>
      </c>
      <c r="AY2466" s="30" t="s">
        <v>452</v>
      </c>
      <c r="AZ2466" s="3">
        <v>111</v>
      </c>
      <c r="BA2466" s="30" t="s">
        <v>60</v>
      </c>
      <c r="BB2466" s="30">
        <v>111</v>
      </c>
      <c r="BC2466" s="30" t="s">
        <v>60</v>
      </c>
      <c r="BD2466" s="30" t="s">
        <v>60</v>
      </c>
      <c r="BE2466" s="30" t="s">
        <v>60</v>
      </c>
      <c r="BF2466" s="32" t="str">
        <f>IFERROR(VLOOKUP(Data_Power_app[[#This Row],[PRO ODER]],'Result'!H:J,3,0),"")</f>
        <v>LAMINATION 4</v>
      </c>
      <c r="BG2466" s="13"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3652</v>
      </c>
      <c r="B2467" s="30" t="s">
        <v>12120</v>
      </c>
      <c r="C2467" s="30" t="s">
        <v>12121</v>
      </c>
      <c r="D2467" s="30" t="s">
        <v>272</v>
      </c>
      <c r="E2467" s="30" t="s">
        <v>347</v>
      </c>
      <c r="F2467" s="30" t="s">
        <v>59</v>
      </c>
      <c r="G2467" s="30">
        <v>111</v>
      </c>
      <c r="H2467" s="4">
        <v>45821</v>
      </c>
      <c r="I2467" s="4">
        <v>45818</v>
      </c>
      <c r="J2467" s="4">
        <v>45818</v>
      </c>
      <c r="K2467" s="4">
        <v>45824</v>
      </c>
      <c r="L2467" s="4">
        <v>45819.324999999997</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1.74654</v>
      </c>
      <c r="AO2467" s="30" t="s">
        <v>68</v>
      </c>
      <c r="AP2467" s="30"/>
      <c r="AQ2467" s="30"/>
      <c r="AR2467" s="30" t="s">
        <v>68</v>
      </c>
      <c r="AS2467" s="30"/>
      <c r="AT2467" s="30"/>
      <c r="AU2467" s="30" t="s">
        <v>345</v>
      </c>
      <c r="AV2467" s="30" t="s">
        <v>346</v>
      </c>
      <c r="AW2467" s="30">
        <v>7.6379400000000004</v>
      </c>
      <c r="AX2467" s="30" t="s">
        <v>451</v>
      </c>
      <c r="AY2467" s="30" t="s">
        <v>452</v>
      </c>
      <c r="AZ2467" s="3">
        <v>111</v>
      </c>
      <c r="BA2467" s="30" t="s">
        <v>60</v>
      </c>
      <c r="BB2467" s="30">
        <v>111</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3653</v>
      </c>
      <c r="B2468" s="30" t="s">
        <v>16646</v>
      </c>
      <c r="C2468" s="30" t="s">
        <v>16647</v>
      </c>
      <c r="D2468" s="30" t="s">
        <v>272</v>
      </c>
      <c r="E2468" s="30" t="s">
        <v>347</v>
      </c>
      <c r="F2468" s="30" t="s">
        <v>59</v>
      </c>
      <c r="G2468" s="30">
        <v>519</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10.21171</v>
      </c>
      <c r="AO2468" s="30" t="s">
        <v>68</v>
      </c>
      <c r="AP2468" s="30"/>
      <c r="AQ2468" s="30"/>
      <c r="AR2468" s="30" t="s">
        <v>68</v>
      </c>
      <c r="AS2468" s="30"/>
      <c r="AT2468" s="30"/>
      <c r="AU2468" s="30" t="s">
        <v>345</v>
      </c>
      <c r="AV2468" s="30" t="s">
        <v>346</v>
      </c>
      <c r="AW2468" s="30">
        <v>44.664740000000002</v>
      </c>
      <c r="AX2468" s="30" t="s">
        <v>444</v>
      </c>
      <c r="AY2468" s="30" t="s">
        <v>445</v>
      </c>
      <c r="AZ2468" s="3">
        <v>519</v>
      </c>
      <c r="BA2468" s="30" t="s">
        <v>60</v>
      </c>
      <c r="BB2468" s="30">
        <v>519</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3654</v>
      </c>
      <c r="B2469" s="30" t="s">
        <v>16648</v>
      </c>
      <c r="C2469" s="30" t="s">
        <v>16649</v>
      </c>
      <c r="D2469" s="30" t="s">
        <v>272</v>
      </c>
      <c r="E2469" s="30" t="s">
        <v>347</v>
      </c>
      <c r="F2469" s="30" t="s">
        <v>59</v>
      </c>
      <c r="G2469" s="30">
        <v>843</v>
      </c>
      <c r="H2469" s="4">
        <v>45824</v>
      </c>
      <c r="I2469" s="4">
        <v>37231</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16.717140000000001</v>
      </c>
      <c r="AO2469" s="30" t="s">
        <v>68</v>
      </c>
      <c r="AP2469" s="30"/>
      <c r="AQ2469" s="30"/>
      <c r="AR2469" s="30" t="s">
        <v>68</v>
      </c>
      <c r="AS2469" s="30"/>
      <c r="AT2469" s="30"/>
      <c r="AU2469" s="30" t="s">
        <v>345</v>
      </c>
      <c r="AV2469" s="30" t="s">
        <v>346</v>
      </c>
      <c r="AW2469" s="30">
        <v>73.119410000000002</v>
      </c>
      <c r="AX2469" s="30" t="s">
        <v>444</v>
      </c>
      <c r="AY2469" s="30" t="s">
        <v>445</v>
      </c>
      <c r="AZ2469" s="3">
        <v>843</v>
      </c>
      <c r="BA2469" s="30" t="s">
        <v>60</v>
      </c>
      <c r="BB2469" s="30">
        <v>843</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3655</v>
      </c>
      <c r="B2470" s="30" t="s">
        <v>16650</v>
      </c>
      <c r="C2470" s="30" t="s">
        <v>16651</v>
      </c>
      <c r="D2470" s="30" t="s">
        <v>272</v>
      </c>
      <c r="E2470" s="30" t="s">
        <v>347</v>
      </c>
      <c r="F2470" s="30" t="s">
        <v>59</v>
      </c>
      <c r="G2470" s="30">
        <v>219</v>
      </c>
      <c r="H2470" s="4">
        <v>45824</v>
      </c>
      <c r="I2470" s="4">
        <v>37231</v>
      </c>
      <c r="J2470" s="4" t="s">
        <v>60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0" t="s">
        <v>119</v>
      </c>
      <c r="AH2470" s="30" t="s">
        <v>274</v>
      </c>
      <c r="AI2470" s="30" t="s">
        <v>443</v>
      </c>
      <c r="AJ2470" s="30" t="s">
        <v>275</v>
      </c>
      <c r="AK2470" s="30" t="s">
        <v>100</v>
      </c>
      <c r="AL2470" s="30" t="s">
        <v>343</v>
      </c>
      <c r="AM2470" s="30" t="s">
        <v>344</v>
      </c>
      <c r="AN2470" s="30">
        <v>4.2983799999999999</v>
      </c>
      <c r="AO2470" s="30" t="s">
        <v>68</v>
      </c>
      <c r="AP2470" s="30"/>
      <c r="AQ2470" s="30"/>
      <c r="AR2470" s="30" t="s">
        <v>68</v>
      </c>
      <c r="AS2470" s="30"/>
      <c r="AT2470" s="30"/>
      <c r="AU2470" s="30" t="s">
        <v>345</v>
      </c>
      <c r="AV2470" s="30" t="s">
        <v>346</v>
      </c>
      <c r="AW2470" s="30">
        <v>18.800280000000001</v>
      </c>
      <c r="AX2470" s="30" t="s">
        <v>444</v>
      </c>
      <c r="AY2470" s="30" t="s">
        <v>445</v>
      </c>
      <c r="AZ2470" s="3">
        <v>219</v>
      </c>
      <c r="BA2470" s="30" t="s">
        <v>60</v>
      </c>
      <c r="BB2470" s="30">
        <v>219</v>
      </c>
      <c r="BC2470" s="30" t="s">
        <v>60</v>
      </c>
      <c r="BD2470" s="30" t="s">
        <v>60</v>
      </c>
      <c r="BE2470" s="30" t="s">
        <v>60</v>
      </c>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3656</v>
      </c>
      <c r="B2471" s="30" t="s">
        <v>16652</v>
      </c>
      <c r="C2471" s="30" t="s">
        <v>16653</v>
      </c>
      <c r="D2471" s="30" t="s">
        <v>272</v>
      </c>
      <c r="E2471" s="30" t="s">
        <v>347</v>
      </c>
      <c r="F2471" s="30" t="s">
        <v>59</v>
      </c>
      <c r="G2471" s="30">
        <v>111</v>
      </c>
      <c r="H2471" s="4">
        <v>45824</v>
      </c>
      <c r="I2471" s="4">
        <v>37231</v>
      </c>
      <c r="J2471" s="4" t="s">
        <v>60</v>
      </c>
      <c r="K2471" s="4">
        <v>45825</v>
      </c>
      <c r="L2471" s="4"/>
      <c r="M2471" s="4">
        <v>45826</v>
      </c>
      <c r="N2471" s="4"/>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45832</v>
      </c>
      <c r="AE2471" s="4">
        <v>45834</v>
      </c>
      <c r="AF2471" s="4"/>
      <c r="AG2471" s="30" t="s">
        <v>119</v>
      </c>
      <c r="AH2471" s="30" t="s">
        <v>274</v>
      </c>
      <c r="AI2471" s="30" t="s">
        <v>443</v>
      </c>
      <c r="AJ2471" s="30" t="s">
        <v>275</v>
      </c>
      <c r="AK2471" s="30" t="s">
        <v>100</v>
      </c>
      <c r="AL2471" s="30" t="s">
        <v>343</v>
      </c>
      <c r="AM2471" s="30" t="s">
        <v>344</v>
      </c>
      <c r="AN2471" s="30">
        <v>2.1563099999999999</v>
      </c>
      <c r="AO2471" s="30" t="s">
        <v>68</v>
      </c>
      <c r="AP2471" s="30"/>
      <c r="AQ2471" s="30"/>
      <c r="AR2471" s="30" t="s">
        <v>68</v>
      </c>
      <c r="AS2471" s="30"/>
      <c r="AT2471" s="30"/>
      <c r="AU2471" s="30" t="s">
        <v>345</v>
      </c>
      <c r="AV2471" s="30" t="s">
        <v>346</v>
      </c>
      <c r="AW2471" s="30">
        <v>9.4310700000000001</v>
      </c>
      <c r="AX2471" s="30" t="s">
        <v>444</v>
      </c>
      <c r="AY2471" s="30" t="s">
        <v>445</v>
      </c>
      <c r="AZ2471" s="3">
        <v>111</v>
      </c>
      <c r="BA2471" s="30" t="s">
        <v>60</v>
      </c>
      <c r="BB2471" s="30">
        <v>111</v>
      </c>
      <c r="BC2471" s="30" t="s">
        <v>60</v>
      </c>
      <c r="BD2471" s="30" t="s">
        <v>60</v>
      </c>
      <c r="BE2471" s="30" t="s">
        <v>60</v>
      </c>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3657</v>
      </c>
      <c r="B2472" s="30" t="s">
        <v>12122</v>
      </c>
      <c r="C2472" s="30" t="s">
        <v>12123</v>
      </c>
      <c r="D2472" s="30" t="s">
        <v>272</v>
      </c>
      <c r="E2472" s="30" t="s">
        <v>347</v>
      </c>
      <c r="F2472" s="30" t="s">
        <v>59</v>
      </c>
      <c r="G2472" s="30">
        <v>243</v>
      </c>
      <c r="H2472" s="4">
        <v>45821</v>
      </c>
      <c r="I2472" s="4">
        <v>45818</v>
      </c>
      <c r="J2472" s="4">
        <v>45818</v>
      </c>
      <c r="K2472" s="4">
        <v>45824</v>
      </c>
      <c r="L2472" s="4">
        <v>45819.324953703705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3.6883699999999999</v>
      </c>
      <c r="AO2472" s="30" t="s">
        <v>68</v>
      </c>
      <c r="AP2472" s="30"/>
      <c r="AQ2472" s="30"/>
      <c r="AR2472" s="30" t="s">
        <v>68</v>
      </c>
      <c r="AS2472" s="30"/>
      <c r="AT2472" s="30"/>
      <c r="AU2472" s="30" t="s">
        <v>345</v>
      </c>
      <c r="AV2472" s="30" t="s">
        <v>346</v>
      </c>
      <c r="AW2472" s="30">
        <v>16.129449999999999</v>
      </c>
      <c r="AX2472" s="30" t="s">
        <v>451</v>
      </c>
      <c r="AY2472" s="30" t="s">
        <v>452</v>
      </c>
      <c r="AZ2472" s="3">
        <v>243</v>
      </c>
      <c r="BA2472" s="30" t="s">
        <v>60</v>
      </c>
      <c r="BB2472" s="30">
        <v>243</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3658</v>
      </c>
      <c r="B2473" s="30" t="s">
        <v>12124</v>
      </c>
      <c r="C2473" s="30" t="s">
        <v>12125</v>
      </c>
      <c r="D2473" s="30" t="s">
        <v>272</v>
      </c>
      <c r="E2473" s="30" t="s">
        <v>347</v>
      </c>
      <c r="F2473" s="30" t="s">
        <v>59</v>
      </c>
      <c r="G2473" s="30">
        <v>303</v>
      </c>
      <c r="H2473" s="4">
        <v>45821</v>
      </c>
      <c r="I2473" s="4">
        <v>45818</v>
      </c>
      <c r="J2473" s="4">
        <v>45818</v>
      </c>
      <c r="K2473" s="4">
        <v>45824</v>
      </c>
      <c r="L2473" s="4">
        <v>45819.324918981481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4.4844600000000003</v>
      </c>
      <c r="AO2473" s="30" t="s">
        <v>68</v>
      </c>
      <c r="AP2473" s="30"/>
      <c r="AQ2473" s="30"/>
      <c r="AR2473" s="30" t="s">
        <v>68</v>
      </c>
      <c r="AS2473" s="30"/>
      <c r="AT2473" s="30"/>
      <c r="AU2473" s="30" t="s">
        <v>345</v>
      </c>
      <c r="AV2473" s="30" t="s">
        <v>346</v>
      </c>
      <c r="AW2473" s="30">
        <v>19.610479999999999</v>
      </c>
      <c r="AX2473" s="30" t="s">
        <v>451</v>
      </c>
      <c r="AY2473" s="30" t="s">
        <v>452</v>
      </c>
      <c r="AZ2473" s="3">
        <v>303</v>
      </c>
      <c r="BA2473" s="30" t="s">
        <v>60</v>
      </c>
      <c r="BB2473" s="30">
        <v>303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3659</v>
      </c>
      <c r="B2474" s="30" t="s">
        <v>12126</v>
      </c>
      <c r="C2474" s="30" t="s">
        <v>12127</v>
      </c>
      <c r="D2474" s="30" t="s">
        <v>272</v>
      </c>
      <c r="E2474" s="30" t="s">
        <v>347</v>
      </c>
      <c r="F2474" s="30" t="s">
        <v>59</v>
      </c>
      <c r="G2474" s="30">
        <v>147</v>
      </c>
      <c r="H2474" s="4">
        <v>45821</v>
      </c>
      <c r="I2474" s="4">
        <v>45818</v>
      </c>
      <c r="J2474" s="4">
        <v>45818</v>
      </c>
      <c r="K2474" s="4">
        <v>45824</v>
      </c>
      <c r="L2474" s="4">
        <v>45819.324884259258</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2.25996</v>
      </c>
      <c r="AO2474" s="30" t="s">
        <v>68</v>
      </c>
      <c r="AP2474" s="30"/>
      <c r="AQ2474" s="30"/>
      <c r="AR2474" s="30" t="s">
        <v>68</v>
      </c>
      <c r="AS2474" s="30"/>
      <c r="AT2474" s="30"/>
      <c r="AU2474" s="30" t="s">
        <v>345</v>
      </c>
      <c r="AV2474" s="30" t="s">
        <v>346</v>
      </c>
      <c r="AW2474" s="30">
        <v>9.8829999999999991</v>
      </c>
      <c r="AX2474" s="30" t="s">
        <v>451</v>
      </c>
      <c r="AY2474" s="30" t="s">
        <v>452</v>
      </c>
      <c r="AZ2474" s="3">
        <v>147</v>
      </c>
      <c r="BA2474" s="30" t="s">
        <v>60</v>
      </c>
      <c r="BB2474" s="30">
        <v>147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3660</v>
      </c>
      <c r="B2475" s="30" t="s">
        <v>16654</v>
      </c>
      <c r="C2475" s="30" t="s">
        <v>16655</v>
      </c>
      <c r="D2475" s="30" t="s">
        <v>272</v>
      </c>
      <c r="E2475" s="30" t="s">
        <v>347</v>
      </c>
      <c r="F2475" s="30" t="s">
        <v>59</v>
      </c>
      <c r="G2475" s="30">
        <v>219</v>
      </c>
      <c r="H2475" s="4">
        <v>45824</v>
      </c>
      <c r="I2475" s="4">
        <v>37231</v>
      </c>
      <c r="J2475" s="4" t="s">
        <v>60</v>
      </c>
      <c r="K2475" s="4">
        <v>45825</v>
      </c>
      <c r="L2475" s="4"/>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0" t="s">
        <v>119</v>
      </c>
      <c r="AH2475" s="30" t="s">
        <v>274</v>
      </c>
      <c r="AI2475" s="30" t="s">
        <v>450</v>
      </c>
      <c r="AJ2475" s="30" t="s">
        <v>275</v>
      </c>
      <c r="AK2475" s="30" t="s">
        <v>65</v>
      </c>
      <c r="AL2475" s="30" t="s">
        <v>343</v>
      </c>
      <c r="AM2475" s="30" t="s">
        <v>344</v>
      </c>
      <c r="AN2475" s="30">
        <v>3.1920899999999999</v>
      </c>
      <c r="AO2475" s="30" t="s">
        <v>68</v>
      </c>
      <c r="AP2475" s="30"/>
      <c r="AQ2475" s="30"/>
      <c r="AR2475" s="30" t="s">
        <v>68</v>
      </c>
      <c r="AS2475" s="30"/>
      <c r="AT2475" s="30"/>
      <c r="AU2475" s="30" t="s">
        <v>345</v>
      </c>
      <c r="AV2475" s="30" t="s">
        <v>346</v>
      </c>
      <c r="AW2475" s="30">
        <v>13.959020000000001</v>
      </c>
      <c r="AX2475" s="30" t="s">
        <v>451</v>
      </c>
      <c r="AY2475" s="30" t="s">
        <v>452</v>
      </c>
      <c r="AZ2475" s="3">
        <v>219</v>
      </c>
      <c r="BA2475" s="30" t="s">
        <v>60</v>
      </c>
      <c r="BB2475" s="30">
        <v>219</v>
      </c>
      <c r="BC2475" s="30" t="s">
        <v>60</v>
      </c>
      <c r="BD2475" s="30" t="s">
        <v>60</v>
      </c>
      <c r="BE2475" s="30" t="s">
        <v>60</v>
      </c>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3661</v>
      </c>
      <c r="B2476" s="30" t="s">
        <v>16656</v>
      </c>
      <c r="C2476" s="30" t="s">
        <v>16657</v>
      </c>
      <c r="D2476" s="30" t="s">
        <v>272</v>
      </c>
      <c r="E2476" s="30" t="s">
        <v>347</v>
      </c>
      <c r="F2476" s="30" t="s">
        <v>59</v>
      </c>
      <c r="G2476" s="30">
        <v>399</v>
      </c>
      <c r="H2476" s="4">
        <v>45824</v>
      </c>
      <c r="I2476" s="4">
        <v>37231</v>
      </c>
      <c r="J2476" s="4" t="s">
        <v>60</v>
      </c>
      <c r="K2476" s="4">
        <v>45825</v>
      </c>
      <c r="L2476" s="4"/>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0" t="s">
        <v>119</v>
      </c>
      <c r="AH2476" s="30" t="s">
        <v>274</v>
      </c>
      <c r="AI2476" s="30" t="s">
        <v>450</v>
      </c>
      <c r="AJ2476" s="30" t="s">
        <v>275</v>
      </c>
      <c r="AK2476" s="30" t="s">
        <v>65</v>
      </c>
      <c r="AL2476" s="30" t="s">
        <v>343</v>
      </c>
      <c r="AM2476" s="30" t="s">
        <v>344</v>
      </c>
      <c r="AN2476" s="30">
        <v>5.9031200000000004</v>
      </c>
      <c r="AO2476" s="30" t="s">
        <v>68</v>
      </c>
      <c r="AP2476" s="30"/>
      <c r="AQ2476" s="30"/>
      <c r="AR2476" s="30" t="s">
        <v>68</v>
      </c>
      <c r="AS2476" s="30"/>
      <c r="AT2476" s="30"/>
      <c r="AU2476" s="30" t="s">
        <v>345</v>
      </c>
      <c r="AV2476" s="30" t="s">
        <v>346</v>
      </c>
      <c r="AW2476" s="30">
        <v>25.814430000000002</v>
      </c>
      <c r="AX2476" s="30" t="s">
        <v>451</v>
      </c>
      <c r="AY2476" s="30" t="s">
        <v>452</v>
      </c>
      <c r="AZ2476" s="3">
        <v>399</v>
      </c>
      <c r="BA2476" s="30" t="s">
        <v>60</v>
      </c>
      <c r="BB2476" s="30">
        <v>399</v>
      </c>
      <c r="BC2476" s="30" t="s">
        <v>60</v>
      </c>
      <c r="BD2476" s="30" t="s">
        <v>60</v>
      </c>
      <c r="BE2476" s="30" t="s">
        <v>60</v>
      </c>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3662</v>
      </c>
      <c r="B2477" s="30" t="s">
        <v>16658</v>
      </c>
      <c r="C2477" s="30" t="s">
        <v>16659</v>
      </c>
      <c r="D2477" s="30" t="s">
        <v>272</v>
      </c>
      <c r="E2477" s="30" t="s">
        <v>347</v>
      </c>
      <c r="F2477" s="30" t="s">
        <v>59</v>
      </c>
      <c r="G2477" s="30">
        <v>351</v>
      </c>
      <c r="H2477" s="4">
        <v>45824</v>
      </c>
      <c r="I2477" s="4">
        <v>37231</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0" t="s">
        <v>119</v>
      </c>
      <c r="AH2477" s="30" t="s">
        <v>274</v>
      </c>
      <c r="AI2477" s="30" t="s">
        <v>450</v>
      </c>
      <c r="AJ2477" s="30" t="s">
        <v>275</v>
      </c>
      <c r="AK2477" s="30" t="s">
        <v>65</v>
      </c>
      <c r="AL2477" s="30" t="s">
        <v>343</v>
      </c>
      <c r="AM2477" s="30" t="s">
        <v>344</v>
      </c>
      <c r="AN2477" s="30">
        <v>5.3726000000000003</v>
      </c>
      <c r="AO2477" s="30" t="s">
        <v>68</v>
      </c>
      <c r="AP2477" s="30"/>
      <c r="AQ2477" s="30"/>
      <c r="AR2477" s="30" t="s">
        <v>68</v>
      </c>
      <c r="AS2477" s="30"/>
      <c r="AT2477" s="30"/>
      <c r="AU2477" s="30" t="s">
        <v>345</v>
      </c>
      <c r="AV2477" s="30" t="s">
        <v>346</v>
      </c>
      <c r="AW2477" s="30">
        <v>23.494730000000001</v>
      </c>
      <c r="AX2477" s="30" t="s">
        <v>451</v>
      </c>
      <c r="AY2477" s="30" t="s">
        <v>452</v>
      </c>
      <c r="AZ2477" s="3">
        <v>351</v>
      </c>
      <c r="BA2477" s="30" t="s">
        <v>60</v>
      </c>
      <c r="BB2477" s="30">
        <v>351</v>
      </c>
      <c r="BC2477" s="30" t="s">
        <v>60</v>
      </c>
      <c r="BD2477" s="30" t="s">
        <v>60</v>
      </c>
      <c r="BE2477" s="30" t="s">
        <v>60</v>
      </c>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3663</v>
      </c>
      <c r="B2478" s="30" t="s">
        <v>16660</v>
      </c>
      <c r="C2478" s="30" t="s">
        <v>16661</v>
      </c>
      <c r="D2478" s="30" t="s">
        <v>272</v>
      </c>
      <c r="E2478" s="30" t="s">
        <v>347</v>
      </c>
      <c r="F2478" s="30" t="s">
        <v>59</v>
      </c>
      <c r="G2478" s="30">
        <v>459</v>
      </c>
      <c r="H2478" s="4">
        <v>45824</v>
      </c>
      <c r="I2478" s="4">
        <v>37231</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450</v>
      </c>
      <c r="AJ2478" s="30" t="s">
        <v>275</v>
      </c>
      <c r="AK2478" s="30" t="s">
        <v>65</v>
      </c>
      <c r="AL2478" s="30" t="s">
        <v>343</v>
      </c>
      <c r="AM2478" s="30" t="s">
        <v>344</v>
      </c>
      <c r="AN2478" s="30">
        <v>7.04603</v>
      </c>
      <c r="AO2478" s="30" t="s">
        <v>68</v>
      </c>
      <c r="AP2478" s="30"/>
      <c r="AQ2478" s="30"/>
      <c r="AR2478" s="30" t="s">
        <v>68</v>
      </c>
      <c r="AS2478" s="30"/>
      <c r="AT2478" s="30"/>
      <c r="AU2478" s="30" t="s">
        <v>345</v>
      </c>
      <c r="AV2478" s="30" t="s">
        <v>346</v>
      </c>
      <c r="AW2478" s="30">
        <v>30.812850000000001</v>
      </c>
      <c r="AX2478" s="30" t="s">
        <v>451</v>
      </c>
      <c r="AY2478" s="30" t="s">
        <v>452</v>
      </c>
      <c r="AZ2478" s="3">
        <v>459</v>
      </c>
      <c r="BA2478" s="30" t="s">
        <v>60</v>
      </c>
      <c r="BB2478" s="30">
        <v>459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3664</v>
      </c>
      <c r="B2479" s="30" t="s">
        <v>16662</v>
      </c>
      <c r="C2479" s="30" t="s">
        <v>16663</v>
      </c>
      <c r="D2479" s="30" t="s">
        <v>272</v>
      </c>
      <c r="E2479" s="30" t="s">
        <v>347</v>
      </c>
      <c r="F2479" s="30" t="s">
        <v>59</v>
      </c>
      <c r="G2479" s="30">
        <v>4</v>
      </c>
      <c r="H2479" s="4">
        <v>45824</v>
      </c>
      <c r="I2479" s="4">
        <v>37231</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450</v>
      </c>
      <c r="AJ2479" s="30" t="s">
        <v>275</v>
      </c>
      <c r="AK2479" s="30" t="s">
        <v>65</v>
      </c>
      <c r="AL2479" s="30" t="s">
        <v>343</v>
      </c>
      <c r="AM2479" s="30" t="s">
        <v>344</v>
      </c>
      <c r="AN2479" s="30">
        <v>5.8299999999999998E-2</v>
      </c>
      <c r="AO2479" s="30" t="s">
        <v>68</v>
      </c>
      <c r="AP2479" s="30"/>
      <c r="AQ2479" s="30"/>
      <c r="AR2479" s="30" t="s">
        <v>68</v>
      </c>
      <c r="AS2479" s="30"/>
      <c r="AT2479" s="30"/>
      <c r="AU2479" s="30" t="s">
        <v>345</v>
      </c>
      <c r="AV2479" s="30" t="s">
        <v>346</v>
      </c>
      <c r="AW2479" s="30">
        <v>0.25496000000000002</v>
      </c>
      <c r="AX2479" s="30" t="s">
        <v>451</v>
      </c>
      <c r="AY2479" s="30" t="s">
        <v>452</v>
      </c>
      <c r="AZ2479" s="3">
        <v>4</v>
      </c>
      <c r="BA2479" s="30" t="s">
        <v>60</v>
      </c>
      <c r="BB2479" s="30">
        <v>4</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3665</v>
      </c>
      <c r="B2480" s="30" t="s">
        <v>16664</v>
      </c>
      <c r="C2480" s="30" t="s">
        <v>16665</v>
      </c>
      <c r="D2480" s="30" t="s">
        <v>272</v>
      </c>
      <c r="E2480" s="30" t="s">
        <v>347</v>
      </c>
      <c r="F2480" s="30" t="s">
        <v>59</v>
      </c>
      <c r="G2480" s="30">
        <v>111</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450</v>
      </c>
      <c r="AJ2480" s="30" t="s">
        <v>275</v>
      </c>
      <c r="AK2480" s="30" t="s">
        <v>65</v>
      </c>
      <c r="AL2480" s="30" t="s">
        <v>343</v>
      </c>
      <c r="AM2480" s="30" t="s">
        <v>344</v>
      </c>
      <c r="AN2480" s="30">
        <v>1.64703</v>
      </c>
      <c r="AO2480" s="30" t="s">
        <v>68</v>
      </c>
      <c r="AP2480" s="30"/>
      <c r="AQ2480" s="30"/>
      <c r="AR2480" s="30" t="s">
        <v>68</v>
      </c>
      <c r="AS2480" s="30"/>
      <c r="AT2480" s="30"/>
      <c r="AU2480" s="30" t="s">
        <v>345</v>
      </c>
      <c r="AV2480" s="30" t="s">
        <v>346</v>
      </c>
      <c r="AW2480" s="30">
        <v>7.2025399999999999</v>
      </c>
      <c r="AX2480" s="30" t="s">
        <v>451</v>
      </c>
      <c r="AY2480" s="30" t="s">
        <v>452</v>
      </c>
      <c r="AZ2480" s="3">
        <v>111</v>
      </c>
      <c r="BA2480" s="30" t="s">
        <v>60</v>
      </c>
      <c r="BB2480" s="30">
        <v>111</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3666</v>
      </c>
      <c r="B2481" s="30" t="s">
        <v>16666</v>
      </c>
      <c r="C2481" s="30" t="s">
        <v>16667</v>
      </c>
      <c r="D2481" s="30" t="s">
        <v>272</v>
      </c>
      <c r="E2481" s="30" t="s">
        <v>342</v>
      </c>
      <c r="F2481" s="30" t="s">
        <v>59</v>
      </c>
      <c r="G2481" s="30">
        <v>1286</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1242</v>
      </c>
      <c r="AI2481" s="30" t="s">
        <v>16668</v>
      </c>
      <c r="AJ2481" s="30" t="s">
        <v>1243</v>
      </c>
      <c r="AK2481" s="30" t="s">
        <v>100</v>
      </c>
      <c r="AL2481" s="30" t="s">
        <v>348</v>
      </c>
      <c r="AM2481" s="30" t="s">
        <v>349</v>
      </c>
      <c r="AN2481" s="30">
        <v>22.76079</v>
      </c>
      <c r="AO2481" s="30" t="s">
        <v>68</v>
      </c>
      <c r="AP2481" s="30"/>
      <c r="AQ2481" s="30"/>
      <c r="AR2481" s="30" t="s">
        <v>68</v>
      </c>
      <c r="AS2481" s="30"/>
      <c r="AT2481" s="30"/>
      <c r="AU2481" s="30" t="s">
        <v>743</v>
      </c>
      <c r="AV2481" s="30" t="s">
        <v>744</v>
      </c>
      <c r="AW2481" s="30">
        <v>99.540580000000006</v>
      </c>
      <c r="AX2481" s="30" t="s">
        <v>16669</v>
      </c>
      <c r="AY2481" s="30" t="s">
        <v>16670</v>
      </c>
      <c r="AZ2481" s="3">
        <v>1286</v>
      </c>
      <c r="BA2481" s="30" t="s">
        <v>60</v>
      </c>
      <c r="BB2481" s="30">
        <v>1286</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3667</v>
      </c>
      <c r="B2482" s="30" t="s">
        <v>16671</v>
      </c>
      <c r="C2482" s="30" t="s">
        <v>16672</v>
      </c>
      <c r="D2482" s="30" t="s">
        <v>272</v>
      </c>
      <c r="E2482" s="30" t="s">
        <v>342</v>
      </c>
      <c r="F2482" s="30" t="s">
        <v>59</v>
      </c>
      <c r="G2482" s="30">
        <v>1002</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1242</v>
      </c>
      <c r="AI2482" s="30" t="s">
        <v>16673</v>
      </c>
      <c r="AJ2482" s="30" t="s">
        <v>1243</v>
      </c>
      <c r="AK2482" s="30" t="s">
        <v>100</v>
      </c>
      <c r="AL2482" s="30" t="s">
        <v>348</v>
      </c>
      <c r="AM2482" s="30" t="s">
        <v>349</v>
      </c>
      <c r="AN2482" s="30">
        <v>16.553889999999999</v>
      </c>
      <c r="AO2482" s="30" t="s">
        <v>68</v>
      </c>
      <c r="AP2482" s="30"/>
      <c r="AQ2482" s="30"/>
      <c r="AR2482" s="30" t="s">
        <v>68</v>
      </c>
      <c r="AS2482" s="30"/>
      <c r="AT2482" s="30"/>
      <c r="AU2482" s="30" t="s">
        <v>350</v>
      </c>
      <c r="AV2482" s="30" t="s">
        <v>351</v>
      </c>
      <c r="AW2482" s="30">
        <v>72.3934</v>
      </c>
      <c r="AX2482" s="30" t="s">
        <v>16674</v>
      </c>
      <c r="AY2482" s="30" t="s">
        <v>16675</v>
      </c>
      <c r="AZ2482" s="3">
        <v>1002</v>
      </c>
      <c r="BA2482" s="30" t="s">
        <v>60</v>
      </c>
      <c r="BB2482" s="30">
        <v>1002</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3668</v>
      </c>
      <c r="B2483" s="30" t="s">
        <v>16676</v>
      </c>
      <c r="C2483" s="30" t="s">
        <v>16677</v>
      </c>
      <c r="D2483" s="30" t="s">
        <v>272</v>
      </c>
      <c r="E2483" s="30" t="s">
        <v>342</v>
      </c>
      <c r="F2483" s="30" t="s">
        <v>59</v>
      </c>
      <c r="G2483" s="30">
        <v>566</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1242</v>
      </c>
      <c r="AI2483" s="30" t="s">
        <v>16678</v>
      </c>
      <c r="AJ2483" s="30" t="s">
        <v>1243</v>
      </c>
      <c r="AK2483" s="30" t="s">
        <v>100</v>
      </c>
      <c r="AL2483" s="30" t="s">
        <v>348</v>
      </c>
      <c r="AM2483" s="30" t="s">
        <v>349</v>
      </c>
      <c r="AN2483" s="30">
        <v>10.223979999999999</v>
      </c>
      <c r="AO2483" s="30" t="s">
        <v>68</v>
      </c>
      <c r="AP2483" s="30"/>
      <c r="AQ2483" s="30"/>
      <c r="AR2483" s="30" t="s">
        <v>68</v>
      </c>
      <c r="AS2483" s="30"/>
      <c r="AT2483" s="30"/>
      <c r="AU2483" s="30" t="s">
        <v>743</v>
      </c>
      <c r="AV2483" s="30" t="s">
        <v>744</v>
      </c>
      <c r="AW2483" s="30">
        <v>44.713940000000001</v>
      </c>
      <c r="AX2483" s="30" t="s">
        <v>16679</v>
      </c>
      <c r="AY2483" s="30" t="s">
        <v>16680</v>
      </c>
      <c r="AZ2483" s="3">
        <v>566</v>
      </c>
      <c r="BA2483" s="30" t="s">
        <v>60</v>
      </c>
      <c r="BB2483" s="30">
        <v>566</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3669</v>
      </c>
      <c r="B2484" s="30" t="s">
        <v>16681</v>
      </c>
      <c r="C2484" s="30" t="s">
        <v>16682</v>
      </c>
      <c r="D2484" s="30" t="s">
        <v>86</v>
      </c>
      <c r="E2484" s="30" t="s">
        <v>163</v>
      </c>
      <c r="F2484" s="30" t="s">
        <v>59</v>
      </c>
      <c r="G2484" s="30">
        <v>1013</v>
      </c>
      <c r="H2484" s="4">
        <v>45824</v>
      </c>
      <c r="I2484" s="4">
        <v>37231</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268</v>
      </c>
      <c r="AI2484" s="30" t="s">
        <v>384</v>
      </c>
      <c r="AJ2484" s="30" t="s">
        <v>194</v>
      </c>
      <c r="AK2484" s="30" t="s">
        <v>100</v>
      </c>
      <c r="AL2484" s="30" t="s">
        <v>269</v>
      </c>
      <c r="AM2484" s="30" t="s">
        <v>270</v>
      </c>
      <c r="AN2484" s="30">
        <v>36.364280000000001</v>
      </c>
      <c r="AO2484" s="30" t="s">
        <v>68</v>
      </c>
      <c r="AP2484" s="30"/>
      <c r="AQ2484" s="30"/>
      <c r="AR2484" s="30" t="s">
        <v>68</v>
      </c>
      <c r="AS2484" s="30"/>
      <c r="AT2484" s="30"/>
      <c r="AU2484" s="30" t="s">
        <v>250</v>
      </c>
      <c r="AV2484" s="30" t="s">
        <v>251</v>
      </c>
      <c r="AW2484" s="30">
        <v>79.527180000000001</v>
      </c>
      <c r="AX2484" s="30" t="s">
        <v>385</v>
      </c>
      <c r="AY2484" s="30" t="s">
        <v>386</v>
      </c>
      <c r="AZ2484" s="3">
        <v>1013</v>
      </c>
      <c r="BA2484" s="30" t="s">
        <v>60</v>
      </c>
      <c r="BB2484" s="30">
        <v>1013</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3671</v>
      </c>
      <c r="B2485" s="30" t="s">
        <v>16683</v>
      </c>
      <c r="C2485" s="30" t="s">
        <v>16684</v>
      </c>
      <c r="D2485" s="30" t="s">
        <v>75</v>
      </c>
      <c r="E2485" s="30" t="s">
        <v>255</v>
      </c>
      <c r="F2485" s="30" t="s">
        <v>59</v>
      </c>
      <c r="G2485" s="30">
        <v>118</v>
      </c>
      <c r="H2485" s="4">
        <v>45824</v>
      </c>
      <c r="I2485" s="4">
        <v>37231</v>
      </c>
      <c r="J2485" s="4" t="s">
        <v>60</v>
      </c>
      <c r="K2485" s="4">
        <v>45825</v>
      </c>
      <c r="L2485" s="4"/>
      <c r="M2485" s="4">
        <v>45826</v>
      </c>
      <c r="N2485" s="4"/>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0" t="s">
        <v>119</v>
      </c>
      <c r="AH2485" s="30" t="s">
        <v>851</v>
      </c>
      <c r="AI2485" s="30" t="s">
        <v>9915</v>
      </c>
      <c r="AJ2485" s="30" t="s">
        <v>852</v>
      </c>
      <c r="AK2485" s="30" t="s">
        <v>100</v>
      </c>
      <c r="AL2485" s="30" t="s">
        <v>853</v>
      </c>
      <c r="AM2485" s="30" t="s">
        <v>854</v>
      </c>
      <c r="AN2485" s="30">
        <v>4.0899700000000001</v>
      </c>
      <c r="AO2485" s="30" t="s">
        <v>68</v>
      </c>
      <c r="AP2485" s="30"/>
      <c r="AQ2485" s="30"/>
      <c r="AR2485" s="30" t="s">
        <v>68</v>
      </c>
      <c r="AS2485" s="30"/>
      <c r="AT2485" s="30"/>
      <c r="AU2485" s="30" t="s">
        <v>9916</v>
      </c>
      <c r="AV2485" s="30" t="s">
        <v>9917</v>
      </c>
      <c r="AW2485" s="30">
        <v>8.9440500000000007</v>
      </c>
      <c r="AX2485" s="30" t="s">
        <v>11683</v>
      </c>
      <c r="AY2485" s="30" t="s">
        <v>11684</v>
      </c>
      <c r="AZ2485" s="3">
        <v>97</v>
      </c>
      <c r="BA2485" s="30" t="s">
        <v>60</v>
      </c>
      <c r="BB2485" s="30">
        <v>118</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3672</v>
      </c>
      <c r="B2486" s="30" t="s">
        <v>12128</v>
      </c>
      <c r="C2486" s="30" t="s">
        <v>12129</v>
      </c>
      <c r="D2486" s="30" t="s">
        <v>86</v>
      </c>
      <c r="E2486" s="30" t="s">
        <v>182</v>
      </c>
      <c r="F2486" s="30" t="s">
        <v>59</v>
      </c>
      <c r="G2486" s="30">
        <v>2078</v>
      </c>
      <c r="H2486" s="4">
        <v>45819</v>
      </c>
      <c r="I2486" s="4">
        <v>45818</v>
      </c>
      <c r="J2486" s="4">
        <v>45818</v>
      </c>
      <c r="K2486" s="4">
        <v>45822</v>
      </c>
      <c r="L2486" s="4">
        <v>45818.072627314818</v>
      </c>
      <c r="M2486" s="4">
        <v>45822</v>
      </c>
      <c r="N2486" s="4">
        <v>45819.360659722224</v>
      </c>
      <c r="O2486" s="4" t="s">
        <v>60</v>
      </c>
      <c r="P2486" s="4" t="s">
        <v>60</v>
      </c>
      <c r="Q2486" s="4" t="s">
        <v>60</v>
      </c>
      <c r="R2486" s="4" t="s">
        <v>60</v>
      </c>
      <c r="S2486" s="4" t="s">
        <v>60</v>
      </c>
      <c r="T2486" s="4">
        <v>45825</v>
      </c>
      <c r="U2486" s="4">
        <v>45819.400300925925</v>
      </c>
      <c r="V2486" s="4"/>
      <c r="W2486" s="4">
        <v>45828</v>
      </c>
      <c r="X2486" s="4"/>
      <c r="Y2486" s="4" t="s">
        <v>60</v>
      </c>
      <c r="Z2486" s="4">
        <v>45830</v>
      </c>
      <c r="AA2486" s="4"/>
      <c r="AB2486" s="4" t="s">
        <v>60</v>
      </c>
      <c r="AC2486" s="4">
        <v>45831</v>
      </c>
      <c r="AD2486" s="4">
        <v>45832</v>
      </c>
      <c r="AE2486" s="4">
        <v>45834</v>
      </c>
      <c r="AF2486" s="4"/>
      <c r="AG2486" s="30" t="s">
        <v>242</v>
      </c>
      <c r="AH2486" s="30" t="s">
        <v>183</v>
      </c>
      <c r="AI2486" s="30" t="s">
        <v>8288</v>
      </c>
      <c r="AJ2486" s="30" t="s">
        <v>184</v>
      </c>
      <c r="AK2486" s="30" t="s">
        <v>65</v>
      </c>
      <c r="AL2486" s="30" t="s">
        <v>166</v>
      </c>
      <c r="AM2486" s="30" t="s">
        <v>167</v>
      </c>
      <c r="AN2486" s="30">
        <v>65.104169999999996</v>
      </c>
      <c r="AO2486" s="30" t="s">
        <v>68</v>
      </c>
      <c r="AP2486" s="30"/>
      <c r="AQ2486" s="30"/>
      <c r="AR2486" s="30" t="s">
        <v>68</v>
      </c>
      <c r="AS2486" s="30"/>
      <c r="AT2486" s="30"/>
      <c r="AU2486" s="30" t="s">
        <v>734</v>
      </c>
      <c r="AV2486" s="30" t="s">
        <v>735</v>
      </c>
      <c r="AW2486" s="30">
        <v>142.39508000000001</v>
      </c>
      <c r="AX2486" s="30" t="s">
        <v>11763</v>
      </c>
      <c r="AY2486" s="30" t="s">
        <v>11764</v>
      </c>
      <c r="AZ2486" s="3">
        <v>1972</v>
      </c>
      <c r="BA2486" s="30" t="s">
        <v>60</v>
      </c>
      <c r="BB2486" s="30">
        <v>2078</v>
      </c>
      <c r="BC2486" s="30" t="s">
        <v>60</v>
      </c>
      <c r="BD2486" s="30" t="s">
        <v>60</v>
      </c>
      <c r="BE2486" s="30" t="s">
        <v>60</v>
      </c>
      <c r="BF2486" s="32" t="str">
        <f>IFERROR(VLOOKUP(Data_Power_app[[#This Row],[PRO ODER]],'Result'!H:J,3,0),"")</f>
        <v>LAMINATION 4</v>
      </c>
      <c r="BG2486" s="13" t="str">
        <f>IFERROR(VLOOKUP(Data_Power_app[[#This Row],[PRO ODER]]&amp;"LAM",'Real Time'!A:E,4,0),"")</f>
        <v>ML-03</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3673</v>
      </c>
      <c r="B2487" s="30" t="s">
        <v>12130</v>
      </c>
      <c r="C2487" s="30" t="s">
        <v>12131</v>
      </c>
      <c r="D2487" s="30" t="s">
        <v>86</v>
      </c>
      <c r="E2487" s="30" t="s">
        <v>182</v>
      </c>
      <c r="F2487" s="30" t="s">
        <v>59</v>
      </c>
      <c r="G2487" s="30">
        <v>1524</v>
      </c>
      <c r="H2487" s="4">
        <v>45819</v>
      </c>
      <c r="I2487" s="4">
        <v>45818</v>
      </c>
      <c r="J2487" s="4">
        <v>45818</v>
      </c>
      <c r="K2487" s="4">
        <v>45822</v>
      </c>
      <c r="L2487" s="4">
        <v>45818.904814814814</v>
      </c>
      <c r="M2487" s="4">
        <v>45822</v>
      </c>
      <c r="N2487" s="4">
        <v>45819.360601851855</v>
      </c>
      <c r="O2487" s="4" t="s">
        <v>60</v>
      </c>
      <c r="P2487" s="4" t="s">
        <v>60</v>
      </c>
      <c r="Q2487" s="4" t="s">
        <v>60</v>
      </c>
      <c r="R2487" s="4" t="s">
        <v>60</v>
      </c>
      <c r="S2487" s="4" t="s">
        <v>60</v>
      </c>
      <c r="T2487" s="4">
        <v>45825</v>
      </c>
      <c r="U2487" s="4">
        <v>45819.757731481484</v>
      </c>
      <c r="V2487" s="4"/>
      <c r="W2487" s="4">
        <v>45828</v>
      </c>
      <c r="X2487" s="4"/>
      <c r="Y2487" s="4" t="s">
        <v>60</v>
      </c>
      <c r="Z2487" s="4">
        <v>45830</v>
      </c>
      <c r="AA2487" s="4"/>
      <c r="AB2487" s="4" t="s">
        <v>60</v>
      </c>
      <c r="AC2487" s="4">
        <v>45831</v>
      </c>
      <c r="AD2487" s="4">
        <v>45832</v>
      </c>
      <c r="AE2487" s="4">
        <v>45834</v>
      </c>
      <c r="AF2487" s="4"/>
      <c r="AG2487" s="30" t="s">
        <v>242</v>
      </c>
      <c r="AH2487" s="30" t="s">
        <v>183</v>
      </c>
      <c r="AI2487" s="30" t="s">
        <v>8288</v>
      </c>
      <c r="AJ2487" s="30" t="s">
        <v>184</v>
      </c>
      <c r="AK2487" s="30" t="s">
        <v>65</v>
      </c>
      <c r="AL2487" s="30" t="s">
        <v>166</v>
      </c>
      <c r="AM2487" s="30" t="s">
        <v>167</v>
      </c>
      <c r="AN2487" s="30">
        <v>46.583060000000003</v>
      </c>
      <c r="AO2487" s="30" t="s">
        <v>68</v>
      </c>
      <c r="AP2487" s="30"/>
      <c r="AQ2487" s="30"/>
      <c r="AR2487" s="30" t="s">
        <v>68</v>
      </c>
      <c r="AS2487" s="30"/>
      <c r="AT2487" s="30"/>
      <c r="AU2487" s="30" t="s">
        <v>734</v>
      </c>
      <c r="AV2487" s="30" t="s">
        <v>735</v>
      </c>
      <c r="AW2487" s="30">
        <v>101.88326000000001</v>
      </c>
      <c r="AX2487" s="30" t="s">
        <v>11763</v>
      </c>
      <c r="AY2487" s="30" t="s">
        <v>11764</v>
      </c>
      <c r="AZ2487" s="3">
        <v>1392</v>
      </c>
      <c r="BA2487" s="30" t="s">
        <v>60</v>
      </c>
      <c r="BB2487" s="30">
        <v>1524</v>
      </c>
      <c r="BC2487" s="30" t="s">
        <v>60</v>
      </c>
      <c r="BD2487" s="30" t="s">
        <v>60</v>
      </c>
      <c r="BE2487" s="30" t="s">
        <v>60</v>
      </c>
      <c r="BF2487" s="32" t="str">
        <f>IFERROR(VLOOKUP(Data_Power_app[[#This Row],[PRO ODER]],'Result'!H:J,3,0),"")</f>
        <v>LAMINATION 4</v>
      </c>
      <c r="BG2487" s="13" t="str">
        <f>IFERROR(VLOOKUP(Data_Power_app[[#This Row],[PRO ODER]]&amp;"LAM",'Real Time'!A:E,4,0),"")</f>
        <v>ML-03</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3674</v>
      </c>
      <c r="B2488" s="30" t="s">
        <v>15133</v>
      </c>
      <c r="C2488" s="30" t="s">
        <v>15134</v>
      </c>
      <c r="D2488" s="30" t="s">
        <v>86</v>
      </c>
      <c r="E2488" s="30" t="s">
        <v>325</v>
      </c>
      <c r="F2488" s="30" t="s">
        <v>72</v>
      </c>
      <c r="G2488" s="30">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0" t="s">
        <v>119</v>
      </c>
      <c r="AH2488" s="30" t="s">
        <v>644</v>
      </c>
      <c r="AI2488" s="30" t="s">
        <v>15130</v>
      </c>
      <c r="AJ2488" s="30" t="s">
        <v>74</v>
      </c>
      <c r="AK2488" s="30" t="s">
        <v>100</v>
      </c>
      <c r="AL2488" s="30" t="s">
        <v>321</v>
      </c>
      <c r="AM2488" s="30" t="s">
        <v>322</v>
      </c>
      <c r="AN2488" s="30">
        <v>12.72165</v>
      </c>
      <c r="AO2488" s="30" t="s">
        <v>68</v>
      </c>
      <c r="AP2488" s="30"/>
      <c r="AQ2488" s="30"/>
      <c r="AR2488" s="30" t="s">
        <v>68</v>
      </c>
      <c r="AS2488" s="30"/>
      <c r="AT2488" s="30"/>
      <c r="AU2488" s="30" t="s">
        <v>8154</v>
      </c>
      <c r="AV2488" s="30" t="s">
        <v>8155</v>
      </c>
      <c r="AW2488" s="30">
        <v>27.822759999999999</v>
      </c>
      <c r="AX2488" s="30" t="s">
        <v>262</v>
      </c>
      <c r="AY2488" s="30" t="s">
        <v>263</v>
      </c>
      <c r="AZ2488" s="3">
        <v>537</v>
      </c>
      <c r="BA2488" s="30" t="s">
        <v>213</v>
      </c>
      <c r="BB2488" s="30">
        <v>537</v>
      </c>
      <c r="BC2488" s="30" t="s">
        <v>60</v>
      </c>
      <c r="BD2488" s="30" t="s">
        <v>60</v>
      </c>
      <c r="BE2488" s="30" t="s">
        <v>645</v>
      </c>
      <c r="BF2488" s="32" t="str">
        <f>IFERROR(VLOOKUP(Data_Power_app[[#This Row],[PRO ODER]],'Result'!H:J,3,0),"")</f>
        <v>LAMINATION 3</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3675</v>
      </c>
      <c r="B2489" s="30" t="s">
        <v>15135</v>
      </c>
      <c r="C2489" s="30" t="s">
        <v>15136</v>
      </c>
      <c r="D2489" s="30" t="s">
        <v>86</v>
      </c>
      <c r="E2489" s="30" t="s">
        <v>325</v>
      </c>
      <c r="F2489" s="30" t="s">
        <v>72</v>
      </c>
      <c r="G2489" s="30">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0" t="s">
        <v>119</v>
      </c>
      <c r="AH2489" s="30" t="s">
        <v>644</v>
      </c>
      <c r="AI2489" s="30" t="s">
        <v>15130</v>
      </c>
      <c r="AJ2489" s="30" t="s">
        <v>74</v>
      </c>
      <c r="AK2489" s="30" t="s">
        <v>100</v>
      </c>
      <c r="AL2489" s="30" t="s">
        <v>321</v>
      </c>
      <c r="AM2489" s="30" t="s">
        <v>322</v>
      </c>
      <c r="AN2489" s="30">
        <v>14.75766</v>
      </c>
      <c r="AO2489" s="30" t="s">
        <v>68</v>
      </c>
      <c r="AP2489" s="30"/>
      <c r="AQ2489" s="30"/>
      <c r="AR2489" s="30" t="s">
        <v>68</v>
      </c>
      <c r="AS2489" s="30"/>
      <c r="AT2489" s="30"/>
      <c r="AU2489" s="30" t="s">
        <v>8154</v>
      </c>
      <c r="AV2489" s="30" t="s">
        <v>8155</v>
      </c>
      <c r="AW2489" s="30">
        <v>32.276220000000002</v>
      </c>
      <c r="AX2489" s="30" t="s">
        <v>262</v>
      </c>
      <c r="AY2489" s="30" t="s">
        <v>263</v>
      </c>
      <c r="AZ2489" s="3">
        <v>647</v>
      </c>
      <c r="BA2489" s="30" t="s">
        <v>213</v>
      </c>
      <c r="BB2489" s="30">
        <v>647</v>
      </c>
      <c r="BC2489" s="30" t="s">
        <v>60</v>
      </c>
      <c r="BD2489" s="30" t="s">
        <v>60</v>
      </c>
      <c r="BE2489" s="30" t="s">
        <v>645</v>
      </c>
      <c r="BF2489" s="32" t="str">
        <f>IFERROR(VLOOKUP(Data_Power_app[[#This Row],[PRO ODER]],'Result'!H:J,3,0),"")</f>
        <v>LAMINATION 3</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3699</v>
      </c>
      <c r="B2490" s="30" t="s">
        <v>14510</v>
      </c>
      <c r="C2490" s="30" t="s">
        <v>14511</v>
      </c>
      <c r="D2490" s="30" t="s">
        <v>14512</v>
      </c>
      <c r="E2490" s="30" t="s">
        <v>273</v>
      </c>
      <c r="F2490" s="30" t="s">
        <v>59</v>
      </c>
      <c r="G2490" s="30">
        <v>1800</v>
      </c>
      <c r="H2490" s="4">
        <v>45822</v>
      </c>
      <c r="I2490" s="4">
        <v>45819</v>
      </c>
      <c r="J2490" s="4" t="s">
        <v>60</v>
      </c>
      <c r="K2490" s="4">
        <v>45824</v>
      </c>
      <c r="L2490" s="4">
        <v>45819.210775462961</v>
      </c>
      <c r="M2490" s="4">
        <v>45825</v>
      </c>
      <c r="N2490" s="4"/>
      <c r="O2490" s="4">
        <v>45826</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88</v>
      </c>
      <c r="AH2490" s="30" t="s">
        <v>14513</v>
      </c>
      <c r="AI2490" s="30" t="s">
        <v>14514</v>
      </c>
      <c r="AJ2490" s="30" t="s">
        <v>14515</v>
      </c>
      <c r="AK2490" s="30" t="s">
        <v>65</v>
      </c>
      <c r="AL2490" s="30" t="s">
        <v>14516</v>
      </c>
      <c r="AM2490" s="30" t="s">
        <v>14517</v>
      </c>
      <c r="AN2490" s="30">
        <v>47.206020000000002</v>
      </c>
      <c r="AO2490" s="30" t="s">
        <v>68</v>
      </c>
      <c r="AP2490" s="30"/>
      <c r="AQ2490" s="30"/>
      <c r="AR2490" s="30" t="s">
        <v>68</v>
      </c>
      <c r="AS2490" s="30"/>
      <c r="AT2490" s="30"/>
      <c r="AU2490" s="30" t="s">
        <v>14518</v>
      </c>
      <c r="AV2490" s="30" t="s">
        <v>14519</v>
      </c>
      <c r="AW2490" s="30">
        <v>113.57742</v>
      </c>
      <c r="AX2490" s="30" t="s">
        <v>14520</v>
      </c>
      <c r="AY2490" s="30" t="s">
        <v>14521</v>
      </c>
      <c r="AZ2490" s="3">
        <v>1800</v>
      </c>
      <c r="BA2490" s="30" t="s">
        <v>60</v>
      </c>
      <c r="BB2490" s="30">
        <v>1800</v>
      </c>
      <c r="BC2490" s="30" t="s">
        <v>60</v>
      </c>
      <c r="BD2490" s="30" t="s">
        <v>60</v>
      </c>
      <c r="BE2490" s="30" t="s">
        <v>60</v>
      </c>
      <c r="BF2490" s="32" t="str">
        <f>IFERROR(VLOOKUP(Data_Power_app[[#This Row],[PRO ODER]],'Result'!H:J,3,0),"")</f>
        <v>LAMINATION 7</v>
      </c>
      <c r="BG2490" s="13" t="str">
        <f>IFERROR(VLOOKUP(Data_Power_app[[#This Row],[PRO ODER]]&amp;"LAM",'Real Time'!A:E,4,0),"")</f>
        <v>ML-07</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3700</v>
      </c>
      <c r="B2491" s="30" t="s">
        <v>14522</v>
      </c>
      <c r="C2491" s="30" t="s">
        <v>14523</v>
      </c>
      <c r="D2491" s="30" t="s">
        <v>14512</v>
      </c>
      <c r="E2491" s="30" t="s">
        <v>273</v>
      </c>
      <c r="F2491" s="30" t="s">
        <v>59</v>
      </c>
      <c r="G2491" s="30">
        <v>1000</v>
      </c>
      <c r="H2491" s="4">
        <v>45822</v>
      </c>
      <c r="I2491" s="4">
        <v>45819</v>
      </c>
      <c r="J2491" s="4" t="s">
        <v>60</v>
      </c>
      <c r="K2491" s="4">
        <v>45824</v>
      </c>
      <c r="L2491" s="4">
        <v>45819.210856481484</v>
      </c>
      <c r="M2491" s="4">
        <v>45825</v>
      </c>
      <c r="N2491" s="4"/>
      <c r="O2491" s="4">
        <v>45826</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88</v>
      </c>
      <c r="AH2491" s="30" t="s">
        <v>14513</v>
      </c>
      <c r="AI2491" s="30" t="s">
        <v>14514</v>
      </c>
      <c r="AJ2491" s="30" t="s">
        <v>14515</v>
      </c>
      <c r="AK2491" s="30" t="s">
        <v>65</v>
      </c>
      <c r="AL2491" s="30" t="s">
        <v>14516</v>
      </c>
      <c r="AM2491" s="30" t="s">
        <v>14517</v>
      </c>
      <c r="AN2491" s="30">
        <v>26.21829</v>
      </c>
      <c r="AO2491" s="30" t="s">
        <v>68</v>
      </c>
      <c r="AP2491" s="30"/>
      <c r="AQ2491" s="30"/>
      <c r="AR2491" s="30" t="s">
        <v>68</v>
      </c>
      <c r="AS2491" s="30"/>
      <c r="AT2491" s="30"/>
      <c r="AU2491" s="30" t="s">
        <v>14518</v>
      </c>
      <c r="AV2491" s="30" t="s">
        <v>14519</v>
      </c>
      <c r="AW2491" s="30">
        <v>63.081090000000003</v>
      </c>
      <c r="AX2491" s="30" t="s">
        <v>14520</v>
      </c>
      <c r="AY2491" s="30" t="s">
        <v>14521</v>
      </c>
      <c r="AZ2491" s="3">
        <v>1000</v>
      </c>
      <c r="BA2491" s="30" t="s">
        <v>60</v>
      </c>
      <c r="BB2491" s="30">
        <v>1000</v>
      </c>
      <c r="BC2491" s="30" t="s">
        <v>60</v>
      </c>
      <c r="BD2491" s="30" t="s">
        <v>60</v>
      </c>
      <c r="BE2491" s="30" t="s">
        <v>60</v>
      </c>
      <c r="BF2491" s="32" t="str">
        <f>IFERROR(VLOOKUP(Data_Power_app[[#This Row],[PRO ODER]],'Result'!H:J,3,0),"")</f>
        <v>LAMINATION 7</v>
      </c>
      <c r="BG2491" s="13"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3701</v>
      </c>
      <c r="B2492" s="30" t="s">
        <v>14524</v>
      </c>
      <c r="C2492" s="30" t="s">
        <v>14525</v>
      </c>
      <c r="D2492" s="30" t="s">
        <v>14512</v>
      </c>
      <c r="E2492" s="30" t="s">
        <v>273</v>
      </c>
      <c r="F2492" s="30" t="s">
        <v>59</v>
      </c>
      <c r="G2492" s="30">
        <v>1400</v>
      </c>
      <c r="H2492" s="4">
        <v>45822</v>
      </c>
      <c r="I2492" s="4">
        <v>45819</v>
      </c>
      <c r="J2492" s="4" t="s">
        <v>60</v>
      </c>
      <c r="K2492" s="4">
        <v>45824</v>
      </c>
      <c r="L2492" s="4"/>
      <c r="M2492" s="4">
        <v>45825</v>
      </c>
      <c r="N2492" s="4"/>
      <c r="O2492" s="4">
        <v>45826</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14513</v>
      </c>
      <c r="AI2492" s="30" t="s">
        <v>14514</v>
      </c>
      <c r="AJ2492" s="30" t="s">
        <v>14515</v>
      </c>
      <c r="AK2492" s="30" t="s">
        <v>65</v>
      </c>
      <c r="AL2492" s="30" t="s">
        <v>14516</v>
      </c>
      <c r="AM2492" s="30" t="s">
        <v>14517</v>
      </c>
      <c r="AN2492" s="30">
        <v>36.744889999999998</v>
      </c>
      <c r="AO2492" s="30" t="s">
        <v>68</v>
      </c>
      <c r="AP2492" s="30"/>
      <c r="AQ2492" s="30"/>
      <c r="AR2492" s="30" t="s">
        <v>68</v>
      </c>
      <c r="AS2492" s="30"/>
      <c r="AT2492" s="30"/>
      <c r="AU2492" s="30" t="s">
        <v>14518</v>
      </c>
      <c r="AV2492" s="30" t="s">
        <v>14519</v>
      </c>
      <c r="AW2492" s="30">
        <v>88.407889999999995</v>
      </c>
      <c r="AX2492" s="30" t="s">
        <v>14520</v>
      </c>
      <c r="AY2492" s="30" t="s">
        <v>14521</v>
      </c>
      <c r="AZ2492" s="3">
        <v>1400</v>
      </c>
      <c r="BA2492" s="30" t="s">
        <v>60</v>
      </c>
      <c r="BB2492" s="30">
        <v>1400</v>
      </c>
      <c r="BC2492" s="30" t="s">
        <v>60</v>
      </c>
      <c r="BD2492" s="30" t="s">
        <v>60</v>
      </c>
      <c r="BE2492" s="30" t="s">
        <v>60</v>
      </c>
      <c r="BF2492" s="32" t="str">
        <f>IFERROR(VLOOKUP(Data_Power_app[[#This Row],[PRO ODER]],'Result'!H:J,3,0),"")</f>
        <v>LAMINATION 7</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3702</v>
      </c>
      <c r="B2493" s="30" t="s">
        <v>14526</v>
      </c>
      <c r="C2493" s="30" t="s">
        <v>14527</v>
      </c>
      <c r="D2493" s="30" t="s">
        <v>14512</v>
      </c>
      <c r="E2493" s="30" t="s">
        <v>273</v>
      </c>
      <c r="F2493" s="30" t="s">
        <v>59</v>
      </c>
      <c r="G2493" s="30">
        <v>5483</v>
      </c>
      <c r="H2493" s="4">
        <v>45822</v>
      </c>
      <c r="I2493" s="4">
        <v>45819</v>
      </c>
      <c r="J2493" s="4" t="s">
        <v>60</v>
      </c>
      <c r="K2493" s="4">
        <v>45824</v>
      </c>
      <c r="L2493" s="4"/>
      <c r="M2493" s="4">
        <v>45825</v>
      </c>
      <c r="N2493" s="4"/>
      <c r="O2493" s="4">
        <v>45826</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14513</v>
      </c>
      <c r="AI2493" s="30" t="s">
        <v>14514</v>
      </c>
      <c r="AJ2493" s="30" t="s">
        <v>14515</v>
      </c>
      <c r="AK2493" s="30" t="s">
        <v>65</v>
      </c>
      <c r="AL2493" s="30" t="s">
        <v>14516</v>
      </c>
      <c r="AM2493" s="30" t="s">
        <v>14517</v>
      </c>
      <c r="AN2493" s="30">
        <v>144.88011</v>
      </c>
      <c r="AO2493" s="30" t="s">
        <v>68</v>
      </c>
      <c r="AP2493" s="30"/>
      <c r="AQ2493" s="30"/>
      <c r="AR2493" s="30" t="s">
        <v>68</v>
      </c>
      <c r="AS2493" s="30"/>
      <c r="AT2493" s="30"/>
      <c r="AU2493" s="30" t="s">
        <v>14518</v>
      </c>
      <c r="AV2493" s="30" t="s">
        <v>14519</v>
      </c>
      <c r="AW2493" s="30">
        <v>348.57628999999997</v>
      </c>
      <c r="AX2493" s="30" t="s">
        <v>14520</v>
      </c>
      <c r="AY2493" s="30" t="s">
        <v>14521</v>
      </c>
      <c r="AZ2493" s="3">
        <v>5483</v>
      </c>
      <c r="BA2493" s="30" t="s">
        <v>60</v>
      </c>
      <c r="BB2493" s="30">
        <v>5483</v>
      </c>
      <c r="BC2493" s="30" t="s">
        <v>60</v>
      </c>
      <c r="BD2493" s="30" t="s">
        <v>60</v>
      </c>
      <c r="BE2493" s="30" t="s">
        <v>60</v>
      </c>
      <c r="BF2493" s="32" t="str">
        <f>IFERROR(VLOOKUP(Data_Power_app[[#This Row],[PRO ODER]],'Result'!H:J,3,0),"")</f>
        <v>LAMINATION 7</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3703</v>
      </c>
      <c r="B2494" s="30" t="s">
        <v>14528</v>
      </c>
      <c r="C2494" s="30" t="s">
        <v>14529</v>
      </c>
      <c r="D2494" s="30" t="s">
        <v>14512</v>
      </c>
      <c r="E2494" s="30" t="s">
        <v>273</v>
      </c>
      <c r="F2494" s="30" t="s">
        <v>59</v>
      </c>
      <c r="G2494" s="30">
        <v>950</v>
      </c>
      <c r="H2494" s="4">
        <v>45822</v>
      </c>
      <c r="I2494" s="4">
        <v>45819</v>
      </c>
      <c r="J2494" s="4" t="s">
        <v>60</v>
      </c>
      <c r="K2494" s="4">
        <v>45824</v>
      </c>
      <c r="L2494" s="4">
        <v>45819.236886574072</v>
      </c>
      <c r="M2494" s="4">
        <v>45825</v>
      </c>
      <c r="N2494" s="4"/>
      <c r="O2494" s="4">
        <v>45826</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88</v>
      </c>
      <c r="AH2494" s="30" t="s">
        <v>14513</v>
      </c>
      <c r="AI2494" s="30" t="s">
        <v>14514</v>
      </c>
      <c r="AJ2494" s="30" t="s">
        <v>14515</v>
      </c>
      <c r="AK2494" s="30" t="s">
        <v>65</v>
      </c>
      <c r="AL2494" s="30" t="s">
        <v>14516</v>
      </c>
      <c r="AM2494" s="30" t="s">
        <v>14517</v>
      </c>
      <c r="AN2494" s="30">
        <v>25.194400000000002</v>
      </c>
      <c r="AO2494" s="30" t="s">
        <v>68</v>
      </c>
      <c r="AP2494" s="30"/>
      <c r="AQ2494" s="30"/>
      <c r="AR2494" s="30" t="s">
        <v>68</v>
      </c>
      <c r="AS2494" s="30"/>
      <c r="AT2494" s="30"/>
      <c r="AU2494" s="30" t="s">
        <v>14518</v>
      </c>
      <c r="AV2494" s="30" t="s">
        <v>14519</v>
      </c>
      <c r="AW2494" s="30">
        <v>60.61645</v>
      </c>
      <c r="AX2494" s="30" t="s">
        <v>14520</v>
      </c>
      <c r="AY2494" s="30" t="s">
        <v>14521</v>
      </c>
      <c r="AZ2494" s="3">
        <v>950</v>
      </c>
      <c r="BA2494" s="30" t="s">
        <v>60</v>
      </c>
      <c r="BB2494" s="30">
        <v>950</v>
      </c>
      <c r="BC2494" s="30" t="s">
        <v>60</v>
      </c>
      <c r="BD2494" s="30" t="s">
        <v>60</v>
      </c>
      <c r="BE2494" s="30" t="s">
        <v>60</v>
      </c>
      <c r="BF2494" s="32" t="str">
        <f>IFERROR(VLOOKUP(Data_Power_app[[#This Row],[PRO ODER]],'Result'!H:J,3,0),"")</f>
        <v>LAMINATION 7</v>
      </c>
      <c r="BG2494" s="13"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3716</v>
      </c>
      <c r="B2495" s="30" t="s">
        <v>2795</v>
      </c>
      <c r="C2495" s="30" t="s">
        <v>2796</v>
      </c>
      <c r="D2495" s="30" t="s">
        <v>75</v>
      </c>
      <c r="E2495" s="30" t="s">
        <v>395</v>
      </c>
      <c r="F2495" s="30" t="s">
        <v>72</v>
      </c>
      <c r="G2495" s="30">
        <v>1986</v>
      </c>
      <c r="H2495" s="4">
        <v>45827</v>
      </c>
      <c r="I2495" s="4">
        <v>45807</v>
      </c>
      <c r="J2495" s="4" t="s">
        <v>68</v>
      </c>
      <c r="K2495" s="4">
        <v>45828</v>
      </c>
      <c r="L2495" s="4">
        <v>45808.141446759262</v>
      </c>
      <c r="M2495" s="4" t="s">
        <v>60</v>
      </c>
      <c r="N2495" s="4"/>
      <c r="O2495" s="4" t="s">
        <v>60</v>
      </c>
      <c r="P2495" s="4" t="s">
        <v>60</v>
      </c>
      <c r="Q2495" s="4" t="s">
        <v>60</v>
      </c>
      <c r="R2495" s="4" t="s">
        <v>60</v>
      </c>
      <c r="S2495" s="4" t="s">
        <v>60</v>
      </c>
      <c r="T2495" s="4" t="s">
        <v>60</v>
      </c>
      <c r="U2495" s="4"/>
      <c r="V2495" s="4"/>
      <c r="W2495" s="4"/>
      <c r="X2495" s="4">
        <v>45810.079456018517</v>
      </c>
      <c r="Y2495" s="4" t="s">
        <v>125</v>
      </c>
      <c r="Z2495" s="4" t="s">
        <v>60</v>
      </c>
      <c r="AA2495" s="4">
        <v>45811.972349537034</v>
      </c>
      <c r="AB2495" s="4">
        <v>45820</v>
      </c>
      <c r="AC2495" s="4" t="s">
        <v>60</v>
      </c>
      <c r="AD2495" s="4">
        <v>45833</v>
      </c>
      <c r="AE2495" s="4">
        <v>45834</v>
      </c>
      <c r="AF2495" s="4"/>
      <c r="AG2495" s="30" t="s">
        <v>1107</v>
      </c>
      <c r="AH2495" s="30" t="s">
        <v>396</v>
      </c>
      <c r="AI2495" s="30" t="s">
        <v>2797</v>
      </c>
      <c r="AJ2495" s="30" t="s">
        <v>74</v>
      </c>
      <c r="AK2495" s="30" t="s">
        <v>177</v>
      </c>
      <c r="AL2495" s="30" t="s">
        <v>303</v>
      </c>
      <c r="AM2495" s="30" t="s">
        <v>230</v>
      </c>
      <c r="AN2495" s="30">
        <v>59.177259999999997</v>
      </c>
      <c r="AO2495" s="30" t="s">
        <v>228</v>
      </c>
      <c r="AP2495" s="30" t="s">
        <v>229</v>
      </c>
      <c r="AQ2495" s="30">
        <v>59.177259999999997</v>
      </c>
      <c r="AR2495" s="30" t="s">
        <v>68</v>
      </c>
      <c r="AS2495" s="30"/>
      <c r="AT2495" s="30"/>
      <c r="AU2495" s="30" t="s">
        <v>2798</v>
      </c>
      <c r="AV2495" s="30" t="s">
        <v>2799</v>
      </c>
      <c r="AW2495" s="30">
        <v>110.01647</v>
      </c>
      <c r="AX2495" s="30" t="s">
        <v>68</v>
      </c>
      <c r="AY2495" s="30" t="s">
        <v>68</v>
      </c>
      <c r="AZ2495" s="3" t="s">
        <v>68</v>
      </c>
      <c r="BA2495" s="30" t="s">
        <v>60</v>
      </c>
      <c r="BB2495" s="30">
        <v>1986</v>
      </c>
      <c r="BC2495" s="30" t="s">
        <v>60</v>
      </c>
      <c r="BD2495" s="30" t="s">
        <v>60</v>
      </c>
      <c r="BE2495" s="30" t="s">
        <v>60</v>
      </c>
      <c r="BF2495" s="32" t="str">
        <f>IFERROR(VLOOKUP(Data_Power_app[[#This Row],[PRO ODER]],'Result'!H:J,3,0),"")</f>
        <v/>
      </c>
      <c r="BG2495" s="13"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3734</v>
      </c>
      <c r="B2496" s="30" t="s">
        <v>14530</v>
      </c>
      <c r="C2496" s="30" t="s">
        <v>14531</v>
      </c>
      <c r="D2496" s="30" t="s">
        <v>222</v>
      </c>
      <c r="E2496" s="30" t="s">
        <v>14532</v>
      </c>
      <c r="F2496" s="30" t="s">
        <v>59</v>
      </c>
      <c r="G2496" s="30">
        <v>1584</v>
      </c>
      <c r="H2496" s="4">
        <v>45822</v>
      </c>
      <c r="I2496" s="4">
        <v>45819</v>
      </c>
      <c r="J2496" s="4">
        <v>45819</v>
      </c>
      <c r="K2496" s="4">
        <v>45824</v>
      </c>
      <c r="L2496" s="4">
        <v>45819.956273148149</v>
      </c>
      <c r="M2496" s="4">
        <v>45824</v>
      </c>
      <c r="N2496" s="4"/>
      <c r="O2496" s="4">
        <v>45825</v>
      </c>
      <c r="P2496" s="4" t="s">
        <v>60</v>
      </c>
      <c r="Q2496" s="4" t="s">
        <v>60</v>
      </c>
      <c r="R2496" s="4" t="s">
        <v>60</v>
      </c>
      <c r="S2496" s="4" t="s">
        <v>60</v>
      </c>
      <c r="T2496" s="4">
        <v>45828</v>
      </c>
      <c r="U2496" s="4"/>
      <c r="V2496" s="4"/>
      <c r="W2496" s="4">
        <v>45830</v>
      </c>
      <c r="X2496" s="4"/>
      <c r="Y2496" s="4" t="s">
        <v>60</v>
      </c>
      <c r="Z2496" s="4">
        <v>45831</v>
      </c>
      <c r="AA2496" s="4"/>
      <c r="AB2496" s="4" t="s">
        <v>60</v>
      </c>
      <c r="AC2496" s="4">
        <v>45832</v>
      </c>
      <c r="AD2496" s="4">
        <v>45833</v>
      </c>
      <c r="AE2496" s="4">
        <v>45834</v>
      </c>
      <c r="AF2496" s="4"/>
      <c r="AG2496" s="30" t="s">
        <v>88</v>
      </c>
      <c r="AH2496" s="30" t="s">
        <v>14533</v>
      </c>
      <c r="AI2496" s="30" t="s">
        <v>14534</v>
      </c>
      <c r="AJ2496" s="30" t="s">
        <v>14535</v>
      </c>
      <c r="AK2496" s="30" t="s">
        <v>177</v>
      </c>
      <c r="AL2496" s="30" t="s">
        <v>14536</v>
      </c>
      <c r="AM2496" s="30" t="s">
        <v>14537</v>
      </c>
      <c r="AN2496" s="30">
        <v>37.797370000000001</v>
      </c>
      <c r="AO2496" s="30" t="s">
        <v>68</v>
      </c>
      <c r="AP2496" s="30"/>
      <c r="AQ2496" s="30"/>
      <c r="AR2496" s="30" t="s">
        <v>68</v>
      </c>
      <c r="AS2496" s="30"/>
      <c r="AT2496" s="30"/>
      <c r="AU2496" s="30" t="s">
        <v>14538</v>
      </c>
      <c r="AV2496" s="30" t="s">
        <v>14539</v>
      </c>
      <c r="AW2496" s="30">
        <v>90.924120000000002</v>
      </c>
      <c r="AX2496" s="30" t="s">
        <v>14540</v>
      </c>
      <c r="AY2496" s="30" t="s">
        <v>14541</v>
      </c>
      <c r="AZ2496" s="3">
        <v>1584</v>
      </c>
      <c r="BA2496" s="30" t="s">
        <v>60</v>
      </c>
      <c r="BB2496" s="30">
        <v>1584</v>
      </c>
      <c r="BC2496" s="30" t="s">
        <v>60</v>
      </c>
      <c r="BD2496" s="30" t="s">
        <v>60</v>
      </c>
      <c r="BE2496" s="30" t="s">
        <v>60</v>
      </c>
      <c r="BF2496" s="32" t="str">
        <f>IFERROR(VLOOKUP(Data_Power_app[[#This Row],[PRO ODER]],'Result'!H:J,3,0),"")</f>
        <v>LAMINATION 7</v>
      </c>
      <c r="BG2496" s="13"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3735</v>
      </c>
      <c r="B2497" s="30" t="s">
        <v>14542</v>
      </c>
      <c r="C2497" s="30" t="s">
        <v>14543</v>
      </c>
      <c r="D2497" s="30" t="s">
        <v>222</v>
      </c>
      <c r="E2497" s="30" t="s">
        <v>14532</v>
      </c>
      <c r="F2497" s="30" t="s">
        <v>59</v>
      </c>
      <c r="G2497" s="30">
        <v>138</v>
      </c>
      <c r="H2497" s="4">
        <v>45822</v>
      </c>
      <c r="I2497" s="4">
        <v>45819</v>
      </c>
      <c r="J2497" s="4">
        <v>45819</v>
      </c>
      <c r="K2497" s="4">
        <v>45824</v>
      </c>
      <c r="L2497" s="4">
        <v>45819.956307870372</v>
      </c>
      <c r="M2497" s="4">
        <v>45824</v>
      </c>
      <c r="N2497" s="4"/>
      <c r="O2497" s="4">
        <v>45825</v>
      </c>
      <c r="P2497" s="4" t="s">
        <v>60</v>
      </c>
      <c r="Q2497" s="4" t="s">
        <v>60</v>
      </c>
      <c r="R2497" s="4" t="s">
        <v>60</v>
      </c>
      <c r="S2497" s="4" t="s">
        <v>60</v>
      </c>
      <c r="T2497" s="4">
        <v>45828</v>
      </c>
      <c r="U2497" s="4"/>
      <c r="V2497" s="4"/>
      <c r="W2497" s="4">
        <v>45830</v>
      </c>
      <c r="X2497" s="4"/>
      <c r="Y2497" s="4" t="s">
        <v>60</v>
      </c>
      <c r="Z2497" s="4">
        <v>45831</v>
      </c>
      <c r="AA2497" s="4"/>
      <c r="AB2497" s="4" t="s">
        <v>60</v>
      </c>
      <c r="AC2497" s="4">
        <v>45832</v>
      </c>
      <c r="AD2497" s="4">
        <v>45833</v>
      </c>
      <c r="AE2497" s="4">
        <v>45834</v>
      </c>
      <c r="AF2497" s="4"/>
      <c r="AG2497" s="30" t="s">
        <v>88</v>
      </c>
      <c r="AH2497" s="30" t="s">
        <v>14533</v>
      </c>
      <c r="AI2497" s="30" t="s">
        <v>14534</v>
      </c>
      <c r="AJ2497" s="30" t="s">
        <v>14535</v>
      </c>
      <c r="AK2497" s="30" t="s">
        <v>177</v>
      </c>
      <c r="AL2497" s="30" t="s">
        <v>14536</v>
      </c>
      <c r="AM2497" s="30" t="s">
        <v>14537</v>
      </c>
      <c r="AN2497" s="30">
        <v>3.1471399999999998</v>
      </c>
      <c r="AO2497" s="30" t="s">
        <v>68</v>
      </c>
      <c r="AP2497" s="30"/>
      <c r="AQ2497" s="30"/>
      <c r="AR2497" s="30" t="s">
        <v>68</v>
      </c>
      <c r="AS2497" s="30"/>
      <c r="AT2497" s="30"/>
      <c r="AU2497" s="30" t="s">
        <v>14538</v>
      </c>
      <c r="AV2497" s="30" t="s">
        <v>14539</v>
      </c>
      <c r="AW2497" s="30">
        <v>7.5706800000000003</v>
      </c>
      <c r="AX2497" s="30" t="s">
        <v>14540</v>
      </c>
      <c r="AY2497" s="30" t="s">
        <v>14541</v>
      </c>
      <c r="AZ2497" s="3">
        <v>138</v>
      </c>
      <c r="BA2497" s="30" t="s">
        <v>60</v>
      </c>
      <c r="BB2497" s="30">
        <v>138</v>
      </c>
      <c r="BC2497" s="30" t="s">
        <v>60</v>
      </c>
      <c r="BD2497" s="30" t="s">
        <v>60</v>
      </c>
      <c r="BE2497" s="30" t="s">
        <v>60</v>
      </c>
      <c r="BF2497" s="32" t="str">
        <f>IFERROR(VLOOKUP(Data_Power_app[[#This Row],[PRO ODER]],'Result'!H:J,3,0),"")</f>
        <v>LAMINATION 7</v>
      </c>
      <c r="BG2497" s="13"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3736</v>
      </c>
      <c r="B2498" s="30" t="s">
        <v>7535</v>
      </c>
      <c r="C2498" s="30" t="s">
        <v>7536</v>
      </c>
      <c r="D2498" s="30" t="s">
        <v>86</v>
      </c>
      <c r="E2498" s="30" t="s">
        <v>163</v>
      </c>
      <c r="F2498" s="30" t="s">
        <v>59</v>
      </c>
      <c r="G2498" s="30">
        <v>52</v>
      </c>
      <c r="H2498" s="4">
        <v>45826</v>
      </c>
      <c r="I2498" s="4">
        <v>45814</v>
      </c>
      <c r="J2498" s="4">
        <v>45815</v>
      </c>
      <c r="K2498" s="4">
        <v>45827</v>
      </c>
      <c r="L2498" s="4">
        <v>45814.182893518519</v>
      </c>
      <c r="M2498" s="4">
        <v>45828</v>
      </c>
      <c r="N2498" s="4">
        <v>45817.571168981478</v>
      </c>
      <c r="O2498" s="4" t="s">
        <v>60</v>
      </c>
      <c r="P2498" s="4" t="s">
        <v>60</v>
      </c>
      <c r="Q2498" s="4" t="s">
        <v>60</v>
      </c>
      <c r="R2498" s="4" t="s">
        <v>60</v>
      </c>
      <c r="S2498" s="4" t="s">
        <v>60</v>
      </c>
      <c r="T2498" s="4">
        <v>45829</v>
      </c>
      <c r="U2498" s="4">
        <v>45817.054861111108</v>
      </c>
      <c r="V2498" s="4">
        <v>45818.552939814814</v>
      </c>
      <c r="W2498" s="4">
        <v>45830</v>
      </c>
      <c r="X2498" s="4">
        <v>45818.652824074074</v>
      </c>
      <c r="Y2498" s="4" t="s">
        <v>77</v>
      </c>
      <c r="Z2498" s="4">
        <v>45831</v>
      </c>
      <c r="AA2498" s="4">
        <v>45818.20171296296</v>
      </c>
      <c r="AB2498" s="4" t="s">
        <v>60</v>
      </c>
      <c r="AC2498" s="4">
        <v>45832</v>
      </c>
      <c r="AD2498" s="4">
        <v>45833</v>
      </c>
      <c r="AE2498" s="4">
        <v>45834</v>
      </c>
      <c r="AF2498" s="4"/>
      <c r="AG2498" s="30" t="s">
        <v>62</v>
      </c>
      <c r="AH2498" s="30" t="s">
        <v>183</v>
      </c>
      <c r="AI2498" s="30" t="s">
        <v>685</v>
      </c>
      <c r="AJ2498" s="30" t="s">
        <v>184</v>
      </c>
      <c r="AK2498" s="30" t="s">
        <v>100</v>
      </c>
      <c r="AL2498" s="30" t="s">
        <v>166</v>
      </c>
      <c r="AM2498" s="30" t="s">
        <v>167</v>
      </c>
      <c r="AN2498" s="30">
        <v>2.0115099999999999</v>
      </c>
      <c r="AO2498" s="30" t="s">
        <v>68</v>
      </c>
      <c r="AP2498" s="30"/>
      <c r="AQ2498" s="30"/>
      <c r="AR2498" s="30" t="s">
        <v>68</v>
      </c>
      <c r="AS2498" s="30"/>
      <c r="AT2498" s="30"/>
      <c r="AU2498" s="30" t="s">
        <v>686</v>
      </c>
      <c r="AV2498" s="30" t="s">
        <v>687</v>
      </c>
      <c r="AW2498" s="30">
        <v>4.3993700000000002</v>
      </c>
      <c r="AX2498" s="30" t="s">
        <v>2151</v>
      </c>
      <c r="AY2498" s="30" t="s">
        <v>2152</v>
      </c>
      <c r="AZ2498" s="3">
        <v>47</v>
      </c>
      <c r="BA2498" s="30" t="s">
        <v>60</v>
      </c>
      <c r="BB2498" s="30">
        <v>52</v>
      </c>
      <c r="BC2498" s="30" t="s">
        <v>60</v>
      </c>
      <c r="BD2498" s="30" t="s">
        <v>60</v>
      </c>
      <c r="BE2498" s="30" t="s">
        <v>60</v>
      </c>
      <c r="BF2498" s="32" t="str">
        <f>IFERROR(VLOOKUP(Data_Power_app[[#This Row],[PRO ODER]],'Result'!H:J,3,0),"")</f>
        <v/>
      </c>
      <c r="BG2498" s="13" t="str">
        <f>IFERROR(VLOOKUP(Data_Power_app[[#This Row],[PRO ODER]]&amp;"LAM",'Real Time'!A:E,4,0),"")</f>
        <v>ML-07</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3919</v>
      </c>
      <c r="B2499" s="30" t="s">
        <v>10137</v>
      </c>
      <c r="C2499" s="30" t="s">
        <v>10138</v>
      </c>
      <c r="D2499" s="30" t="s">
        <v>1764</v>
      </c>
      <c r="E2499" s="30" t="s">
        <v>2123</v>
      </c>
      <c r="F2499" s="30" t="s">
        <v>72</v>
      </c>
      <c r="G2499" s="30">
        <v>2</v>
      </c>
      <c r="H2499" s="4">
        <v>45829</v>
      </c>
      <c r="I2499" s="4">
        <v>45817</v>
      </c>
      <c r="J2499" s="4">
        <v>45817</v>
      </c>
      <c r="K2499" s="4">
        <v>45830</v>
      </c>
      <c r="L2499" s="4">
        <v>45818.902083333334</v>
      </c>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45835</v>
      </c>
      <c r="AF2499" s="4"/>
      <c r="AG2499" s="30" t="s">
        <v>151</v>
      </c>
      <c r="AH2499" s="30" t="s">
        <v>2124</v>
      </c>
      <c r="AI2499" s="30" t="s">
        <v>10139</v>
      </c>
      <c r="AJ2499" s="30" t="s">
        <v>74</v>
      </c>
      <c r="AK2499" s="30" t="s">
        <v>556</v>
      </c>
      <c r="AL2499" s="30" t="s">
        <v>1765</v>
      </c>
      <c r="AM2499" s="30" t="s">
        <v>1766</v>
      </c>
      <c r="AN2499" s="30">
        <v>3.0079999999999999E-2</v>
      </c>
      <c r="AO2499" s="30" t="s">
        <v>68</v>
      </c>
      <c r="AP2499" s="30"/>
      <c r="AQ2499" s="30"/>
      <c r="AR2499" s="30" t="s">
        <v>68</v>
      </c>
      <c r="AS2499" s="30"/>
      <c r="AT2499" s="30"/>
      <c r="AU2499" s="30" t="s">
        <v>10140</v>
      </c>
      <c r="AV2499" s="30" t="s">
        <v>10141</v>
      </c>
      <c r="AW2499" s="30">
        <v>6.5780000000000005E-2</v>
      </c>
      <c r="AX2499" s="30" t="s">
        <v>10142</v>
      </c>
      <c r="AY2499" s="30" t="s">
        <v>10143</v>
      </c>
      <c r="AZ2499" s="3">
        <v>2</v>
      </c>
      <c r="BA2499" s="30" t="s">
        <v>213</v>
      </c>
      <c r="BB2499" s="30">
        <v>1</v>
      </c>
      <c r="BC2499" s="30" t="s">
        <v>60</v>
      </c>
      <c r="BD2499" s="30" t="s">
        <v>60</v>
      </c>
      <c r="BE2499" s="30" t="s">
        <v>2125</v>
      </c>
      <c r="BF2499" s="32" t="str">
        <f>IFERROR(VLOOKUP(Data_Power_app[[#This Row],[PRO ODER]],'Result'!H:J,3,0),"")</f>
        <v>LAMINATION 7</v>
      </c>
      <c r="BG2499" s="13" t="str">
        <f>IFERROR(VLOOKUP(Data_Power_app[[#This Row],[PRO ODER]]&amp;"LAM",'Real Time'!A:E,4,0),"")</f>
        <v>ML-02</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3932</v>
      </c>
      <c r="B2500" s="30" t="s">
        <v>12132</v>
      </c>
      <c r="C2500" s="30" t="s">
        <v>12133</v>
      </c>
      <c r="D2500" s="30" t="s">
        <v>95</v>
      </c>
      <c r="E2500" s="30" t="s">
        <v>96</v>
      </c>
      <c r="F2500" s="30" t="s">
        <v>59</v>
      </c>
      <c r="G2500" s="30">
        <v>600</v>
      </c>
      <c r="H2500" s="4">
        <v>45819</v>
      </c>
      <c r="I2500" s="4">
        <v>45818</v>
      </c>
      <c r="J2500" s="4">
        <v>45818</v>
      </c>
      <c r="K2500" s="4">
        <v>45821</v>
      </c>
      <c r="L2500" s="4">
        <v>45818.8908912037</v>
      </c>
      <c r="M2500" s="4">
        <v>45822</v>
      </c>
      <c r="N2500" s="4">
        <v>45819.374340277776</v>
      </c>
      <c r="O2500" s="4">
        <v>45824</v>
      </c>
      <c r="P2500" s="4" t="s">
        <v>60</v>
      </c>
      <c r="Q2500" s="4">
        <v>45825</v>
      </c>
      <c r="R2500" s="4" t="s">
        <v>60</v>
      </c>
      <c r="S2500" s="4" t="s">
        <v>60</v>
      </c>
      <c r="T2500" s="4">
        <v>45826</v>
      </c>
      <c r="U2500" s="4"/>
      <c r="V2500" s="4"/>
      <c r="W2500" s="4">
        <v>45828</v>
      </c>
      <c r="X2500" s="4"/>
      <c r="Y2500" s="4" t="s">
        <v>60</v>
      </c>
      <c r="Z2500" s="4">
        <v>45829</v>
      </c>
      <c r="AA2500" s="4"/>
      <c r="AB2500" s="4" t="s">
        <v>60</v>
      </c>
      <c r="AC2500" s="4">
        <v>45830</v>
      </c>
      <c r="AD2500" s="4">
        <v>45831</v>
      </c>
      <c r="AE2500" s="4">
        <v>45836</v>
      </c>
      <c r="AF2500" s="4"/>
      <c r="AG2500" s="30" t="s">
        <v>242</v>
      </c>
      <c r="AH2500" s="30" t="s">
        <v>654</v>
      </c>
      <c r="AI2500" s="30" t="s">
        <v>8257</v>
      </c>
      <c r="AJ2500" s="30" t="s">
        <v>655</v>
      </c>
      <c r="AK2500" s="30" t="s">
        <v>100</v>
      </c>
      <c r="AL2500" s="30" t="s">
        <v>656</v>
      </c>
      <c r="AM2500" s="30" t="s">
        <v>657</v>
      </c>
      <c r="AN2500" s="30">
        <v>27.641580000000001</v>
      </c>
      <c r="AO2500" s="30" t="s">
        <v>68</v>
      </c>
      <c r="AP2500" s="30"/>
      <c r="AQ2500" s="30"/>
      <c r="AR2500" s="30" t="s">
        <v>68</v>
      </c>
      <c r="AS2500" s="30"/>
      <c r="AT2500" s="30"/>
      <c r="AU2500" s="30" t="s">
        <v>460</v>
      </c>
      <c r="AV2500" s="30" t="s">
        <v>461</v>
      </c>
      <c r="AW2500" s="30">
        <v>51.386450000000004</v>
      </c>
      <c r="AX2500" s="30" t="s">
        <v>3123</v>
      </c>
      <c r="AY2500" s="30" t="s">
        <v>3124</v>
      </c>
      <c r="AZ2500" s="3">
        <v>600</v>
      </c>
      <c r="BA2500" s="30" t="s">
        <v>60</v>
      </c>
      <c r="BB2500" s="30">
        <v>600</v>
      </c>
      <c r="BC2500" s="30" t="s">
        <v>60</v>
      </c>
      <c r="BD2500" s="30" t="s">
        <v>60</v>
      </c>
      <c r="BE2500" s="30" t="s">
        <v>60</v>
      </c>
      <c r="BF2500" s="32" t="str">
        <f>IFERROR(VLOOKUP(Data_Power_app[[#This Row],[PRO ODER]],'Result'!H:J,3,0),"")</f>
        <v>LAMINATION 5</v>
      </c>
      <c r="BG2500" s="13"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3933</v>
      </c>
      <c r="B2501" s="30" t="s">
        <v>12134</v>
      </c>
      <c r="C2501" s="30" t="s">
        <v>12135</v>
      </c>
      <c r="D2501" s="30" t="s">
        <v>95</v>
      </c>
      <c r="E2501" s="30" t="s">
        <v>96</v>
      </c>
      <c r="F2501" s="30" t="s">
        <v>59</v>
      </c>
      <c r="G2501" s="30">
        <v>300</v>
      </c>
      <c r="H2501" s="4">
        <v>45819</v>
      </c>
      <c r="I2501" s="4">
        <v>45818</v>
      </c>
      <c r="J2501" s="4">
        <v>45818</v>
      </c>
      <c r="K2501" s="4">
        <v>45821</v>
      </c>
      <c r="L2501" s="4">
        <v>45818.890925925924</v>
      </c>
      <c r="M2501" s="4">
        <v>45822</v>
      </c>
      <c r="N2501" s="4">
        <v>45819.502858796295</v>
      </c>
      <c r="O2501" s="4">
        <v>45824</v>
      </c>
      <c r="P2501" s="4" t="s">
        <v>60</v>
      </c>
      <c r="Q2501" s="4">
        <v>45825</v>
      </c>
      <c r="R2501" s="4" t="s">
        <v>60</v>
      </c>
      <c r="S2501" s="4" t="s">
        <v>60</v>
      </c>
      <c r="T2501" s="4">
        <v>45826</v>
      </c>
      <c r="U2501" s="4"/>
      <c r="V2501" s="4"/>
      <c r="W2501" s="4">
        <v>45828</v>
      </c>
      <c r="X2501" s="4"/>
      <c r="Y2501" s="4" t="s">
        <v>60</v>
      </c>
      <c r="Z2501" s="4">
        <v>45829</v>
      </c>
      <c r="AA2501" s="4"/>
      <c r="AB2501" s="4" t="s">
        <v>60</v>
      </c>
      <c r="AC2501" s="4">
        <v>45830</v>
      </c>
      <c r="AD2501" s="4">
        <v>45831</v>
      </c>
      <c r="AE2501" s="4">
        <v>45836</v>
      </c>
      <c r="AF2501" s="4"/>
      <c r="AG2501" s="30" t="s">
        <v>242</v>
      </c>
      <c r="AH2501" s="30" t="s">
        <v>654</v>
      </c>
      <c r="AI2501" s="30" t="s">
        <v>8257</v>
      </c>
      <c r="AJ2501" s="30" t="s">
        <v>655</v>
      </c>
      <c r="AK2501" s="30" t="s">
        <v>100</v>
      </c>
      <c r="AL2501" s="30" t="s">
        <v>656</v>
      </c>
      <c r="AM2501" s="30" t="s">
        <v>657</v>
      </c>
      <c r="AN2501" s="30">
        <v>13.75529</v>
      </c>
      <c r="AO2501" s="30" t="s">
        <v>68</v>
      </c>
      <c r="AP2501" s="30"/>
      <c r="AQ2501" s="30"/>
      <c r="AR2501" s="30" t="s">
        <v>68</v>
      </c>
      <c r="AS2501" s="30"/>
      <c r="AT2501" s="30"/>
      <c r="AU2501" s="30" t="s">
        <v>460</v>
      </c>
      <c r="AV2501" s="30" t="s">
        <v>461</v>
      </c>
      <c r="AW2501" s="30">
        <v>25.57132</v>
      </c>
      <c r="AX2501" s="30" t="s">
        <v>3123</v>
      </c>
      <c r="AY2501" s="30" t="s">
        <v>3124</v>
      </c>
      <c r="AZ2501" s="3">
        <v>300</v>
      </c>
      <c r="BA2501" s="30" t="s">
        <v>60</v>
      </c>
      <c r="BB2501" s="30">
        <v>300</v>
      </c>
      <c r="BC2501" s="30" t="s">
        <v>60</v>
      </c>
      <c r="BD2501" s="30" t="s">
        <v>60</v>
      </c>
      <c r="BE2501" s="30" t="s">
        <v>60</v>
      </c>
      <c r="BF2501" s="32" t="str">
        <f>IFERROR(VLOOKUP(Data_Power_app[[#This Row],[PRO ODER]],'Result'!H:J,3,0),"")</f>
        <v>LAMINATION 5</v>
      </c>
      <c r="BG2501" s="13"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3934</v>
      </c>
      <c r="B2502" s="30" t="s">
        <v>12136</v>
      </c>
      <c r="C2502" s="30" t="s">
        <v>12137</v>
      </c>
      <c r="D2502" s="30" t="s">
        <v>95</v>
      </c>
      <c r="E2502" s="30" t="s">
        <v>96</v>
      </c>
      <c r="F2502" s="30" t="s">
        <v>59</v>
      </c>
      <c r="G2502" s="30">
        <v>300</v>
      </c>
      <c r="H2502" s="4">
        <v>45819</v>
      </c>
      <c r="I2502" s="4">
        <v>45818</v>
      </c>
      <c r="J2502" s="4">
        <v>45818</v>
      </c>
      <c r="K2502" s="4">
        <v>45821</v>
      </c>
      <c r="L2502" s="4">
        <v>45818.890972222223</v>
      </c>
      <c r="M2502" s="4">
        <v>45822</v>
      </c>
      <c r="N2502" s="4">
        <v>45819.423263888886</v>
      </c>
      <c r="O2502" s="4">
        <v>45824</v>
      </c>
      <c r="P2502" s="4" t="s">
        <v>60</v>
      </c>
      <c r="Q2502" s="4">
        <v>45825</v>
      </c>
      <c r="R2502" s="4" t="s">
        <v>60</v>
      </c>
      <c r="S2502" s="4" t="s">
        <v>60</v>
      </c>
      <c r="T2502" s="4">
        <v>45826</v>
      </c>
      <c r="U2502" s="4"/>
      <c r="V2502" s="4"/>
      <c r="W2502" s="4">
        <v>45828</v>
      </c>
      <c r="X2502" s="4"/>
      <c r="Y2502" s="4" t="s">
        <v>60</v>
      </c>
      <c r="Z2502" s="4">
        <v>45829</v>
      </c>
      <c r="AA2502" s="4"/>
      <c r="AB2502" s="4" t="s">
        <v>60</v>
      </c>
      <c r="AC2502" s="4">
        <v>45830</v>
      </c>
      <c r="AD2502" s="4">
        <v>45831</v>
      </c>
      <c r="AE2502" s="4">
        <v>45836</v>
      </c>
      <c r="AF2502" s="4"/>
      <c r="AG2502" s="30" t="s">
        <v>242</v>
      </c>
      <c r="AH2502" s="30" t="s">
        <v>654</v>
      </c>
      <c r="AI2502" s="30" t="s">
        <v>786</v>
      </c>
      <c r="AJ2502" s="30" t="s">
        <v>655</v>
      </c>
      <c r="AK2502" s="30" t="s">
        <v>100</v>
      </c>
      <c r="AL2502" s="30" t="s">
        <v>656</v>
      </c>
      <c r="AM2502" s="30" t="s">
        <v>657</v>
      </c>
      <c r="AN2502" s="30">
        <v>14.13781</v>
      </c>
      <c r="AO2502" s="30" t="s">
        <v>68</v>
      </c>
      <c r="AP2502" s="30"/>
      <c r="AQ2502" s="30"/>
      <c r="AR2502" s="30" t="s">
        <v>68</v>
      </c>
      <c r="AS2502" s="30"/>
      <c r="AT2502" s="30"/>
      <c r="AU2502" s="30" t="s">
        <v>460</v>
      </c>
      <c r="AV2502" s="30" t="s">
        <v>461</v>
      </c>
      <c r="AW2502" s="30">
        <v>26.282579999999999</v>
      </c>
      <c r="AX2502" s="30" t="s">
        <v>607</v>
      </c>
      <c r="AY2502" s="30" t="s">
        <v>608</v>
      </c>
      <c r="AZ2502" s="3">
        <v>300</v>
      </c>
      <c r="BA2502" s="30" t="s">
        <v>60</v>
      </c>
      <c r="BB2502" s="30">
        <v>300</v>
      </c>
      <c r="BC2502" s="30" t="s">
        <v>60</v>
      </c>
      <c r="BD2502" s="30" t="s">
        <v>60</v>
      </c>
      <c r="BE2502" s="30" t="s">
        <v>60</v>
      </c>
      <c r="BF2502" s="32" t="str">
        <f>IFERROR(VLOOKUP(Data_Power_app[[#This Row],[PRO ODER]],'Result'!H:J,3,0),"")</f>
        <v>LAMINATION 5</v>
      </c>
      <c r="BG2502" s="13" t="str">
        <f>IFERROR(VLOOKUP(Data_Power_app[[#This Row],[PRO ODER]]&amp;"LAM",'Real Time'!A:E,4,0),"")</f>
        <v>ML-04</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3935</v>
      </c>
      <c r="B2503" s="30" t="s">
        <v>12138</v>
      </c>
      <c r="C2503" s="30" t="s">
        <v>12139</v>
      </c>
      <c r="D2503" s="30" t="s">
        <v>95</v>
      </c>
      <c r="E2503" s="30" t="s">
        <v>96</v>
      </c>
      <c r="F2503" s="30" t="s">
        <v>59</v>
      </c>
      <c r="G2503" s="30">
        <v>600</v>
      </c>
      <c r="H2503" s="4">
        <v>45819</v>
      </c>
      <c r="I2503" s="4">
        <v>45818</v>
      </c>
      <c r="J2503" s="4">
        <v>45818</v>
      </c>
      <c r="K2503" s="4">
        <v>45821</v>
      </c>
      <c r="L2503" s="4">
        <v>45818.891006944446</v>
      </c>
      <c r="M2503" s="4">
        <v>45822</v>
      </c>
      <c r="N2503" s="4">
        <v>45819.502708333333</v>
      </c>
      <c r="O2503" s="4">
        <v>45824</v>
      </c>
      <c r="P2503" s="4" t="s">
        <v>60</v>
      </c>
      <c r="Q2503" s="4">
        <v>45825</v>
      </c>
      <c r="R2503" s="4" t="s">
        <v>60</v>
      </c>
      <c r="S2503" s="4" t="s">
        <v>60</v>
      </c>
      <c r="T2503" s="4">
        <v>45826</v>
      </c>
      <c r="U2503" s="4"/>
      <c r="V2503" s="4"/>
      <c r="W2503" s="4">
        <v>45828</v>
      </c>
      <c r="X2503" s="4"/>
      <c r="Y2503" s="4" t="s">
        <v>60</v>
      </c>
      <c r="Z2503" s="4">
        <v>45829</v>
      </c>
      <c r="AA2503" s="4"/>
      <c r="AB2503" s="4" t="s">
        <v>60</v>
      </c>
      <c r="AC2503" s="4">
        <v>45830</v>
      </c>
      <c r="AD2503" s="4">
        <v>45831</v>
      </c>
      <c r="AE2503" s="4">
        <v>45836</v>
      </c>
      <c r="AF2503" s="4"/>
      <c r="AG2503" s="30" t="s">
        <v>242</v>
      </c>
      <c r="AH2503" s="30" t="s">
        <v>654</v>
      </c>
      <c r="AI2503" s="30" t="s">
        <v>787</v>
      </c>
      <c r="AJ2503" s="30" t="s">
        <v>655</v>
      </c>
      <c r="AK2503" s="30" t="s">
        <v>100</v>
      </c>
      <c r="AL2503" s="30" t="s">
        <v>656</v>
      </c>
      <c r="AM2503" s="30" t="s">
        <v>657</v>
      </c>
      <c r="AN2503" s="30">
        <v>28.31307</v>
      </c>
      <c r="AO2503" s="30" t="s">
        <v>68</v>
      </c>
      <c r="AP2503" s="30"/>
      <c r="AQ2503" s="30"/>
      <c r="AR2503" s="30" t="s">
        <v>68</v>
      </c>
      <c r="AS2503" s="30"/>
      <c r="AT2503" s="30"/>
      <c r="AU2503" s="30" t="s">
        <v>460</v>
      </c>
      <c r="AV2503" s="30" t="s">
        <v>461</v>
      </c>
      <c r="AW2503" s="30">
        <v>52.634689999999999</v>
      </c>
      <c r="AX2503" s="30" t="s">
        <v>788</v>
      </c>
      <c r="AY2503" s="30" t="s">
        <v>789</v>
      </c>
      <c r="AZ2503" s="3">
        <v>600</v>
      </c>
      <c r="BA2503" s="30" t="s">
        <v>60</v>
      </c>
      <c r="BB2503" s="30">
        <v>600</v>
      </c>
      <c r="BC2503" s="30" t="s">
        <v>60</v>
      </c>
      <c r="BD2503" s="30" t="s">
        <v>60</v>
      </c>
      <c r="BE2503" s="30" t="s">
        <v>60</v>
      </c>
      <c r="BF2503" s="32" t="str">
        <f>IFERROR(VLOOKUP(Data_Power_app[[#This Row],[PRO ODER]],'Result'!H:J,3,0),"")</f>
        <v>LAMINATION 5</v>
      </c>
      <c r="BG2503" s="13" t="str">
        <f>IFERROR(VLOOKUP(Data_Power_app[[#This Row],[PRO ODER]]&amp;"LAM",'Real Time'!A:E,4,0),"")</f>
        <v>ML-04</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3936</v>
      </c>
      <c r="B2504" s="30" t="s">
        <v>12140</v>
      </c>
      <c r="C2504" s="30" t="s">
        <v>12141</v>
      </c>
      <c r="D2504" s="30" t="s">
        <v>95</v>
      </c>
      <c r="E2504" s="30" t="s">
        <v>96</v>
      </c>
      <c r="F2504" s="30" t="s">
        <v>59</v>
      </c>
      <c r="G2504" s="30">
        <v>300</v>
      </c>
      <c r="H2504" s="4">
        <v>45819</v>
      </c>
      <c r="I2504" s="4">
        <v>45818</v>
      </c>
      <c r="J2504" s="4">
        <v>45818</v>
      </c>
      <c r="K2504" s="4">
        <v>45821</v>
      </c>
      <c r="L2504" s="4">
        <v>45818.891053240739</v>
      </c>
      <c r="M2504" s="4">
        <v>45822</v>
      </c>
      <c r="N2504" s="4">
        <v>45819.423159722224</v>
      </c>
      <c r="O2504" s="4">
        <v>45824</v>
      </c>
      <c r="P2504" s="4" t="s">
        <v>60</v>
      </c>
      <c r="Q2504" s="4">
        <v>45825</v>
      </c>
      <c r="R2504" s="4" t="s">
        <v>60</v>
      </c>
      <c r="S2504" s="4" t="s">
        <v>60</v>
      </c>
      <c r="T2504" s="4">
        <v>45826</v>
      </c>
      <c r="U2504" s="4"/>
      <c r="V2504" s="4"/>
      <c r="W2504" s="4">
        <v>45828</v>
      </c>
      <c r="X2504" s="4"/>
      <c r="Y2504" s="4" t="s">
        <v>60</v>
      </c>
      <c r="Z2504" s="4">
        <v>45829</v>
      </c>
      <c r="AA2504" s="4"/>
      <c r="AB2504" s="4" t="s">
        <v>60</v>
      </c>
      <c r="AC2504" s="4">
        <v>45830</v>
      </c>
      <c r="AD2504" s="4">
        <v>45831</v>
      </c>
      <c r="AE2504" s="4">
        <v>45836</v>
      </c>
      <c r="AF2504" s="4"/>
      <c r="AG2504" s="30" t="s">
        <v>242</v>
      </c>
      <c r="AH2504" s="30" t="s">
        <v>654</v>
      </c>
      <c r="AI2504" s="30" t="s">
        <v>786</v>
      </c>
      <c r="AJ2504" s="30" t="s">
        <v>655</v>
      </c>
      <c r="AK2504" s="30" t="s">
        <v>100</v>
      </c>
      <c r="AL2504" s="30" t="s">
        <v>656</v>
      </c>
      <c r="AM2504" s="30" t="s">
        <v>657</v>
      </c>
      <c r="AN2504" s="30">
        <v>13.81087</v>
      </c>
      <c r="AO2504" s="30" t="s">
        <v>68</v>
      </c>
      <c r="AP2504" s="30"/>
      <c r="AQ2504" s="30"/>
      <c r="AR2504" s="30" t="s">
        <v>68</v>
      </c>
      <c r="AS2504" s="30"/>
      <c r="AT2504" s="30"/>
      <c r="AU2504" s="30" t="s">
        <v>460</v>
      </c>
      <c r="AV2504" s="30" t="s">
        <v>461</v>
      </c>
      <c r="AW2504" s="30">
        <v>25.67474</v>
      </c>
      <c r="AX2504" s="30" t="s">
        <v>607</v>
      </c>
      <c r="AY2504" s="30" t="s">
        <v>608</v>
      </c>
      <c r="AZ2504" s="3">
        <v>300</v>
      </c>
      <c r="BA2504" s="30" t="s">
        <v>60</v>
      </c>
      <c r="BB2504" s="30">
        <v>300</v>
      </c>
      <c r="BC2504" s="30" t="s">
        <v>60</v>
      </c>
      <c r="BD2504" s="30" t="s">
        <v>60</v>
      </c>
      <c r="BE2504" s="30" t="s">
        <v>60</v>
      </c>
      <c r="BF2504" s="32" t="str">
        <f>IFERROR(VLOOKUP(Data_Power_app[[#This Row],[PRO ODER]],'Result'!H:J,3,0),"")</f>
        <v>LAMINATION 5</v>
      </c>
      <c r="BG2504" s="13" t="str">
        <f>IFERROR(VLOOKUP(Data_Power_app[[#This Row],[PRO ODER]]&amp;"LAM",'Real Time'!A:E,4,0),"")</f>
        <v>ML-04</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3937</v>
      </c>
      <c r="B2505" s="30" t="s">
        <v>12142</v>
      </c>
      <c r="C2505" s="30" t="s">
        <v>12143</v>
      </c>
      <c r="D2505" s="30" t="s">
        <v>95</v>
      </c>
      <c r="E2505" s="30" t="s">
        <v>96</v>
      </c>
      <c r="F2505" s="30" t="s">
        <v>59</v>
      </c>
      <c r="G2505" s="30">
        <v>600</v>
      </c>
      <c r="H2505" s="4">
        <v>45819</v>
      </c>
      <c r="I2505" s="4">
        <v>45818</v>
      </c>
      <c r="J2505" s="4">
        <v>45818</v>
      </c>
      <c r="K2505" s="4">
        <v>45821</v>
      </c>
      <c r="L2505" s="4">
        <v>45818.891087962962</v>
      </c>
      <c r="M2505" s="4">
        <v>45822</v>
      </c>
      <c r="N2505" s="4">
        <v>45819.502546296295</v>
      </c>
      <c r="O2505" s="4">
        <v>45824</v>
      </c>
      <c r="P2505" s="4" t="s">
        <v>60</v>
      </c>
      <c r="Q2505" s="4">
        <v>45825</v>
      </c>
      <c r="R2505" s="4" t="s">
        <v>60</v>
      </c>
      <c r="S2505" s="4" t="s">
        <v>60</v>
      </c>
      <c r="T2505" s="4">
        <v>45826</v>
      </c>
      <c r="U2505" s="4"/>
      <c r="V2505" s="4"/>
      <c r="W2505" s="4">
        <v>45828</v>
      </c>
      <c r="X2505" s="4"/>
      <c r="Y2505" s="4" t="s">
        <v>60</v>
      </c>
      <c r="Z2505" s="4">
        <v>45829</v>
      </c>
      <c r="AA2505" s="4"/>
      <c r="AB2505" s="4" t="s">
        <v>60</v>
      </c>
      <c r="AC2505" s="4">
        <v>45830</v>
      </c>
      <c r="AD2505" s="4">
        <v>45831</v>
      </c>
      <c r="AE2505" s="4">
        <v>45836</v>
      </c>
      <c r="AF2505" s="4"/>
      <c r="AG2505" s="30" t="s">
        <v>242</v>
      </c>
      <c r="AH2505" s="30" t="s">
        <v>654</v>
      </c>
      <c r="AI2505" s="30" t="s">
        <v>787</v>
      </c>
      <c r="AJ2505" s="30" t="s">
        <v>655</v>
      </c>
      <c r="AK2505" s="30" t="s">
        <v>100</v>
      </c>
      <c r="AL2505" s="30" t="s">
        <v>656</v>
      </c>
      <c r="AM2505" s="30" t="s">
        <v>657</v>
      </c>
      <c r="AN2505" s="30">
        <v>27.698989999999998</v>
      </c>
      <c r="AO2505" s="30" t="s">
        <v>68</v>
      </c>
      <c r="AP2505" s="30"/>
      <c r="AQ2505" s="30"/>
      <c r="AR2505" s="30" t="s">
        <v>68</v>
      </c>
      <c r="AS2505" s="30"/>
      <c r="AT2505" s="30"/>
      <c r="AU2505" s="30" t="s">
        <v>460</v>
      </c>
      <c r="AV2505" s="30" t="s">
        <v>461</v>
      </c>
      <c r="AW2505" s="30">
        <v>51.492809999999999</v>
      </c>
      <c r="AX2505" s="30" t="s">
        <v>788</v>
      </c>
      <c r="AY2505" s="30" t="s">
        <v>789</v>
      </c>
      <c r="AZ2505" s="3">
        <v>600</v>
      </c>
      <c r="BA2505" s="30" t="s">
        <v>60</v>
      </c>
      <c r="BB2505" s="30">
        <v>600</v>
      </c>
      <c r="BC2505" s="30" t="s">
        <v>60</v>
      </c>
      <c r="BD2505" s="30" t="s">
        <v>60</v>
      </c>
      <c r="BE2505" s="30" t="s">
        <v>60</v>
      </c>
      <c r="BF2505" s="32" t="str">
        <f>IFERROR(VLOOKUP(Data_Power_app[[#This Row],[PRO ODER]],'Result'!H:J,3,0),"")</f>
        <v>LAMINATION 5</v>
      </c>
      <c r="BG2505" s="13" t="str">
        <f>IFERROR(VLOOKUP(Data_Power_app[[#This Row],[PRO ODER]]&amp;"LAM",'Real Time'!A:E,4,0),"")</f>
        <v>ML-04</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3938</v>
      </c>
      <c r="B2506" s="30" t="s">
        <v>12144</v>
      </c>
      <c r="C2506" s="30" t="s">
        <v>12145</v>
      </c>
      <c r="D2506" s="30" t="s">
        <v>95</v>
      </c>
      <c r="E2506" s="30" t="s">
        <v>96</v>
      </c>
      <c r="F2506" s="30" t="s">
        <v>59</v>
      </c>
      <c r="G2506" s="30">
        <v>600</v>
      </c>
      <c r="H2506" s="4">
        <v>45819</v>
      </c>
      <c r="I2506" s="4">
        <v>45818</v>
      </c>
      <c r="J2506" s="4">
        <v>45818</v>
      </c>
      <c r="K2506" s="4">
        <v>45821</v>
      </c>
      <c r="L2506" s="4">
        <v>45818.891122685185</v>
      </c>
      <c r="M2506" s="4">
        <v>45822</v>
      </c>
      <c r="N2506" s="4">
        <v>45819.502442129633</v>
      </c>
      <c r="O2506" s="4">
        <v>45824</v>
      </c>
      <c r="P2506" s="4" t="s">
        <v>60</v>
      </c>
      <c r="Q2506" s="4">
        <v>45825</v>
      </c>
      <c r="R2506" s="4" t="s">
        <v>60</v>
      </c>
      <c r="S2506" s="4" t="s">
        <v>60</v>
      </c>
      <c r="T2506" s="4">
        <v>45826</v>
      </c>
      <c r="U2506" s="4"/>
      <c r="V2506" s="4"/>
      <c r="W2506" s="4">
        <v>45828</v>
      </c>
      <c r="X2506" s="4"/>
      <c r="Y2506" s="4" t="s">
        <v>60</v>
      </c>
      <c r="Z2506" s="4">
        <v>45829</v>
      </c>
      <c r="AA2506" s="4"/>
      <c r="AB2506" s="4" t="s">
        <v>60</v>
      </c>
      <c r="AC2506" s="4">
        <v>45830</v>
      </c>
      <c r="AD2506" s="4">
        <v>45831</v>
      </c>
      <c r="AE2506" s="4">
        <v>45836</v>
      </c>
      <c r="AF2506" s="4"/>
      <c r="AG2506" s="30" t="s">
        <v>242</v>
      </c>
      <c r="AH2506" s="30" t="s">
        <v>654</v>
      </c>
      <c r="AI2506" s="30" t="s">
        <v>791</v>
      </c>
      <c r="AJ2506" s="30" t="s">
        <v>655</v>
      </c>
      <c r="AK2506" s="30" t="s">
        <v>100</v>
      </c>
      <c r="AL2506" s="30" t="s">
        <v>656</v>
      </c>
      <c r="AM2506" s="30" t="s">
        <v>657</v>
      </c>
      <c r="AN2506" s="30">
        <v>27.345870000000001</v>
      </c>
      <c r="AO2506" s="30" t="s">
        <v>68</v>
      </c>
      <c r="AP2506" s="30"/>
      <c r="AQ2506" s="30"/>
      <c r="AR2506" s="30" t="s">
        <v>68</v>
      </c>
      <c r="AS2506" s="30"/>
      <c r="AT2506" s="30"/>
      <c r="AU2506" s="30" t="s">
        <v>460</v>
      </c>
      <c r="AV2506" s="30" t="s">
        <v>461</v>
      </c>
      <c r="AW2506" s="30">
        <v>50.836260000000003</v>
      </c>
      <c r="AX2506" s="30" t="s">
        <v>792</v>
      </c>
      <c r="AY2506" s="30" t="s">
        <v>793</v>
      </c>
      <c r="AZ2506" s="3">
        <v>600</v>
      </c>
      <c r="BA2506" s="30" t="s">
        <v>60</v>
      </c>
      <c r="BB2506" s="30">
        <v>600</v>
      </c>
      <c r="BC2506" s="30" t="s">
        <v>60</v>
      </c>
      <c r="BD2506" s="30" t="s">
        <v>60</v>
      </c>
      <c r="BE2506" s="30" t="s">
        <v>60</v>
      </c>
      <c r="BF2506" s="32" t="str">
        <f>IFERROR(VLOOKUP(Data_Power_app[[#This Row],[PRO ODER]],'Result'!H:J,3,0),"")</f>
        <v>LAMINATION 5</v>
      </c>
      <c r="BG2506" s="13"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3939</v>
      </c>
      <c r="B2507" s="30" t="s">
        <v>12146</v>
      </c>
      <c r="C2507" s="30" t="s">
        <v>12147</v>
      </c>
      <c r="D2507" s="30" t="s">
        <v>95</v>
      </c>
      <c r="E2507" s="30" t="s">
        <v>96</v>
      </c>
      <c r="F2507" s="30" t="s">
        <v>59</v>
      </c>
      <c r="G2507" s="30">
        <v>600</v>
      </c>
      <c r="H2507" s="4">
        <v>45819</v>
      </c>
      <c r="I2507" s="4">
        <v>45818</v>
      </c>
      <c r="J2507" s="4">
        <v>45818</v>
      </c>
      <c r="K2507" s="4">
        <v>45821</v>
      </c>
      <c r="L2507" s="4">
        <v>45818.891168981485</v>
      </c>
      <c r="M2507" s="4">
        <v>45822</v>
      </c>
      <c r="N2507" s="4">
        <v>45819.374282407407</v>
      </c>
      <c r="O2507" s="4">
        <v>45824</v>
      </c>
      <c r="P2507" s="4" t="s">
        <v>60</v>
      </c>
      <c r="Q2507" s="4">
        <v>45825</v>
      </c>
      <c r="R2507" s="4" t="s">
        <v>60</v>
      </c>
      <c r="S2507" s="4" t="s">
        <v>60</v>
      </c>
      <c r="T2507" s="4">
        <v>45826</v>
      </c>
      <c r="U2507" s="4"/>
      <c r="V2507" s="4"/>
      <c r="W2507" s="4">
        <v>45828</v>
      </c>
      <c r="X2507" s="4"/>
      <c r="Y2507" s="4" t="s">
        <v>60</v>
      </c>
      <c r="Z2507" s="4">
        <v>45829</v>
      </c>
      <c r="AA2507" s="4"/>
      <c r="AB2507" s="4" t="s">
        <v>60</v>
      </c>
      <c r="AC2507" s="4">
        <v>45830</v>
      </c>
      <c r="AD2507" s="4">
        <v>45831</v>
      </c>
      <c r="AE2507" s="4">
        <v>45836</v>
      </c>
      <c r="AF2507" s="4"/>
      <c r="AG2507" s="30" t="s">
        <v>242</v>
      </c>
      <c r="AH2507" s="30" t="s">
        <v>654</v>
      </c>
      <c r="AI2507" s="30" t="s">
        <v>791</v>
      </c>
      <c r="AJ2507" s="30" t="s">
        <v>655</v>
      </c>
      <c r="AK2507" s="30" t="s">
        <v>100</v>
      </c>
      <c r="AL2507" s="30" t="s">
        <v>656</v>
      </c>
      <c r="AM2507" s="30" t="s">
        <v>657</v>
      </c>
      <c r="AN2507" s="30">
        <v>27.641089999999998</v>
      </c>
      <c r="AO2507" s="30" t="s">
        <v>68</v>
      </c>
      <c r="AP2507" s="30"/>
      <c r="AQ2507" s="30"/>
      <c r="AR2507" s="30" t="s">
        <v>68</v>
      </c>
      <c r="AS2507" s="30"/>
      <c r="AT2507" s="30"/>
      <c r="AU2507" s="30" t="s">
        <v>460</v>
      </c>
      <c r="AV2507" s="30" t="s">
        <v>461</v>
      </c>
      <c r="AW2507" s="30">
        <v>51.385350000000003</v>
      </c>
      <c r="AX2507" s="30" t="s">
        <v>792</v>
      </c>
      <c r="AY2507" s="30" t="s">
        <v>793</v>
      </c>
      <c r="AZ2507" s="3">
        <v>600</v>
      </c>
      <c r="BA2507" s="30" t="s">
        <v>60</v>
      </c>
      <c r="BB2507" s="30">
        <v>600</v>
      </c>
      <c r="BC2507" s="30" t="s">
        <v>60</v>
      </c>
      <c r="BD2507" s="30" t="s">
        <v>60</v>
      </c>
      <c r="BE2507" s="30" t="s">
        <v>60</v>
      </c>
      <c r="BF2507" s="32" t="str">
        <f>IFERROR(VLOOKUP(Data_Power_app[[#This Row],[PRO ODER]],'Result'!H:J,3,0),"")</f>
        <v>LAMINATION 5</v>
      </c>
      <c r="BG2507" s="13" t="str">
        <f>IFERROR(VLOOKUP(Data_Power_app[[#This Row],[PRO ODER]]&amp;"LAM",'Real Time'!A:E,4,0),"")</f>
        <v>ML-04</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3940</v>
      </c>
      <c r="B2508" s="30" t="s">
        <v>12148</v>
      </c>
      <c r="C2508" s="30" t="s">
        <v>12149</v>
      </c>
      <c r="D2508" s="30" t="s">
        <v>95</v>
      </c>
      <c r="E2508" s="30" t="s">
        <v>96</v>
      </c>
      <c r="F2508" s="30" t="s">
        <v>59</v>
      </c>
      <c r="G2508" s="30">
        <v>600</v>
      </c>
      <c r="H2508" s="4">
        <v>45819</v>
      </c>
      <c r="I2508" s="4">
        <v>45818</v>
      </c>
      <c r="J2508" s="4">
        <v>45818</v>
      </c>
      <c r="K2508" s="4">
        <v>45821</v>
      </c>
      <c r="L2508" s="4">
        <v>45818.891203703701</v>
      </c>
      <c r="M2508" s="4">
        <v>45822</v>
      </c>
      <c r="N2508" s="4">
        <v>45819.502268518518</v>
      </c>
      <c r="O2508" s="4">
        <v>45824</v>
      </c>
      <c r="P2508" s="4" t="s">
        <v>60</v>
      </c>
      <c r="Q2508" s="4">
        <v>45825</v>
      </c>
      <c r="R2508" s="4" t="s">
        <v>60</v>
      </c>
      <c r="S2508" s="4" t="s">
        <v>60</v>
      </c>
      <c r="T2508" s="4">
        <v>45826</v>
      </c>
      <c r="U2508" s="4"/>
      <c r="V2508" s="4"/>
      <c r="W2508" s="4">
        <v>45828</v>
      </c>
      <c r="X2508" s="4"/>
      <c r="Y2508" s="4" t="s">
        <v>60</v>
      </c>
      <c r="Z2508" s="4">
        <v>45829</v>
      </c>
      <c r="AA2508" s="4"/>
      <c r="AB2508" s="4" t="s">
        <v>60</v>
      </c>
      <c r="AC2508" s="4">
        <v>45830</v>
      </c>
      <c r="AD2508" s="4">
        <v>45831</v>
      </c>
      <c r="AE2508" s="4">
        <v>45836</v>
      </c>
      <c r="AF2508" s="4"/>
      <c r="AG2508" s="30" t="s">
        <v>242</v>
      </c>
      <c r="AH2508" s="30" t="s">
        <v>654</v>
      </c>
      <c r="AI2508" s="30" t="s">
        <v>790</v>
      </c>
      <c r="AJ2508" s="30" t="s">
        <v>655</v>
      </c>
      <c r="AK2508" s="30" t="s">
        <v>100</v>
      </c>
      <c r="AL2508" s="30" t="s">
        <v>656</v>
      </c>
      <c r="AM2508" s="30" t="s">
        <v>657</v>
      </c>
      <c r="AN2508" s="30">
        <v>27.878060000000001</v>
      </c>
      <c r="AO2508" s="30" t="s">
        <v>68</v>
      </c>
      <c r="AP2508" s="30"/>
      <c r="AQ2508" s="30"/>
      <c r="AR2508" s="30" t="s">
        <v>68</v>
      </c>
      <c r="AS2508" s="30"/>
      <c r="AT2508" s="30"/>
      <c r="AU2508" s="30" t="s">
        <v>460</v>
      </c>
      <c r="AV2508" s="30" t="s">
        <v>461</v>
      </c>
      <c r="AW2508" s="30">
        <v>51.825989999999997</v>
      </c>
      <c r="AX2508" s="30" t="s">
        <v>679</v>
      </c>
      <c r="AY2508" s="30" t="s">
        <v>680</v>
      </c>
      <c r="AZ2508" s="3">
        <v>600</v>
      </c>
      <c r="BA2508" s="30" t="s">
        <v>60</v>
      </c>
      <c r="BB2508" s="30">
        <v>600</v>
      </c>
      <c r="BC2508" s="30" t="s">
        <v>60</v>
      </c>
      <c r="BD2508" s="30" t="s">
        <v>60</v>
      </c>
      <c r="BE2508" s="30" t="s">
        <v>60</v>
      </c>
      <c r="BF2508" s="32" t="str">
        <f>IFERROR(VLOOKUP(Data_Power_app[[#This Row],[PRO ODER]],'Result'!H:J,3,0),"")</f>
        <v>LAMINATION 5</v>
      </c>
      <c r="BG2508" s="13" t="str">
        <f>IFERROR(VLOOKUP(Data_Power_app[[#This Row],[PRO ODER]]&amp;"LAM",'Real Time'!A:E,4,0),"")</f>
        <v>ML-04</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3941</v>
      </c>
      <c r="B2509" s="30" t="s">
        <v>12150</v>
      </c>
      <c r="C2509" s="30" t="s">
        <v>12151</v>
      </c>
      <c r="D2509" s="30" t="s">
        <v>95</v>
      </c>
      <c r="E2509" s="30" t="s">
        <v>96</v>
      </c>
      <c r="F2509" s="30" t="s">
        <v>59</v>
      </c>
      <c r="G2509" s="30">
        <v>600</v>
      </c>
      <c r="H2509" s="4">
        <v>45819</v>
      </c>
      <c r="I2509" s="4">
        <v>45818</v>
      </c>
      <c r="J2509" s="4">
        <v>45818</v>
      </c>
      <c r="K2509" s="4">
        <v>45821</v>
      </c>
      <c r="L2509" s="4">
        <v>45818.891250000001</v>
      </c>
      <c r="M2509" s="4">
        <v>45822</v>
      </c>
      <c r="N2509" s="4">
        <v>45819.55810185185</v>
      </c>
      <c r="O2509" s="4">
        <v>45824</v>
      </c>
      <c r="P2509" s="4" t="s">
        <v>60</v>
      </c>
      <c r="Q2509" s="4">
        <v>45825</v>
      </c>
      <c r="R2509" s="4" t="s">
        <v>60</v>
      </c>
      <c r="S2509" s="4" t="s">
        <v>60</v>
      </c>
      <c r="T2509" s="4">
        <v>45826</v>
      </c>
      <c r="U2509" s="4"/>
      <c r="V2509" s="4"/>
      <c r="W2509" s="4">
        <v>45828</v>
      </c>
      <c r="X2509" s="4"/>
      <c r="Y2509" s="4" t="s">
        <v>60</v>
      </c>
      <c r="Z2509" s="4">
        <v>45829</v>
      </c>
      <c r="AA2509" s="4"/>
      <c r="AB2509" s="4" t="s">
        <v>60</v>
      </c>
      <c r="AC2509" s="4">
        <v>45830</v>
      </c>
      <c r="AD2509" s="4">
        <v>45831</v>
      </c>
      <c r="AE2509" s="4">
        <v>45836</v>
      </c>
      <c r="AF2509" s="4"/>
      <c r="AG2509" s="30" t="s">
        <v>242</v>
      </c>
      <c r="AH2509" s="30" t="s">
        <v>654</v>
      </c>
      <c r="AI2509" s="30" t="s">
        <v>790</v>
      </c>
      <c r="AJ2509" s="30" t="s">
        <v>655</v>
      </c>
      <c r="AK2509" s="30" t="s">
        <v>100</v>
      </c>
      <c r="AL2509" s="30" t="s">
        <v>656</v>
      </c>
      <c r="AM2509" s="30" t="s">
        <v>657</v>
      </c>
      <c r="AN2509" s="30">
        <v>27.474019999999999</v>
      </c>
      <c r="AO2509" s="30" t="s">
        <v>68</v>
      </c>
      <c r="AP2509" s="30"/>
      <c r="AQ2509" s="30"/>
      <c r="AR2509" s="30" t="s">
        <v>68</v>
      </c>
      <c r="AS2509" s="30"/>
      <c r="AT2509" s="30"/>
      <c r="AU2509" s="30" t="s">
        <v>460</v>
      </c>
      <c r="AV2509" s="30" t="s">
        <v>461</v>
      </c>
      <c r="AW2509" s="30">
        <v>51.074579999999997</v>
      </c>
      <c r="AX2509" s="30" t="s">
        <v>679</v>
      </c>
      <c r="AY2509" s="30" t="s">
        <v>680</v>
      </c>
      <c r="AZ2509" s="3">
        <v>600</v>
      </c>
      <c r="BA2509" s="30" t="s">
        <v>60</v>
      </c>
      <c r="BB2509" s="30">
        <v>600</v>
      </c>
      <c r="BC2509" s="30" t="s">
        <v>60</v>
      </c>
      <c r="BD2509" s="30" t="s">
        <v>60</v>
      </c>
      <c r="BE2509" s="30" t="s">
        <v>60</v>
      </c>
      <c r="BF2509" s="32" t="str">
        <f>IFERROR(VLOOKUP(Data_Power_app[[#This Row],[PRO ODER]],'Result'!H:J,3,0),"")</f>
        <v>LAMINATION 5</v>
      </c>
      <c r="BG2509" s="13" t="str">
        <f>IFERROR(VLOOKUP(Data_Power_app[[#This Row],[PRO ODER]]&amp;"LAM",'Real Time'!A:E,4,0),"")</f>
        <v>ML-04</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3942</v>
      </c>
      <c r="B2510" s="30" t="s">
        <v>12152</v>
      </c>
      <c r="C2510" s="30" t="s">
        <v>12153</v>
      </c>
      <c r="D2510" s="30" t="s">
        <v>95</v>
      </c>
      <c r="E2510" s="30" t="s">
        <v>96</v>
      </c>
      <c r="F2510" s="30" t="s">
        <v>59</v>
      </c>
      <c r="G2510" s="30">
        <v>900</v>
      </c>
      <c r="H2510" s="4">
        <v>45819</v>
      </c>
      <c r="I2510" s="4">
        <v>45818</v>
      </c>
      <c r="J2510" s="4">
        <v>45818</v>
      </c>
      <c r="K2510" s="4">
        <v>45821</v>
      </c>
      <c r="L2510" s="4">
        <v>45818.891284722224</v>
      </c>
      <c r="M2510" s="4">
        <v>45822</v>
      </c>
      <c r="N2510" s="4">
        <v>45819.557974537034</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794</v>
      </c>
      <c r="AJ2510" s="30" t="s">
        <v>655</v>
      </c>
      <c r="AK2510" s="30" t="s">
        <v>100</v>
      </c>
      <c r="AL2510" s="30" t="s">
        <v>656</v>
      </c>
      <c r="AM2510" s="30" t="s">
        <v>657</v>
      </c>
      <c r="AN2510" s="30">
        <v>41.588569999999997</v>
      </c>
      <c r="AO2510" s="30" t="s">
        <v>68</v>
      </c>
      <c r="AP2510" s="30"/>
      <c r="AQ2510" s="30"/>
      <c r="AR2510" s="30" t="s">
        <v>68</v>
      </c>
      <c r="AS2510" s="30"/>
      <c r="AT2510" s="30"/>
      <c r="AU2510" s="30" t="s">
        <v>460</v>
      </c>
      <c r="AV2510" s="30" t="s">
        <v>461</v>
      </c>
      <c r="AW2510" s="30">
        <v>77.314679999999996</v>
      </c>
      <c r="AX2510" s="30" t="s">
        <v>795</v>
      </c>
      <c r="AY2510" s="30" t="s">
        <v>796</v>
      </c>
      <c r="AZ2510" s="3">
        <v>900</v>
      </c>
      <c r="BA2510" s="30" t="s">
        <v>60</v>
      </c>
      <c r="BB2510" s="30">
        <v>900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3943</v>
      </c>
      <c r="B2511" s="30" t="s">
        <v>12154</v>
      </c>
      <c r="C2511" s="30" t="s">
        <v>12155</v>
      </c>
      <c r="D2511" s="30" t="s">
        <v>95</v>
      </c>
      <c r="E2511" s="30" t="s">
        <v>96</v>
      </c>
      <c r="F2511" s="30" t="s">
        <v>59</v>
      </c>
      <c r="G2511" s="30">
        <v>300</v>
      </c>
      <c r="H2511" s="4">
        <v>45819</v>
      </c>
      <c r="I2511" s="4">
        <v>45818</v>
      </c>
      <c r="J2511" s="4">
        <v>45818</v>
      </c>
      <c r="K2511" s="4">
        <v>45821</v>
      </c>
      <c r="L2511" s="4">
        <v>45818.891342592593</v>
      </c>
      <c r="M2511" s="4">
        <v>45822</v>
      </c>
      <c r="N2511" s="4">
        <v>45819.374224537038</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794</v>
      </c>
      <c r="AJ2511" s="30" t="s">
        <v>655</v>
      </c>
      <c r="AK2511" s="30" t="s">
        <v>100</v>
      </c>
      <c r="AL2511" s="30" t="s">
        <v>656</v>
      </c>
      <c r="AM2511" s="30" t="s">
        <v>657</v>
      </c>
      <c r="AN2511" s="30">
        <v>13.79593</v>
      </c>
      <c r="AO2511" s="30" t="s">
        <v>68</v>
      </c>
      <c r="AP2511" s="30"/>
      <c r="AQ2511" s="30"/>
      <c r="AR2511" s="30" t="s">
        <v>68</v>
      </c>
      <c r="AS2511" s="30"/>
      <c r="AT2511" s="30"/>
      <c r="AU2511" s="30" t="s">
        <v>460</v>
      </c>
      <c r="AV2511" s="30" t="s">
        <v>461</v>
      </c>
      <c r="AW2511" s="30">
        <v>25.646840000000001</v>
      </c>
      <c r="AX2511" s="30" t="s">
        <v>795</v>
      </c>
      <c r="AY2511" s="30" t="s">
        <v>796</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3944</v>
      </c>
      <c r="B2512" s="30" t="s">
        <v>12156</v>
      </c>
      <c r="C2512" s="30" t="s">
        <v>12157</v>
      </c>
      <c r="D2512" s="30" t="s">
        <v>95</v>
      </c>
      <c r="E2512" s="30" t="s">
        <v>96</v>
      </c>
      <c r="F2512" s="30" t="s">
        <v>59</v>
      </c>
      <c r="G2512" s="30">
        <v>528</v>
      </c>
      <c r="H2512" s="4">
        <v>45819</v>
      </c>
      <c r="I2512" s="4">
        <v>45818</v>
      </c>
      <c r="J2512" s="4">
        <v>45818</v>
      </c>
      <c r="K2512" s="4">
        <v>45821</v>
      </c>
      <c r="L2512" s="4">
        <v>45818.891446759262</v>
      </c>
      <c r="M2512" s="4">
        <v>45822</v>
      </c>
      <c r="N2512" s="4">
        <v>45819.423217592594</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791</v>
      </c>
      <c r="AJ2512" s="30" t="s">
        <v>655</v>
      </c>
      <c r="AK2512" s="30" t="s">
        <v>100</v>
      </c>
      <c r="AL2512" s="30" t="s">
        <v>656</v>
      </c>
      <c r="AM2512" s="30" t="s">
        <v>657</v>
      </c>
      <c r="AN2512" s="30">
        <v>24.002130000000001</v>
      </c>
      <c r="AO2512" s="30" t="s">
        <v>68</v>
      </c>
      <c r="AP2512" s="30"/>
      <c r="AQ2512" s="30"/>
      <c r="AR2512" s="30" t="s">
        <v>68</v>
      </c>
      <c r="AS2512" s="30"/>
      <c r="AT2512" s="30"/>
      <c r="AU2512" s="30" t="s">
        <v>460</v>
      </c>
      <c r="AV2512" s="30" t="s">
        <v>461</v>
      </c>
      <c r="AW2512" s="30">
        <v>44.619439999999997</v>
      </c>
      <c r="AX2512" s="30" t="s">
        <v>792</v>
      </c>
      <c r="AY2512" s="30" t="s">
        <v>793</v>
      </c>
      <c r="AZ2512" s="3">
        <v>528</v>
      </c>
      <c r="BA2512" s="30" t="s">
        <v>60</v>
      </c>
      <c r="BB2512" s="30">
        <v>528</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3945</v>
      </c>
      <c r="B2513" s="30" t="s">
        <v>12158</v>
      </c>
      <c r="C2513" s="30" t="s">
        <v>12159</v>
      </c>
      <c r="D2513" s="30" t="s">
        <v>95</v>
      </c>
      <c r="E2513" s="30" t="s">
        <v>96</v>
      </c>
      <c r="F2513" s="30" t="s">
        <v>59</v>
      </c>
      <c r="G2513" s="30">
        <v>348</v>
      </c>
      <c r="H2513" s="4">
        <v>45819</v>
      </c>
      <c r="I2513" s="4">
        <v>45818</v>
      </c>
      <c r="J2513" s="4">
        <v>45818</v>
      </c>
      <c r="K2513" s="4">
        <v>45821</v>
      </c>
      <c r="L2513" s="4">
        <v>45818.891550925924</v>
      </c>
      <c r="M2513" s="4">
        <v>45822</v>
      </c>
      <c r="N2513" s="4">
        <v>45819.374189814815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791</v>
      </c>
      <c r="AJ2513" s="30" t="s">
        <v>655</v>
      </c>
      <c r="AK2513" s="30" t="s">
        <v>100</v>
      </c>
      <c r="AL2513" s="30" t="s">
        <v>656</v>
      </c>
      <c r="AM2513" s="30" t="s">
        <v>657</v>
      </c>
      <c r="AN2513" s="30">
        <v>15.99033</v>
      </c>
      <c r="AO2513" s="30" t="s">
        <v>68</v>
      </c>
      <c r="AP2513" s="30"/>
      <c r="AQ2513" s="30"/>
      <c r="AR2513" s="30" t="s">
        <v>68</v>
      </c>
      <c r="AS2513" s="30"/>
      <c r="AT2513" s="30"/>
      <c r="AU2513" s="30" t="s">
        <v>460</v>
      </c>
      <c r="AV2513" s="30" t="s">
        <v>461</v>
      </c>
      <c r="AW2513" s="30">
        <v>29.726179999999999</v>
      </c>
      <c r="AX2513" s="30" t="s">
        <v>792</v>
      </c>
      <c r="AY2513" s="30" t="s">
        <v>793</v>
      </c>
      <c r="AZ2513" s="3">
        <v>348</v>
      </c>
      <c r="BA2513" s="30" t="s">
        <v>60</v>
      </c>
      <c r="BB2513" s="30">
        <v>348</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3946</v>
      </c>
      <c r="B2514" s="30" t="s">
        <v>12160</v>
      </c>
      <c r="C2514" s="30" t="s">
        <v>12161</v>
      </c>
      <c r="D2514" s="30" t="s">
        <v>95</v>
      </c>
      <c r="E2514" s="30" t="s">
        <v>96</v>
      </c>
      <c r="F2514" s="30" t="s">
        <v>59</v>
      </c>
      <c r="G2514" s="30">
        <v>432</v>
      </c>
      <c r="H2514" s="4">
        <v>45819</v>
      </c>
      <c r="I2514" s="4">
        <v>45818</v>
      </c>
      <c r="J2514" s="4">
        <v>45818</v>
      </c>
      <c r="K2514" s="4">
        <v>45821</v>
      </c>
      <c r="L2514" s="4">
        <v>45818.891689814816</v>
      </c>
      <c r="M2514" s="4">
        <v>45822</v>
      </c>
      <c r="N2514" s="4">
        <v>45819.423321759263</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20.00835</v>
      </c>
      <c r="AO2514" s="30" t="s">
        <v>68</v>
      </c>
      <c r="AP2514" s="30"/>
      <c r="AQ2514" s="30"/>
      <c r="AR2514" s="30" t="s">
        <v>68</v>
      </c>
      <c r="AS2514" s="30"/>
      <c r="AT2514" s="30"/>
      <c r="AU2514" s="30" t="s">
        <v>460</v>
      </c>
      <c r="AV2514" s="30" t="s">
        <v>461</v>
      </c>
      <c r="AW2514" s="30">
        <v>37.195889999999999</v>
      </c>
      <c r="AX2514" s="30" t="s">
        <v>607</v>
      </c>
      <c r="AY2514" s="30" t="s">
        <v>608</v>
      </c>
      <c r="AZ2514" s="3">
        <v>432</v>
      </c>
      <c r="BA2514" s="30" t="s">
        <v>60</v>
      </c>
      <c r="BB2514" s="30">
        <v>432</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3947</v>
      </c>
      <c r="B2515" s="30" t="s">
        <v>12162</v>
      </c>
      <c r="C2515" s="30" t="s">
        <v>12163</v>
      </c>
      <c r="D2515" s="30" t="s">
        <v>95</v>
      </c>
      <c r="E2515" s="30" t="s">
        <v>96</v>
      </c>
      <c r="F2515" s="30" t="s">
        <v>59</v>
      </c>
      <c r="G2515" s="30">
        <v>432</v>
      </c>
      <c r="H2515" s="4">
        <v>45819</v>
      </c>
      <c r="I2515" s="4">
        <v>45818</v>
      </c>
      <c r="J2515" s="4">
        <v>45818</v>
      </c>
      <c r="K2515" s="4">
        <v>45821</v>
      </c>
      <c r="L2515" s="4">
        <v>45818.891782407409</v>
      </c>
      <c r="M2515" s="4">
        <v>45822</v>
      </c>
      <c r="N2515" s="4">
        <v>45819.423368055555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19.929400000000001</v>
      </c>
      <c r="AO2515" s="30" t="s">
        <v>68</v>
      </c>
      <c r="AP2515" s="30"/>
      <c r="AQ2515" s="30"/>
      <c r="AR2515" s="30" t="s">
        <v>68</v>
      </c>
      <c r="AS2515" s="30"/>
      <c r="AT2515" s="30"/>
      <c r="AU2515" s="30" t="s">
        <v>460</v>
      </c>
      <c r="AV2515" s="30" t="s">
        <v>461</v>
      </c>
      <c r="AW2515" s="30">
        <v>37.049370000000003</v>
      </c>
      <c r="AX2515" s="30" t="s">
        <v>607</v>
      </c>
      <c r="AY2515" s="30" t="s">
        <v>608</v>
      </c>
      <c r="AZ2515" s="3">
        <v>432</v>
      </c>
      <c r="BA2515" s="30" t="s">
        <v>60</v>
      </c>
      <c r="BB2515" s="30">
        <v>432</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3948</v>
      </c>
      <c r="B2516" s="30" t="s">
        <v>12164</v>
      </c>
      <c r="C2516" s="30" t="s">
        <v>12165</v>
      </c>
      <c r="D2516" s="30" t="s">
        <v>95</v>
      </c>
      <c r="E2516" s="30" t="s">
        <v>96</v>
      </c>
      <c r="F2516" s="30" t="s">
        <v>59</v>
      </c>
      <c r="G2516" s="30">
        <v>1200</v>
      </c>
      <c r="H2516" s="4">
        <v>45819</v>
      </c>
      <c r="I2516" s="4">
        <v>45818</v>
      </c>
      <c r="J2516" s="4">
        <v>45818</v>
      </c>
      <c r="K2516" s="4">
        <v>45821</v>
      </c>
      <c r="L2516" s="4">
        <v>45818.984513888892</v>
      </c>
      <c r="M2516" s="4">
        <v>45822</v>
      </c>
      <c r="N2516" s="4">
        <v>45819.557847222219</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55.163589999999999</v>
      </c>
      <c r="AO2516" s="30" t="s">
        <v>68</v>
      </c>
      <c r="AP2516" s="30"/>
      <c r="AQ2516" s="30"/>
      <c r="AR2516" s="30" t="s">
        <v>68</v>
      </c>
      <c r="AS2516" s="30"/>
      <c r="AT2516" s="30"/>
      <c r="AU2516" s="30" t="s">
        <v>460</v>
      </c>
      <c r="AV2516" s="30" t="s">
        <v>461</v>
      </c>
      <c r="AW2516" s="30">
        <v>102.55037</v>
      </c>
      <c r="AX2516" s="30" t="s">
        <v>788</v>
      </c>
      <c r="AY2516" s="30" t="s">
        <v>789</v>
      </c>
      <c r="AZ2516" s="3">
        <v>1200</v>
      </c>
      <c r="BA2516" s="30" t="s">
        <v>60</v>
      </c>
      <c r="BB2516" s="30">
        <v>1200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3949</v>
      </c>
      <c r="B2517" s="30" t="s">
        <v>12166</v>
      </c>
      <c r="C2517" s="30" t="s">
        <v>12167</v>
      </c>
      <c r="D2517" s="30" t="s">
        <v>95</v>
      </c>
      <c r="E2517" s="30" t="s">
        <v>96</v>
      </c>
      <c r="F2517" s="30" t="s">
        <v>59</v>
      </c>
      <c r="G2517" s="30">
        <v>600</v>
      </c>
      <c r="H2517" s="4">
        <v>45819</v>
      </c>
      <c r="I2517" s="4">
        <v>45818</v>
      </c>
      <c r="J2517" s="4">
        <v>45818</v>
      </c>
      <c r="K2517" s="4">
        <v>45821</v>
      </c>
      <c r="L2517" s="4">
        <v>45818.984571759262</v>
      </c>
      <c r="M2517" s="4">
        <v>45822</v>
      </c>
      <c r="N2517" s="4">
        <v>45819.502986111111</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790</v>
      </c>
      <c r="AJ2517" s="30" t="s">
        <v>655</v>
      </c>
      <c r="AK2517" s="30" t="s">
        <v>100</v>
      </c>
      <c r="AL2517" s="30" t="s">
        <v>656</v>
      </c>
      <c r="AM2517" s="30" t="s">
        <v>657</v>
      </c>
      <c r="AN2517" s="30">
        <v>27.7761</v>
      </c>
      <c r="AO2517" s="30" t="s">
        <v>68</v>
      </c>
      <c r="AP2517" s="30"/>
      <c r="AQ2517" s="30"/>
      <c r="AR2517" s="30" t="s">
        <v>68</v>
      </c>
      <c r="AS2517" s="30"/>
      <c r="AT2517" s="30"/>
      <c r="AU2517" s="30" t="s">
        <v>460</v>
      </c>
      <c r="AV2517" s="30" t="s">
        <v>461</v>
      </c>
      <c r="AW2517" s="30">
        <v>51.636389999999999</v>
      </c>
      <c r="AX2517" s="30" t="s">
        <v>679</v>
      </c>
      <c r="AY2517" s="30" t="s">
        <v>680</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3950</v>
      </c>
      <c r="B2518" s="30" t="s">
        <v>12168</v>
      </c>
      <c r="C2518" s="30" t="s">
        <v>12169</v>
      </c>
      <c r="D2518" s="30" t="s">
        <v>95</v>
      </c>
      <c r="E2518" s="30" t="s">
        <v>96</v>
      </c>
      <c r="F2518" s="30" t="s">
        <v>59</v>
      </c>
      <c r="G2518" s="30">
        <v>1200</v>
      </c>
      <c r="H2518" s="4">
        <v>45819</v>
      </c>
      <c r="I2518" s="4">
        <v>45818</v>
      </c>
      <c r="J2518" s="4">
        <v>45818</v>
      </c>
      <c r="K2518" s="4">
        <v>45821</v>
      </c>
      <c r="L2518" s="4">
        <v>45818.984675925924</v>
      </c>
      <c r="M2518" s="4">
        <v>45822</v>
      </c>
      <c r="N2518" s="4">
        <v>45819.374120370368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55.377429999999997</v>
      </c>
      <c r="AO2518" s="30" t="s">
        <v>68</v>
      </c>
      <c r="AP2518" s="30"/>
      <c r="AQ2518" s="30"/>
      <c r="AR2518" s="30" t="s">
        <v>68</v>
      </c>
      <c r="AS2518" s="30"/>
      <c r="AT2518" s="30"/>
      <c r="AU2518" s="30" t="s">
        <v>460</v>
      </c>
      <c r="AV2518" s="30" t="s">
        <v>461</v>
      </c>
      <c r="AW2518" s="30">
        <v>102.94880000000001</v>
      </c>
      <c r="AX2518" s="30" t="s">
        <v>788</v>
      </c>
      <c r="AY2518" s="30" t="s">
        <v>789</v>
      </c>
      <c r="AZ2518" s="3">
        <v>1200</v>
      </c>
      <c r="BA2518" s="30" t="s">
        <v>60</v>
      </c>
      <c r="BB2518" s="30">
        <v>1200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3951</v>
      </c>
      <c r="B2519" s="30" t="s">
        <v>12170</v>
      </c>
      <c r="C2519" s="30" t="s">
        <v>12171</v>
      </c>
      <c r="D2519" s="30" t="s">
        <v>95</v>
      </c>
      <c r="E2519" s="30" t="s">
        <v>96</v>
      </c>
      <c r="F2519" s="30" t="s">
        <v>59</v>
      </c>
      <c r="G2519" s="30">
        <v>600</v>
      </c>
      <c r="H2519" s="4">
        <v>45819</v>
      </c>
      <c r="I2519" s="4">
        <v>45818</v>
      </c>
      <c r="J2519" s="4">
        <v>45818</v>
      </c>
      <c r="K2519" s="4">
        <v>45821</v>
      </c>
      <c r="L2519" s="4">
        <v>45818.984837962962</v>
      </c>
      <c r="M2519" s="4">
        <v>45822</v>
      </c>
      <c r="N2519" s="4">
        <v>45819.374085648145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27.53961</v>
      </c>
      <c r="AO2519" s="30" t="s">
        <v>68</v>
      </c>
      <c r="AP2519" s="30"/>
      <c r="AQ2519" s="30"/>
      <c r="AR2519" s="30" t="s">
        <v>68</v>
      </c>
      <c r="AS2519" s="30"/>
      <c r="AT2519" s="30"/>
      <c r="AU2519" s="30" t="s">
        <v>460</v>
      </c>
      <c r="AV2519" s="30" t="s">
        <v>461</v>
      </c>
      <c r="AW2519" s="30">
        <v>51.196849999999998</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3952</v>
      </c>
      <c r="B2520" s="30" t="s">
        <v>12172</v>
      </c>
      <c r="C2520" s="30" t="s">
        <v>12173</v>
      </c>
      <c r="D2520" s="30" t="s">
        <v>95</v>
      </c>
      <c r="E2520" s="30" t="s">
        <v>96</v>
      </c>
      <c r="F2520" s="30" t="s">
        <v>59</v>
      </c>
      <c r="G2520" s="30">
        <v>600</v>
      </c>
      <c r="H2520" s="4">
        <v>45819</v>
      </c>
      <c r="I2520" s="4">
        <v>45818</v>
      </c>
      <c r="J2520" s="4">
        <v>45818</v>
      </c>
      <c r="K2520" s="4">
        <v>45821</v>
      </c>
      <c r="L2520" s="4">
        <v>45818.984942129631</v>
      </c>
      <c r="M2520" s="4">
        <v>45822</v>
      </c>
      <c r="N2520" s="4">
        <v>45819.643796296295</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797</v>
      </c>
      <c r="AJ2520" s="30" t="s">
        <v>655</v>
      </c>
      <c r="AK2520" s="30" t="s">
        <v>65</v>
      </c>
      <c r="AL2520" s="30" t="s">
        <v>656</v>
      </c>
      <c r="AM2520" s="30" t="s">
        <v>657</v>
      </c>
      <c r="AN2520" s="30">
        <v>23.591360000000002</v>
      </c>
      <c r="AO2520" s="30" t="s">
        <v>68</v>
      </c>
      <c r="AP2520" s="30"/>
      <c r="AQ2520" s="30"/>
      <c r="AR2520" s="30" t="s">
        <v>68</v>
      </c>
      <c r="AS2520" s="30"/>
      <c r="AT2520" s="30"/>
      <c r="AU2520" s="30" t="s">
        <v>460</v>
      </c>
      <c r="AV2520" s="30" t="s">
        <v>461</v>
      </c>
      <c r="AW2520" s="30">
        <v>43.854210000000002</v>
      </c>
      <c r="AX2520" s="30" t="s">
        <v>607</v>
      </c>
      <c r="AY2520" s="30" t="s">
        <v>608</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3953</v>
      </c>
      <c r="B2521" s="30" t="s">
        <v>12174</v>
      </c>
      <c r="C2521" s="30" t="s">
        <v>12175</v>
      </c>
      <c r="D2521" s="30" t="s">
        <v>95</v>
      </c>
      <c r="E2521" s="30" t="s">
        <v>96</v>
      </c>
      <c r="F2521" s="30" t="s">
        <v>59</v>
      </c>
      <c r="G2521" s="30">
        <v>1200</v>
      </c>
      <c r="H2521" s="4">
        <v>45819</v>
      </c>
      <c r="I2521" s="4">
        <v>45818</v>
      </c>
      <c r="J2521" s="4">
        <v>45818</v>
      </c>
      <c r="K2521" s="4">
        <v>45821</v>
      </c>
      <c r="L2521" s="4">
        <v>45818.98505787037</v>
      </c>
      <c r="M2521" s="4">
        <v>45822</v>
      </c>
      <c r="N2521" s="4">
        <v>45819.643842592595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797</v>
      </c>
      <c r="AJ2521" s="30" t="s">
        <v>655</v>
      </c>
      <c r="AK2521" s="30" t="s">
        <v>65</v>
      </c>
      <c r="AL2521" s="30" t="s">
        <v>656</v>
      </c>
      <c r="AM2521" s="30" t="s">
        <v>657</v>
      </c>
      <c r="AN2521" s="30">
        <v>46.215780000000002</v>
      </c>
      <c r="AO2521" s="30" t="s">
        <v>68</v>
      </c>
      <c r="AP2521" s="30"/>
      <c r="AQ2521" s="30"/>
      <c r="AR2521" s="30" t="s">
        <v>68</v>
      </c>
      <c r="AS2521" s="30"/>
      <c r="AT2521" s="30"/>
      <c r="AU2521" s="30" t="s">
        <v>460</v>
      </c>
      <c r="AV2521" s="30" t="s">
        <v>461</v>
      </c>
      <c r="AW2521" s="30">
        <v>85.91292</v>
      </c>
      <c r="AX2521" s="30" t="s">
        <v>607</v>
      </c>
      <c r="AY2521" s="30" t="s">
        <v>608</v>
      </c>
      <c r="AZ2521" s="3">
        <v>1200</v>
      </c>
      <c r="BA2521" s="30" t="s">
        <v>60</v>
      </c>
      <c r="BB2521" s="30">
        <v>1200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3954</v>
      </c>
      <c r="B2522" s="30" t="s">
        <v>12176</v>
      </c>
      <c r="C2522" s="30" t="s">
        <v>12177</v>
      </c>
      <c r="D2522" s="30" t="s">
        <v>95</v>
      </c>
      <c r="E2522" s="30" t="s">
        <v>96</v>
      </c>
      <c r="F2522" s="30" t="s">
        <v>59</v>
      </c>
      <c r="G2522" s="30">
        <v>300</v>
      </c>
      <c r="H2522" s="4">
        <v>45819</v>
      </c>
      <c r="I2522" s="4">
        <v>45818</v>
      </c>
      <c r="J2522" s="4">
        <v>45818</v>
      </c>
      <c r="K2522" s="4">
        <v>45821</v>
      </c>
      <c r="L2522" s="4">
        <v>45818.180011574077</v>
      </c>
      <c r="M2522" s="4">
        <v>45822</v>
      </c>
      <c r="N2522" s="4">
        <v>45819.512233796297</v>
      </c>
      <c r="O2522" s="4">
        <v>45823</v>
      </c>
      <c r="P2522" s="4" t="s">
        <v>60</v>
      </c>
      <c r="Q2522" s="4">
        <v>45824</v>
      </c>
      <c r="R2522" s="4" t="s">
        <v>60</v>
      </c>
      <c r="S2522" s="4" t="s">
        <v>60</v>
      </c>
      <c r="T2522" s="4">
        <v>45825</v>
      </c>
      <c r="U2522" s="4"/>
      <c r="V2522" s="4"/>
      <c r="W2522" s="4">
        <v>45826</v>
      </c>
      <c r="X2522" s="4"/>
      <c r="Y2522" s="4" t="s">
        <v>60</v>
      </c>
      <c r="Z2522" s="4">
        <v>45827</v>
      </c>
      <c r="AA2522" s="4"/>
      <c r="AB2522" s="4" t="s">
        <v>60</v>
      </c>
      <c r="AC2522" s="4">
        <v>45828</v>
      </c>
      <c r="AD2522" s="4">
        <v>45831</v>
      </c>
      <c r="AE2522" s="4">
        <v>45836</v>
      </c>
      <c r="AF2522" s="4"/>
      <c r="AG2522" s="30" t="s">
        <v>242</v>
      </c>
      <c r="AH2522" s="30" t="s">
        <v>654</v>
      </c>
      <c r="AI2522" s="30" t="s">
        <v>3111</v>
      </c>
      <c r="AJ2522" s="30" t="s">
        <v>655</v>
      </c>
      <c r="AK2522" s="30" t="s">
        <v>65</v>
      </c>
      <c r="AL2522" s="30" t="s">
        <v>656</v>
      </c>
      <c r="AM2522" s="30" t="s">
        <v>657</v>
      </c>
      <c r="AN2522" s="30">
        <v>11.55639</v>
      </c>
      <c r="AO2522" s="30" t="s">
        <v>68</v>
      </c>
      <c r="AP2522" s="30"/>
      <c r="AQ2522" s="30"/>
      <c r="AR2522" s="30" t="s">
        <v>68</v>
      </c>
      <c r="AS2522" s="30"/>
      <c r="AT2522" s="30"/>
      <c r="AU2522" s="30" t="s">
        <v>301</v>
      </c>
      <c r="AV2522" s="30" t="s">
        <v>302</v>
      </c>
      <c r="AW2522" s="30">
        <v>21.48254</v>
      </c>
      <c r="AX2522" s="30" t="s">
        <v>462</v>
      </c>
      <c r="AY2522" s="30" t="s">
        <v>463</v>
      </c>
      <c r="AZ2522" s="3">
        <v>300</v>
      </c>
      <c r="BA2522" s="30" t="s">
        <v>60</v>
      </c>
      <c r="BB2522" s="30">
        <v>300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3955</v>
      </c>
      <c r="B2523" s="30" t="s">
        <v>12178</v>
      </c>
      <c r="C2523" s="30" t="s">
        <v>12179</v>
      </c>
      <c r="D2523" s="30" t="s">
        <v>95</v>
      </c>
      <c r="E2523" s="30" t="s">
        <v>96</v>
      </c>
      <c r="F2523" s="30" t="s">
        <v>59</v>
      </c>
      <c r="G2523" s="30">
        <v>300</v>
      </c>
      <c r="H2523" s="4">
        <v>45819</v>
      </c>
      <c r="I2523" s="4">
        <v>45818</v>
      </c>
      <c r="J2523" s="4">
        <v>45818</v>
      </c>
      <c r="K2523" s="4">
        <v>45821</v>
      </c>
      <c r="L2523" s="4">
        <v>45818.180138888885</v>
      </c>
      <c r="M2523" s="4">
        <v>45822</v>
      </c>
      <c r="N2523" s="4">
        <v>45819.512384259258</v>
      </c>
      <c r="O2523" s="4">
        <v>45823</v>
      </c>
      <c r="P2523" s="4" t="s">
        <v>60</v>
      </c>
      <c r="Q2523" s="4">
        <v>45824</v>
      </c>
      <c r="R2523" s="4" t="s">
        <v>60</v>
      </c>
      <c r="S2523" s="4" t="s">
        <v>60</v>
      </c>
      <c r="T2523" s="4">
        <v>45825</v>
      </c>
      <c r="U2523" s="4"/>
      <c r="V2523" s="4"/>
      <c r="W2523" s="4">
        <v>45826</v>
      </c>
      <c r="X2523" s="4"/>
      <c r="Y2523" s="4" t="s">
        <v>60</v>
      </c>
      <c r="Z2523" s="4">
        <v>45827</v>
      </c>
      <c r="AA2523" s="4"/>
      <c r="AB2523" s="4" t="s">
        <v>60</v>
      </c>
      <c r="AC2523" s="4">
        <v>45828</v>
      </c>
      <c r="AD2523" s="4">
        <v>45831</v>
      </c>
      <c r="AE2523" s="4">
        <v>45836</v>
      </c>
      <c r="AF2523" s="4"/>
      <c r="AG2523" s="30" t="s">
        <v>242</v>
      </c>
      <c r="AH2523" s="30" t="s">
        <v>654</v>
      </c>
      <c r="AI2523" s="30" t="s">
        <v>3111</v>
      </c>
      <c r="AJ2523" s="30" t="s">
        <v>655</v>
      </c>
      <c r="AK2523" s="30" t="s">
        <v>65</v>
      </c>
      <c r="AL2523" s="30" t="s">
        <v>656</v>
      </c>
      <c r="AM2523" s="30" t="s">
        <v>657</v>
      </c>
      <c r="AN2523" s="30">
        <v>11.67525</v>
      </c>
      <c r="AO2523" s="30" t="s">
        <v>68</v>
      </c>
      <c r="AP2523" s="30"/>
      <c r="AQ2523" s="30"/>
      <c r="AR2523" s="30" t="s">
        <v>68</v>
      </c>
      <c r="AS2523" s="30"/>
      <c r="AT2523" s="30"/>
      <c r="AU2523" s="30" t="s">
        <v>301</v>
      </c>
      <c r="AV2523" s="30" t="s">
        <v>302</v>
      </c>
      <c r="AW2523" s="30">
        <v>21.70384</v>
      </c>
      <c r="AX2523" s="30" t="s">
        <v>462</v>
      </c>
      <c r="AY2523" s="30" t="s">
        <v>463</v>
      </c>
      <c r="AZ2523" s="3">
        <v>300</v>
      </c>
      <c r="BA2523" s="30" t="s">
        <v>60</v>
      </c>
      <c r="BB2523" s="30">
        <v>300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3956</v>
      </c>
      <c r="B2524" s="30" t="s">
        <v>12180</v>
      </c>
      <c r="C2524" s="30" t="s">
        <v>12181</v>
      </c>
      <c r="D2524" s="30" t="s">
        <v>95</v>
      </c>
      <c r="E2524" s="30" t="s">
        <v>96</v>
      </c>
      <c r="F2524" s="30" t="s">
        <v>59</v>
      </c>
      <c r="G2524" s="30">
        <v>300</v>
      </c>
      <c r="H2524" s="4">
        <v>45819</v>
      </c>
      <c r="I2524" s="4">
        <v>45818</v>
      </c>
      <c r="J2524" s="4">
        <v>45818</v>
      </c>
      <c r="K2524" s="4">
        <v>45821</v>
      </c>
      <c r="L2524" s="4">
        <v>45818.085752314815</v>
      </c>
      <c r="M2524" s="4">
        <v>45822</v>
      </c>
      <c r="N2524" s="4">
        <v>45819.44972222222</v>
      </c>
      <c r="O2524" s="4">
        <v>45823</v>
      </c>
      <c r="P2524" s="4" t="s">
        <v>60</v>
      </c>
      <c r="Q2524" s="4">
        <v>45824</v>
      </c>
      <c r="R2524" s="4" t="s">
        <v>60</v>
      </c>
      <c r="S2524" s="4" t="s">
        <v>60</v>
      </c>
      <c r="T2524" s="4">
        <v>45825</v>
      </c>
      <c r="U2524" s="4">
        <v>45819.650613425925</v>
      </c>
      <c r="V2524" s="4"/>
      <c r="W2524" s="4">
        <v>45826</v>
      </c>
      <c r="X2524" s="4"/>
      <c r="Y2524" s="4" t="s">
        <v>60</v>
      </c>
      <c r="Z2524" s="4">
        <v>45827</v>
      </c>
      <c r="AA2524" s="4"/>
      <c r="AB2524" s="4" t="s">
        <v>60</v>
      </c>
      <c r="AC2524" s="4">
        <v>45828</v>
      </c>
      <c r="AD2524" s="4">
        <v>45831</v>
      </c>
      <c r="AE2524" s="4">
        <v>45836</v>
      </c>
      <c r="AF2524" s="4"/>
      <c r="AG2524" s="30" t="s">
        <v>242</v>
      </c>
      <c r="AH2524" s="30" t="s">
        <v>654</v>
      </c>
      <c r="AI2524" s="30" t="s">
        <v>800</v>
      </c>
      <c r="AJ2524" s="30" t="s">
        <v>655</v>
      </c>
      <c r="AK2524" s="30" t="s">
        <v>65</v>
      </c>
      <c r="AL2524" s="30" t="s">
        <v>656</v>
      </c>
      <c r="AM2524" s="30" t="s">
        <v>657</v>
      </c>
      <c r="AN2524" s="30">
        <v>11.99826</v>
      </c>
      <c r="AO2524" s="30" t="s">
        <v>68</v>
      </c>
      <c r="AP2524" s="30"/>
      <c r="AQ2524" s="30"/>
      <c r="AR2524" s="30" t="s">
        <v>68</v>
      </c>
      <c r="AS2524" s="30"/>
      <c r="AT2524" s="30"/>
      <c r="AU2524" s="30" t="s">
        <v>483</v>
      </c>
      <c r="AV2524" s="30" t="s">
        <v>484</v>
      </c>
      <c r="AW2524" s="30">
        <v>22.30311</v>
      </c>
      <c r="AX2524" s="30" t="s">
        <v>801</v>
      </c>
      <c r="AY2524" s="30" t="s">
        <v>802</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3957</v>
      </c>
      <c r="B2525" s="30" t="s">
        <v>12182</v>
      </c>
      <c r="C2525" s="30" t="s">
        <v>12183</v>
      </c>
      <c r="D2525" s="30" t="s">
        <v>95</v>
      </c>
      <c r="E2525" s="30" t="s">
        <v>96</v>
      </c>
      <c r="F2525" s="30" t="s">
        <v>59</v>
      </c>
      <c r="G2525" s="30">
        <v>588</v>
      </c>
      <c r="H2525" s="4">
        <v>45819</v>
      </c>
      <c r="I2525" s="4">
        <v>45818</v>
      </c>
      <c r="J2525" s="4">
        <v>45818</v>
      </c>
      <c r="K2525" s="4">
        <v>45821</v>
      </c>
      <c r="L2525" s="4">
        <v>45819.276990740742</v>
      </c>
      <c r="M2525" s="4">
        <v>45822</v>
      </c>
      <c r="N2525" s="4">
        <v>45819.559398148151</v>
      </c>
      <c r="O2525" s="4">
        <v>45823</v>
      </c>
      <c r="P2525" s="4" t="s">
        <v>60</v>
      </c>
      <c r="Q2525" s="4">
        <v>45824</v>
      </c>
      <c r="R2525" s="4" t="s">
        <v>60</v>
      </c>
      <c r="S2525" s="4" t="s">
        <v>60</v>
      </c>
      <c r="T2525" s="4">
        <v>45825</v>
      </c>
      <c r="U2525" s="4"/>
      <c r="V2525" s="4"/>
      <c r="W2525" s="4">
        <v>45826</v>
      </c>
      <c r="X2525" s="4"/>
      <c r="Y2525" s="4" t="s">
        <v>60</v>
      </c>
      <c r="Z2525" s="4">
        <v>45827</v>
      </c>
      <c r="AA2525" s="4"/>
      <c r="AB2525" s="4" t="s">
        <v>60</v>
      </c>
      <c r="AC2525" s="4">
        <v>45828</v>
      </c>
      <c r="AD2525" s="4">
        <v>45831</v>
      </c>
      <c r="AE2525" s="4">
        <v>45836</v>
      </c>
      <c r="AF2525" s="4"/>
      <c r="AG2525" s="30" t="s">
        <v>242</v>
      </c>
      <c r="AH2525" s="30" t="s">
        <v>654</v>
      </c>
      <c r="AI2525" s="30" t="s">
        <v>933</v>
      </c>
      <c r="AJ2525" s="30" t="s">
        <v>655</v>
      </c>
      <c r="AK2525" s="30" t="s">
        <v>65</v>
      </c>
      <c r="AL2525" s="30" t="s">
        <v>656</v>
      </c>
      <c r="AM2525" s="30" t="s">
        <v>657</v>
      </c>
      <c r="AN2525" s="30">
        <v>22.72625</v>
      </c>
      <c r="AO2525" s="30" t="s">
        <v>68</v>
      </c>
      <c r="AP2525" s="30"/>
      <c r="AQ2525" s="30"/>
      <c r="AR2525" s="30" t="s">
        <v>68</v>
      </c>
      <c r="AS2525" s="30"/>
      <c r="AT2525" s="30"/>
      <c r="AU2525" s="30" t="s">
        <v>682</v>
      </c>
      <c r="AV2525" s="30" t="s">
        <v>683</v>
      </c>
      <c r="AW2525" s="30">
        <v>42.246859999999998</v>
      </c>
      <c r="AX2525" s="30" t="s">
        <v>934</v>
      </c>
      <c r="AY2525" s="30" t="s">
        <v>935</v>
      </c>
      <c r="AZ2525" s="3">
        <v>588</v>
      </c>
      <c r="BA2525" s="30" t="s">
        <v>60</v>
      </c>
      <c r="BB2525" s="30">
        <v>588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3958</v>
      </c>
      <c r="B2526" s="30" t="s">
        <v>12184</v>
      </c>
      <c r="C2526" s="30" t="s">
        <v>12185</v>
      </c>
      <c r="D2526" s="30" t="s">
        <v>95</v>
      </c>
      <c r="E2526" s="30" t="s">
        <v>96</v>
      </c>
      <c r="F2526" s="30" t="s">
        <v>59</v>
      </c>
      <c r="G2526" s="30">
        <v>300</v>
      </c>
      <c r="H2526" s="4">
        <v>45819</v>
      </c>
      <c r="I2526" s="4">
        <v>45818</v>
      </c>
      <c r="J2526" s="4">
        <v>45818</v>
      </c>
      <c r="K2526" s="4">
        <v>45821</v>
      </c>
      <c r="L2526" s="4">
        <v>45819.276932870373</v>
      </c>
      <c r="M2526" s="4">
        <v>45822</v>
      </c>
      <c r="N2526" s="4">
        <v>45819.559351851851</v>
      </c>
      <c r="O2526" s="4">
        <v>45823</v>
      </c>
      <c r="P2526" s="4" t="s">
        <v>60</v>
      </c>
      <c r="Q2526" s="4">
        <v>45824</v>
      </c>
      <c r="R2526" s="4" t="s">
        <v>60</v>
      </c>
      <c r="S2526" s="4" t="s">
        <v>60</v>
      </c>
      <c r="T2526" s="4">
        <v>45825</v>
      </c>
      <c r="U2526" s="4"/>
      <c r="V2526" s="4"/>
      <c r="W2526" s="4">
        <v>45826</v>
      </c>
      <c r="X2526" s="4"/>
      <c r="Y2526" s="4" t="s">
        <v>60</v>
      </c>
      <c r="Z2526" s="4">
        <v>45827</v>
      </c>
      <c r="AA2526" s="4"/>
      <c r="AB2526" s="4" t="s">
        <v>60</v>
      </c>
      <c r="AC2526" s="4">
        <v>45828</v>
      </c>
      <c r="AD2526" s="4">
        <v>45831</v>
      </c>
      <c r="AE2526" s="4">
        <v>45836</v>
      </c>
      <c r="AF2526" s="4"/>
      <c r="AG2526" s="30" t="s">
        <v>242</v>
      </c>
      <c r="AH2526" s="30" t="s">
        <v>654</v>
      </c>
      <c r="AI2526" s="30" t="s">
        <v>933</v>
      </c>
      <c r="AJ2526" s="30" t="s">
        <v>655</v>
      </c>
      <c r="AK2526" s="30" t="s">
        <v>65</v>
      </c>
      <c r="AL2526" s="30" t="s">
        <v>656</v>
      </c>
      <c r="AM2526" s="30" t="s">
        <v>657</v>
      </c>
      <c r="AN2526" s="30">
        <v>11.70903</v>
      </c>
      <c r="AO2526" s="30" t="s">
        <v>68</v>
      </c>
      <c r="AP2526" s="30"/>
      <c r="AQ2526" s="30"/>
      <c r="AR2526" s="30" t="s">
        <v>68</v>
      </c>
      <c r="AS2526" s="30"/>
      <c r="AT2526" s="30"/>
      <c r="AU2526" s="30" t="s">
        <v>682</v>
      </c>
      <c r="AV2526" s="30" t="s">
        <v>683</v>
      </c>
      <c r="AW2526" s="30">
        <v>21.766269999999999</v>
      </c>
      <c r="AX2526" s="30" t="s">
        <v>934</v>
      </c>
      <c r="AY2526" s="30" t="s">
        <v>935</v>
      </c>
      <c r="AZ2526" s="3">
        <v>300</v>
      </c>
      <c r="BA2526" s="30" t="s">
        <v>60</v>
      </c>
      <c r="BB2526" s="30">
        <v>300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3959</v>
      </c>
      <c r="B2527" s="30" t="s">
        <v>12186</v>
      </c>
      <c r="C2527" s="30" t="s">
        <v>12187</v>
      </c>
      <c r="D2527" s="30" t="s">
        <v>95</v>
      </c>
      <c r="E2527" s="30" t="s">
        <v>96</v>
      </c>
      <c r="F2527" s="30" t="s">
        <v>59</v>
      </c>
      <c r="G2527" s="30">
        <v>300</v>
      </c>
      <c r="H2527" s="4">
        <v>45819</v>
      </c>
      <c r="I2527" s="4">
        <v>45818</v>
      </c>
      <c r="J2527" s="4">
        <v>45818</v>
      </c>
      <c r="K2527" s="4">
        <v>45821</v>
      </c>
      <c r="L2527" s="4">
        <v>45818.085960648146</v>
      </c>
      <c r="M2527" s="4">
        <v>45822</v>
      </c>
      <c r="N2527" s="4">
        <v>45819.449803240743</v>
      </c>
      <c r="O2527" s="4">
        <v>45823</v>
      </c>
      <c r="P2527" s="4" t="s">
        <v>60</v>
      </c>
      <c r="Q2527" s="4">
        <v>45824</v>
      </c>
      <c r="R2527" s="4" t="s">
        <v>60</v>
      </c>
      <c r="S2527" s="4" t="s">
        <v>60</v>
      </c>
      <c r="T2527" s="4">
        <v>45825</v>
      </c>
      <c r="U2527" s="4"/>
      <c r="V2527" s="4"/>
      <c r="W2527" s="4">
        <v>45826</v>
      </c>
      <c r="X2527" s="4"/>
      <c r="Y2527" s="4" t="s">
        <v>60</v>
      </c>
      <c r="Z2527" s="4">
        <v>45827</v>
      </c>
      <c r="AA2527" s="4"/>
      <c r="AB2527" s="4" t="s">
        <v>60</v>
      </c>
      <c r="AC2527" s="4">
        <v>45828</v>
      </c>
      <c r="AD2527" s="4">
        <v>45831</v>
      </c>
      <c r="AE2527" s="4">
        <v>45836</v>
      </c>
      <c r="AF2527" s="4"/>
      <c r="AG2527" s="30" t="s">
        <v>242</v>
      </c>
      <c r="AH2527" s="30" t="s">
        <v>654</v>
      </c>
      <c r="AI2527" s="30" t="s">
        <v>800</v>
      </c>
      <c r="AJ2527" s="30" t="s">
        <v>655</v>
      </c>
      <c r="AK2527" s="30" t="s">
        <v>65</v>
      </c>
      <c r="AL2527" s="30" t="s">
        <v>656</v>
      </c>
      <c r="AM2527" s="30" t="s">
        <v>657</v>
      </c>
      <c r="AN2527" s="30">
        <v>11.701930000000001</v>
      </c>
      <c r="AO2527" s="30" t="s">
        <v>68</v>
      </c>
      <c r="AP2527" s="30"/>
      <c r="AQ2527" s="30"/>
      <c r="AR2527" s="30" t="s">
        <v>68</v>
      </c>
      <c r="AS2527" s="30"/>
      <c r="AT2527" s="30"/>
      <c r="AU2527" s="30" t="s">
        <v>483</v>
      </c>
      <c r="AV2527" s="30" t="s">
        <v>484</v>
      </c>
      <c r="AW2527" s="30">
        <v>21.753170000000001</v>
      </c>
      <c r="AX2527" s="30" t="s">
        <v>801</v>
      </c>
      <c r="AY2527" s="30" t="s">
        <v>802</v>
      </c>
      <c r="AZ2527" s="3">
        <v>300</v>
      </c>
      <c r="BA2527" s="30" t="s">
        <v>60</v>
      </c>
      <c r="BB2527" s="30">
        <v>300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3960</v>
      </c>
      <c r="B2528" s="30" t="s">
        <v>12188</v>
      </c>
      <c r="C2528" s="30" t="s">
        <v>12189</v>
      </c>
      <c r="D2528" s="30" t="s">
        <v>95</v>
      </c>
      <c r="E2528" s="30" t="s">
        <v>96</v>
      </c>
      <c r="F2528" s="30" t="s">
        <v>59</v>
      </c>
      <c r="G2528" s="30">
        <v>300</v>
      </c>
      <c r="H2528" s="4">
        <v>45819</v>
      </c>
      <c r="I2528" s="4">
        <v>45818</v>
      </c>
      <c r="J2528" s="4">
        <v>45818</v>
      </c>
      <c r="K2528" s="4">
        <v>45821</v>
      </c>
      <c r="L2528" s="4">
        <v>45818.086076388892</v>
      </c>
      <c r="M2528" s="4">
        <v>45822</v>
      </c>
      <c r="N2528" s="4">
        <v>45819.449594907404</v>
      </c>
      <c r="O2528" s="4">
        <v>45823</v>
      </c>
      <c r="P2528" s="4" t="s">
        <v>60</v>
      </c>
      <c r="Q2528" s="4">
        <v>45824</v>
      </c>
      <c r="R2528" s="4" t="s">
        <v>60</v>
      </c>
      <c r="S2528" s="4" t="s">
        <v>60</v>
      </c>
      <c r="T2528" s="4">
        <v>45825</v>
      </c>
      <c r="U2528" s="4">
        <v>45819.650405092594</v>
      </c>
      <c r="V2528" s="4"/>
      <c r="W2528" s="4">
        <v>45826</v>
      </c>
      <c r="X2528" s="4"/>
      <c r="Y2528" s="4" t="s">
        <v>60</v>
      </c>
      <c r="Z2528" s="4">
        <v>45827</v>
      </c>
      <c r="AA2528" s="4"/>
      <c r="AB2528" s="4" t="s">
        <v>60</v>
      </c>
      <c r="AC2528" s="4">
        <v>45828</v>
      </c>
      <c r="AD2528" s="4">
        <v>45831</v>
      </c>
      <c r="AE2528" s="4">
        <v>45836</v>
      </c>
      <c r="AF2528" s="4"/>
      <c r="AG2528" s="30" t="s">
        <v>242</v>
      </c>
      <c r="AH2528" s="30" t="s">
        <v>654</v>
      </c>
      <c r="AI2528" s="30" t="s">
        <v>800</v>
      </c>
      <c r="AJ2528" s="30" t="s">
        <v>655</v>
      </c>
      <c r="AK2528" s="30" t="s">
        <v>65</v>
      </c>
      <c r="AL2528" s="30" t="s">
        <v>656</v>
      </c>
      <c r="AM2528" s="30" t="s">
        <v>657</v>
      </c>
      <c r="AN2528" s="30">
        <v>12.055289999999999</v>
      </c>
      <c r="AO2528" s="30" t="s">
        <v>68</v>
      </c>
      <c r="AP2528" s="30"/>
      <c r="AQ2528" s="30"/>
      <c r="AR2528" s="30" t="s">
        <v>68</v>
      </c>
      <c r="AS2528" s="30"/>
      <c r="AT2528" s="30"/>
      <c r="AU2528" s="30" t="s">
        <v>483</v>
      </c>
      <c r="AV2528" s="30" t="s">
        <v>484</v>
      </c>
      <c r="AW2528" s="30">
        <v>22.408999999999999</v>
      </c>
      <c r="AX2528" s="30" t="s">
        <v>801</v>
      </c>
      <c r="AY2528" s="30" t="s">
        <v>802</v>
      </c>
      <c r="AZ2528" s="3">
        <v>300</v>
      </c>
      <c r="BA2528" s="30" t="s">
        <v>60</v>
      </c>
      <c r="BB2528" s="30">
        <v>300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3961</v>
      </c>
      <c r="B2529" s="30" t="s">
        <v>12190</v>
      </c>
      <c r="C2529" s="30" t="s">
        <v>12191</v>
      </c>
      <c r="D2529" s="30" t="s">
        <v>95</v>
      </c>
      <c r="E2529" s="30" t="s">
        <v>96</v>
      </c>
      <c r="F2529" s="30" t="s">
        <v>59</v>
      </c>
      <c r="G2529" s="30">
        <v>300</v>
      </c>
      <c r="H2529" s="4">
        <v>45819</v>
      </c>
      <c r="I2529" s="4">
        <v>45818</v>
      </c>
      <c r="J2529" s="4">
        <v>45818</v>
      </c>
      <c r="K2529" s="4">
        <v>45821</v>
      </c>
      <c r="L2529" s="4">
        <v>45818.180243055554</v>
      </c>
      <c r="M2529" s="4">
        <v>45822</v>
      </c>
      <c r="N2529" s="4">
        <v>45819.511516203704</v>
      </c>
      <c r="O2529" s="4">
        <v>45823</v>
      </c>
      <c r="P2529" s="4" t="s">
        <v>60</v>
      </c>
      <c r="Q2529" s="4">
        <v>45824</v>
      </c>
      <c r="R2529" s="4" t="s">
        <v>60</v>
      </c>
      <c r="S2529" s="4" t="s">
        <v>60</v>
      </c>
      <c r="T2529" s="4">
        <v>45825</v>
      </c>
      <c r="U2529" s="4"/>
      <c r="V2529" s="4"/>
      <c r="W2529" s="4">
        <v>45826</v>
      </c>
      <c r="X2529" s="4"/>
      <c r="Y2529" s="4" t="s">
        <v>60</v>
      </c>
      <c r="Z2529" s="4">
        <v>45827</v>
      </c>
      <c r="AA2529" s="4"/>
      <c r="AB2529" s="4" t="s">
        <v>60</v>
      </c>
      <c r="AC2529" s="4">
        <v>45828</v>
      </c>
      <c r="AD2529" s="4">
        <v>45831</v>
      </c>
      <c r="AE2529" s="4">
        <v>45836</v>
      </c>
      <c r="AF2529" s="4"/>
      <c r="AG2529" s="30" t="s">
        <v>242</v>
      </c>
      <c r="AH2529" s="30" t="s">
        <v>654</v>
      </c>
      <c r="AI2529" s="30" t="s">
        <v>3122</v>
      </c>
      <c r="AJ2529" s="30" t="s">
        <v>655</v>
      </c>
      <c r="AK2529" s="30" t="s">
        <v>65</v>
      </c>
      <c r="AL2529" s="30" t="s">
        <v>656</v>
      </c>
      <c r="AM2529" s="30" t="s">
        <v>657</v>
      </c>
      <c r="AN2529" s="30">
        <v>11.69323</v>
      </c>
      <c r="AO2529" s="30" t="s">
        <v>68</v>
      </c>
      <c r="AP2529" s="30"/>
      <c r="AQ2529" s="30"/>
      <c r="AR2529" s="30" t="s">
        <v>68</v>
      </c>
      <c r="AS2529" s="30"/>
      <c r="AT2529" s="30"/>
      <c r="AU2529" s="30" t="s">
        <v>301</v>
      </c>
      <c r="AV2529" s="30" t="s">
        <v>302</v>
      </c>
      <c r="AW2529" s="30">
        <v>21.736640000000001</v>
      </c>
      <c r="AX2529" s="30" t="s">
        <v>3123</v>
      </c>
      <c r="AY2529" s="30" t="s">
        <v>3124</v>
      </c>
      <c r="AZ2529" s="3">
        <v>300</v>
      </c>
      <c r="BA2529" s="30" t="s">
        <v>60</v>
      </c>
      <c r="BB2529" s="30">
        <v>300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3962</v>
      </c>
      <c r="B2530" s="30" t="s">
        <v>12192</v>
      </c>
      <c r="C2530" s="30" t="s">
        <v>12193</v>
      </c>
      <c r="D2530" s="30" t="s">
        <v>95</v>
      </c>
      <c r="E2530" s="30" t="s">
        <v>96</v>
      </c>
      <c r="F2530" s="30" t="s">
        <v>59</v>
      </c>
      <c r="G2530" s="30">
        <v>900</v>
      </c>
      <c r="H2530" s="4">
        <v>45819</v>
      </c>
      <c r="I2530" s="4">
        <v>45818</v>
      </c>
      <c r="J2530" s="4">
        <v>45818</v>
      </c>
      <c r="K2530" s="4">
        <v>45821</v>
      </c>
      <c r="L2530" s="4">
        <v>45818.180347222224</v>
      </c>
      <c r="M2530" s="4">
        <v>45822</v>
      </c>
      <c r="N2530" s="4">
        <v>45819.511979166666</v>
      </c>
      <c r="O2530" s="4">
        <v>45823</v>
      </c>
      <c r="P2530" s="4" t="s">
        <v>60</v>
      </c>
      <c r="Q2530" s="4">
        <v>45824</v>
      </c>
      <c r="R2530" s="4" t="s">
        <v>60</v>
      </c>
      <c r="S2530" s="4" t="s">
        <v>60</v>
      </c>
      <c r="T2530" s="4">
        <v>45825</v>
      </c>
      <c r="U2530" s="4"/>
      <c r="V2530" s="4"/>
      <c r="W2530" s="4">
        <v>45826</v>
      </c>
      <c r="X2530" s="4"/>
      <c r="Y2530" s="4" t="s">
        <v>60</v>
      </c>
      <c r="Z2530" s="4">
        <v>45827</v>
      </c>
      <c r="AA2530" s="4"/>
      <c r="AB2530" s="4" t="s">
        <v>60</v>
      </c>
      <c r="AC2530" s="4">
        <v>45828</v>
      </c>
      <c r="AD2530" s="4">
        <v>45831</v>
      </c>
      <c r="AE2530" s="4">
        <v>45836</v>
      </c>
      <c r="AF2530" s="4"/>
      <c r="AG2530" s="30" t="s">
        <v>242</v>
      </c>
      <c r="AH2530" s="30" t="s">
        <v>654</v>
      </c>
      <c r="AI2530" s="30" t="s">
        <v>3122</v>
      </c>
      <c r="AJ2530" s="30" t="s">
        <v>655</v>
      </c>
      <c r="AK2530" s="30" t="s">
        <v>65</v>
      </c>
      <c r="AL2530" s="30" t="s">
        <v>656</v>
      </c>
      <c r="AM2530" s="30" t="s">
        <v>657</v>
      </c>
      <c r="AN2530" s="30">
        <v>34.654859999999999</v>
      </c>
      <c r="AO2530" s="30" t="s">
        <v>68</v>
      </c>
      <c r="AP2530" s="30"/>
      <c r="AQ2530" s="30"/>
      <c r="AR2530" s="30" t="s">
        <v>68</v>
      </c>
      <c r="AS2530" s="30"/>
      <c r="AT2530" s="30"/>
      <c r="AU2530" s="30" t="s">
        <v>301</v>
      </c>
      <c r="AV2530" s="30" t="s">
        <v>302</v>
      </c>
      <c r="AW2530" s="30">
        <v>64.422060000000002</v>
      </c>
      <c r="AX2530" s="30" t="s">
        <v>3123</v>
      </c>
      <c r="AY2530" s="30" t="s">
        <v>3124</v>
      </c>
      <c r="AZ2530" s="3">
        <v>900</v>
      </c>
      <c r="BA2530" s="30" t="s">
        <v>60</v>
      </c>
      <c r="BB2530" s="30">
        <v>900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3963</v>
      </c>
      <c r="B2531" s="30" t="s">
        <v>12194</v>
      </c>
      <c r="C2531" s="30" t="s">
        <v>12195</v>
      </c>
      <c r="D2531" s="30" t="s">
        <v>95</v>
      </c>
      <c r="E2531" s="30" t="s">
        <v>96</v>
      </c>
      <c r="F2531" s="30" t="s">
        <v>59</v>
      </c>
      <c r="G2531" s="30">
        <v>1200</v>
      </c>
      <c r="H2531" s="4">
        <v>45819</v>
      </c>
      <c r="I2531" s="4">
        <v>45818</v>
      </c>
      <c r="J2531" s="4">
        <v>45818</v>
      </c>
      <c r="K2531" s="4">
        <v>45821</v>
      </c>
      <c r="L2531" s="4">
        <v>45818.180451388886</v>
      </c>
      <c r="M2531" s="4">
        <v>45822</v>
      </c>
      <c r="N2531" s="4">
        <v>45819.512199074074</v>
      </c>
      <c r="O2531" s="4">
        <v>45823</v>
      </c>
      <c r="P2531" s="4" t="s">
        <v>60</v>
      </c>
      <c r="Q2531" s="4">
        <v>45824</v>
      </c>
      <c r="R2531" s="4" t="s">
        <v>60</v>
      </c>
      <c r="S2531" s="4" t="s">
        <v>60</v>
      </c>
      <c r="T2531" s="4">
        <v>45825</v>
      </c>
      <c r="U2531" s="4"/>
      <c r="V2531" s="4"/>
      <c r="W2531" s="4">
        <v>45826</v>
      </c>
      <c r="X2531" s="4"/>
      <c r="Y2531" s="4" t="s">
        <v>60</v>
      </c>
      <c r="Z2531" s="4">
        <v>45827</v>
      </c>
      <c r="AA2531" s="4"/>
      <c r="AB2531" s="4" t="s">
        <v>60</v>
      </c>
      <c r="AC2531" s="4">
        <v>45828</v>
      </c>
      <c r="AD2531" s="4">
        <v>45831</v>
      </c>
      <c r="AE2531" s="4">
        <v>45836</v>
      </c>
      <c r="AF2531" s="4"/>
      <c r="AG2531" s="30" t="s">
        <v>242</v>
      </c>
      <c r="AH2531" s="30" t="s">
        <v>654</v>
      </c>
      <c r="AI2531" s="30" t="s">
        <v>3111</v>
      </c>
      <c r="AJ2531" s="30" t="s">
        <v>655</v>
      </c>
      <c r="AK2531" s="30" t="s">
        <v>65</v>
      </c>
      <c r="AL2531" s="30" t="s">
        <v>656</v>
      </c>
      <c r="AM2531" s="30" t="s">
        <v>657</v>
      </c>
      <c r="AN2531" s="30">
        <v>46.6235</v>
      </c>
      <c r="AO2531" s="30" t="s">
        <v>68</v>
      </c>
      <c r="AP2531" s="30"/>
      <c r="AQ2531" s="30"/>
      <c r="AR2531" s="30" t="s">
        <v>68</v>
      </c>
      <c r="AS2531" s="30"/>
      <c r="AT2531" s="30"/>
      <c r="AU2531" s="30" t="s">
        <v>301</v>
      </c>
      <c r="AV2531" s="30" t="s">
        <v>302</v>
      </c>
      <c r="AW2531" s="30">
        <v>86.670940000000002</v>
      </c>
      <c r="AX2531" s="30" t="s">
        <v>462</v>
      </c>
      <c r="AY2531" s="30" t="s">
        <v>463</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3964</v>
      </c>
      <c r="B2532" s="30" t="s">
        <v>12196</v>
      </c>
      <c r="C2532" s="30" t="s">
        <v>12197</v>
      </c>
      <c r="D2532" s="30" t="s">
        <v>95</v>
      </c>
      <c r="E2532" s="30" t="s">
        <v>96</v>
      </c>
      <c r="F2532" s="30" t="s">
        <v>59</v>
      </c>
      <c r="G2532" s="30">
        <v>1200</v>
      </c>
      <c r="H2532" s="4">
        <v>45819</v>
      </c>
      <c r="I2532" s="4">
        <v>45818</v>
      </c>
      <c r="J2532" s="4">
        <v>45818</v>
      </c>
      <c r="K2532" s="4">
        <v>45821</v>
      </c>
      <c r="L2532" s="4">
        <v>45818.0862037037</v>
      </c>
      <c r="M2532" s="4">
        <v>45822</v>
      </c>
      <c r="N2532" s="4">
        <v>45819.449629629627</v>
      </c>
      <c r="O2532" s="4">
        <v>45823</v>
      </c>
      <c r="P2532" s="4" t="s">
        <v>60</v>
      </c>
      <c r="Q2532" s="4">
        <v>45824</v>
      </c>
      <c r="R2532" s="4" t="s">
        <v>60</v>
      </c>
      <c r="S2532" s="4" t="s">
        <v>60</v>
      </c>
      <c r="T2532" s="4">
        <v>45825</v>
      </c>
      <c r="U2532" s="4">
        <v>45819.650451388887</v>
      </c>
      <c r="V2532" s="4"/>
      <c r="W2532" s="4">
        <v>45826</v>
      </c>
      <c r="X2532" s="4"/>
      <c r="Y2532" s="4" t="s">
        <v>60</v>
      </c>
      <c r="Z2532" s="4">
        <v>45827</v>
      </c>
      <c r="AA2532" s="4"/>
      <c r="AB2532" s="4" t="s">
        <v>60</v>
      </c>
      <c r="AC2532" s="4">
        <v>45828</v>
      </c>
      <c r="AD2532" s="4">
        <v>45831</v>
      </c>
      <c r="AE2532" s="4">
        <v>45836</v>
      </c>
      <c r="AF2532" s="4"/>
      <c r="AG2532" s="30" t="s">
        <v>242</v>
      </c>
      <c r="AH2532" s="30" t="s">
        <v>654</v>
      </c>
      <c r="AI2532" s="30" t="s">
        <v>800</v>
      </c>
      <c r="AJ2532" s="30" t="s">
        <v>655</v>
      </c>
      <c r="AK2532" s="30" t="s">
        <v>65</v>
      </c>
      <c r="AL2532" s="30" t="s">
        <v>656</v>
      </c>
      <c r="AM2532" s="30" t="s">
        <v>657</v>
      </c>
      <c r="AN2532" s="30">
        <v>46.900239999999997</v>
      </c>
      <c r="AO2532" s="30" t="s">
        <v>68</v>
      </c>
      <c r="AP2532" s="30"/>
      <c r="AQ2532" s="30"/>
      <c r="AR2532" s="30" t="s">
        <v>68</v>
      </c>
      <c r="AS2532" s="30"/>
      <c r="AT2532" s="30"/>
      <c r="AU2532" s="30" t="s">
        <v>483</v>
      </c>
      <c r="AV2532" s="30" t="s">
        <v>484</v>
      </c>
      <c r="AW2532" s="30">
        <v>87.184049999999999</v>
      </c>
      <c r="AX2532" s="30" t="s">
        <v>801</v>
      </c>
      <c r="AY2532" s="30" t="s">
        <v>802</v>
      </c>
      <c r="AZ2532" s="3">
        <v>1200</v>
      </c>
      <c r="BA2532" s="30" t="s">
        <v>60</v>
      </c>
      <c r="BB2532" s="30">
        <v>1200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3965</v>
      </c>
      <c r="B2533" s="30" t="s">
        <v>12198</v>
      </c>
      <c r="C2533" s="30" t="s">
        <v>12199</v>
      </c>
      <c r="D2533" s="30" t="s">
        <v>95</v>
      </c>
      <c r="E2533" s="30" t="s">
        <v>96</v>
      </c>
      <c r="F2533" s="30" t="s">
        <v>59</v>
      </c>
      <c r="G2533" s="30">
        <v>1200</v>
      </c>
      <c r="H2533" s="4">
        <v>45819</v>
      </c>
      <c r="I2533" s="4">
        <v>45818</v>
      </c>
      <c r="J2533" s="4">
        <v>45818</v>
      </c>
      <c r="K2533" s="4">
        <v>45821</v>
      </c>
      <c r="L2533" s="4">
        <v>45818.086319444446</v>
      </c>
      <c r="M2533" s="4">
        <v>45822</v>
      </c>
      <c r="N2533" s="4">
        <v>45819.449664351851</v>
      </c>
      <c r="O2533" s="4">
        <v>45823</v>
      </c>
      <c r="P2533" s="4" t="s">
        <v>60</v>
      </c>
      <c r="Q2533" s="4">
        <v>45824</v>
      </c>
      <c r="R2533" s="4" t="s">
        <v>60</v>
      </c>
      <c r="S2533" s="4" t="s">
        <v>60</v>
      </c>
      <c r="T2533" s="4">
        <v>45825</v>
      </c>
      <c r="U2533" s="4">
        <v>45819.650497685187</v>
      </c>
      <c r="V2533" s="4"/>
      <c r="W2533" s="4">
        <v>45826</v>
      </c>
      <c r="X2533" s="4"/>
      <c r="Y2533" s="4" t="s">
        <v>60</v>
      </c>
      <c r="Z2533" s="4">
        <v>45827</v>
      </c>
      <c r="AA2533" s="4"/>
      <c r="AB2533" s="4" t="s">
        <v>60</v>
      </c>
      <c r="AC2533" s="4">
        <v>45828</v>
      </c>
      <c r="AD2533" s="4">
        <v>45831</v>
      </c>
      <c r="AE2533" s="4">
        <v>45836</v>
      </c>
      <c r="AF2533" s="4"/>
      <c r="AG2533" s="30" t="s">
        <v>242</v>
      </c>
      <c r="AH2533" s="30" t="s">
        <v>654</v>
      </c>
      <c r="AI2533" s="30" t="s">
        <v>800</v>
      </c>
      <c r="AJ2533" s="30" t="s">
        <v>655</v>
      </c>
      <c r="AK2533" s="30" t="s">
        <v>65</v>
      </c>
      <c r="AL2533" s="30" t="s">
        <v>656</v>
      </c>
      <c r="AM2533" s="30" t="s">
        <v>657</v>
      </c>
      <c r="AN2533" s="30">
        <v>46.435980000000001</v>
      </c>
      <c r="AO2533" s="30" t="s">
        <v>68</v>
      </c>
      <c r="AP2533" s="30"/>
      <c r="AQ2533" s="30"/>
      <c r="AR2533" s="30" t="s">
        <v>68</v>
      </c>
      <c r="AS2533" s="30"/>
      <c r="AT2533" s="30"/>
      <c r="AU2533" s="30" t="s">
        <v>483</v>
      </c>
      <c r="AV2533" s="30" t="s">
        <v>484</v>
      </c>
      <c r="AW2533" s="30">
        <v>86.322119999999998</v>
      </c>
      <c r="AX2533" s="30" t="s">
        <v>801</v>
      </c>
      <c r="AY2533" s="30" t="s">
        <v>802</v>
      </c>
      <c r="AZ2533" s="3">
        <v>1200</v>
      </c>
      <c r="BA2533" s="30" t="s">
        <v>60</v>
      </c>
      <c r="BB2533" s="30">
        <v>1200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3966</v>
      </c>
      <c r="B2534" s="30" t="s">
        <v>12200</v>
      </c>
      <c r="C2534" s="30" t="s">
        <v>12201</v>
      </c>
      <c r="D2534" s="30" t="s">
        <v>95</v>
      </c>
      <c r="E2534" s="30" t="s">
        <v>96</v>
      </c>
      <c r="F2534" s="30" t="s">
        <v>59</v>
      </c>
      <c r="G2534" s="30">
        <v>552</v>
      </c>
      <c r="H2534" s="4">
        <v>45819</v>
      </c>
      <c r="I2534" s="4">
        <v>45818</v>
      </c>
      <c r="J2534" s="4">
        <v>45818</v>
      </c>
      <c r="K2534" s="4">
        <v>45821</v>
      </c>
      <c r="L2534" s="4">
        <v>45818.180590277778</v>
      </c>
      <c r="M2534" s="4">
        <v>45822</v>
      </c>
      <c r="N2534" s="4">
        <v>45819.511469907404</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0" t="s">
        <v>242</v>
      </c>
      <c r="AH2534" s="30" t="s">
        <v>654</v>
      </c>
      <c r="AI2534" s="30" t="s">
        <v>3122</v>
      </c>
      <c r="AJ2534" s="30" t="s">
        <v>655</v>
      </c>
      <c r="AK2534" s="30" t="s">
        <v>65</v>
      </c>
      <c r="AL2534" s="30" t="s">
        <v>656</v>
      </c>
      <c r="AM2534" s="30" t="s">
        <v>657</v>
      </c>
      <c r="AN2534" s="30">
        <v>21.459890000000001</v>
      </c>
      <c r="AO2534" s="30" t="s">
        <v>68</v>
      </c>
      <c r="AP2534" s="30"/>
      <c r="AQ2534" s="30"/>
      <c r="AR2534" s="30" t="s">
        <v>68</v>
      </c>
      <c r="AS2534" s="30"/>
      <c r="AT2534" s="30"/>
      <c r="AU2534" s="30" t="s">
        <v>301</v>
      </c>
      <c r="AV2534" s="30" t="s">
        <v>302</v>
      </c>
      <c r="AW2534" s="30">
        <v>39.89273</v>
      </c>
      <c r="AX2534" s="30" t="s">
        <v>3123</v>
      </c>
      <c r="AY2534" s="30" t="s">
        <v>3124</v>
      </c>
      <c r="AZ2534" s="3">
        <v>552</v>
      </c>
      <c r="BA2534" s="30" t="s">
        <v>60</v>
      </c>
      <c r="BB2534" s="30">
        <v>552</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3967</v>
      </c>
      <c r="B2535" s="30" t="s">
        <v>12202</v>
      </c>
      <c r="C2535" s="30" t="s">
        <v>12203</v>
      </c>
      <c r="D2535" s="30" t="s">
        <v>95</v>
      </c>
      <c r="E2535" s="30" t="s">
        <v>96</v>
      </c>
      <c r="F2535" s="30" t="s">
        <v>59</v>
      </c>
      <c r="G2535" s="30">
        <v>552</v>
      </c>
      <c r="H2535" s="4">
        <v>45819</v>
      </c>
      <c r="I2535" s="4">
        <v>45818</v>
      </c>
      <c r="J2535" s="4">
        <v>45818</v>
      </c>
      <c r="K2535" s="4">
        <v>45821</v>
      </c>
      <c r="L2535" s="4">
        <v>45818.18074074074</v>
      </c>
      <c r="M2535" s="4">
        <v>45822</v>
      </c>
      <c r="N2535" s="4">
        <v>45819.511631944442</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3122</v>
      </c>
      <c r="AJ2535" s="30" t="s">
        <v>655</v>
      </c>
      <c r="AK2535" s="30" t="s">
        <v>65</v>
      </c>
      <c r="AL2535" s="30" t="s">
        <v>656</v>
      </c>
      <c r="AM2535" s="30" t="s">
        <v>657</v>
      </c>
      <c r="AN2535" s="30">
        <v>21.41498</v>
      </c>
      <c r="AO2535" s="30" t="s">
        <v>68</v>
      </c>
      <c r="AP2535" s="30"/>
      <c r="AQ2535" s="30"/>
      <c r="AR2535" s="30" t="s">
        <v>68</v>
      </c>
      <c r="AS2535" s="30"/>
      <c r="AT2535" s="30"/>
      <c r="AU2535" s="30" t="s">
        <v>301</v>
      </c>
      <c r="AV2535" s="30" t="s">
        <v>302</v>
      </c>
      <c r="AW2535" s="30">
        <v>39.808999999999997</v>
      </c>
      <c r="AX2535" s="30" t="s">
        <v>3123</v>
      </c>
      <c r="AY2535" s="30" t="s">
        <v>3124</v>
      </c>
      <c r="AZ2535" s="3">
        <v>552</v>
      </c>
      <c r="BA2535" s="30" t="s">
        <v>60</v>
      </c>
      <c r="BB2535" s="30">
        <v>552</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3968</v>
      </c>
      <c r="B2536" s="30" t="s">
        <v>12204</v>
      </c>
      <c r="C2536" s="30" t="s">
        <v>12205</v>
      </c>
      <c r="D2536" s="30" t="s">
        <v>95</v>
      </c>
      <c r="E2536" s="30" t="s">
        <v>96</v>
      </c>
      <c r="F2536" s="30" t="s">
        <v>59</v>
      </c>
      <c r="G2536" s="30">
        <v>1200</v>
      </c>
      <c r="H2536" s="4">
        <v>45819</v>
      </c>
      <c r="I2536" s="4">
        <v>45818</v>
      </c>
      <c r="J2536" s="4">
        <v>45818</v>
      </c>
      <c r="K2536" s="4">
        <v>45821</v>
      </c>
      <c r="L2536" s="4">
        <v>45818.086412037039</v>
      </c>
      <c r="M2536" s="4">
        <v>45822</v>
      </c>
      <c r="N2536" s="4">
        <v>45819.449699074074</v>
      </c>
      <c r="O2536" s="4">
        <v>45823</v>
      </c>
      <c r="P2536" s="4" t="s">
        <v>60</v>
      </c>
      <c r="Q2536" s="4">
        <v>45824</v>
      </c>
      <c r="R2536" s="4" t="s">
        <v>60</v>
      </c>
      <c r="S2536" s="4" t="s">
        <v>60</v>
      </c>
      <c r="T2536" s="4">
        <v>45825</v>
      </c>
      <c r="U2536" s="4">
        <v>45819.650567129633</v>
      </c>
      <c r="V2536" s="4"/>
      <c r="W2536" s="4">
        <v>45826</v>
      </c>
      <c r="X2536" s="4"/>
      <c r="Y2536" s="4" t="s">
        <v>60</v>
      </c>
      <c r="Z2536" s="4">
        <v>45827</v>
      </c>
      <c r="AA2536" s="4"/>
      <c r="AB2536" s="4" t="s">
        <v>60</v>
      </c>
      <c r="AC2536" s="4">
        <v>45828</v>
      </c>
      <c r="AD2536" s="4">
        <v>45831</v>
      </c>
      <c r="AE2536" s="4">
        <v>45836</v>
      </c>
      <c r="AF2536" s="4"/>
      <c r="AG2536" s="30" t="s">
        <v>242</v>
      </c>
      <c r="AH2536" s="30" t="s">
        <v>654</v>
      </c>
      <c r="AI2536" s="30" t="s">
        <v>800</v>
      </c>
      <c r="AJ2536" s="30" t="s">
        <v>655</v>
      </c>
      <c r="AK2536" s="30" t="s">
        <v>65</v>
      </c>
      <c r="AL2536" s="30" t="s">
        <v>656</v>
      </c>
      <c r="AM2536" s="30" t="s">
        <v>657</v>
      </c>
      <c r="AN2536" s="30">
        <v>46.052630000000001</v>
      </c>
      <c r="AO2536" s="30" t="s">
        <v>68</v>
      </c>
      <c r="AP2536" s="30"/>
      <c r="AQ2536" s="30"/>
      <c r="AR2536" s="30" t="s">
        <v>68</v>
      </c>
      <c r="AS2536" s="30"/>
      <c r="AT2536" s="30"/>
      <c r="AU2536" s="30" t="s">
        <v>483</v>
      </c>
      <c r="AV2536" s="30" t="s">
        <v>484</v>
      </c>
      <c r="AW2536" s="30">
        <v>85.610470000000007</v>
      </c>
      <c r="AX2536" s="30" t="s">
        <v>801</v>
      </c>
      <c r="AY2536" s="30" t="s">
        <v>802</v>
      </c>
      <c r="AZ2536" s="3">
        <v>1200</v>
      </c>
      <c r="BA2536" s="30" t="s">
        <v>60</v>
      </c>
      <c r="BB2536" s="30">
        <v>1200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3969</v>
      </c>
      <c r="B2537" s="30" t="s">
        <v>12206</v>
      </c>
      <c r="C2537" s="30" t="s">
        <v>12207</v>
      </c>
      <c r="D2537" s="30" t="s">
        <v>95</v>
      </c>
      <c r="E2537" s="30" t="s">
        <v>96</v>
      </c>
      <c r="F2537" s="30" t="s">
        <v>59</v>
      </c>
      <c r="G2537" s="30">
        <v>1200</v>
      </c>
      <c r="H2537" s="4">
        <v>45819</v>
      </c>
      <c r="I2537" s="4">
        <v>45818</v>
      </c>
      <c r="J2537" s="4">
        <v>45818</v>
      </c>
      <c r="K2537" s="4">
        <v>45821</v>
      </c>
      <c r="L2537" s="4">
        <v>45818.086597222224</v>
      </c>
      <c r="M2537" s="4">
        <v>45822</v>
      </c>
      <c r="N2537" s="4">
        <v>45819.449756944443</v>
      </c>
      <c r="O2537" s="4">
        <v>45823</v>
      </c>
      <c r="P2537" s="4" t="s">
        <v>60</v>
      </c>
      <c r="Q2537" s="4">
        <v>45824</v>
      </c>
      <c r="R2537" s="4" t="s">
        <v>60</v>
      </c>
      <c r="S2537" s="4" t="s">
        <v>60</v>
      </c>
      <c r="T2537" s="4">
        <v>45825</v>
      </c>
      <c r="U2537" s="4">
        <v>45819.650659722225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46.679310000000001</v>
      </c>
      <c r="AO2537" s="30" t="s">
        <v>68</v>
      </c>
      <c r="AP2537" s="30"/>
      <c r="AQ2537" s="30"/>
      <c r="AR2537" s="30" t="s">
        <v>68</v>
      </c>
      <c r="AS2537" s="30"/>
      <c r="AT2537" s="30"/>
      <c r="AU2537" s="30" t="s">
        <v>483</v>
      </c>
      <c r="AV2537" s="30" t="s">
        <v>484</v>
      </c>
      <c r="AW2537" s="30">
        <v>86.774379999999994</v>
      </c>
      <c r="AX2537" s="30" t="s">
        <v>801</v>
      </c>
      <c r="AY2537" s="30" t="s">
        <v>802</v>
      </c>
      <c r="AZ2537" s="3">
        <v>1200</v>
      </c>
      <c r="BA2537" s="30" t="s">
        <v>60</v>
      </c>
      <c r="BB2537" s="30">
        <v>1200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3970</v>
      </c>
      <c r="B2538" s="30" t="s">
        <v>12208</v>
      </c>
      <c r="C2538" s="30" t="s">
        <v>12209</v>
      </c>
      <c r="D2538" s="30" t="s">
        <v>95</v>
      </c>
      <c r="E2538" s="30" t="s">
        <v>96</v>
      </c>
      <c r="F2538" s="30" t="s">
        <v>59</v>
      </c>
      <c r="G2538" s="30">
        <v>300</v>
      </c>
      <c r="H2538" s="4">
        <v>45819</v>
      </c>
      <c r="I2538" s="4">
        <v>45818</v>
      </c>
      <c r="J2538" s="4">
        <v>45818</v>
      </c>
      <c r="K2538" s="4">
        <v>45821</v>
      </c>
      <c r="L2538" s="4">
        <v>45818.180868055555</v>
      </c>
      <c r="M2538" s="4">
        <v>45822</v>
      </c>
      <c r="N2538" s="4">
        <v>45819.511180555557</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3111</v>
      </c>
      <c r="AJ2538" s="30" t="s">
        <v>655</v>
      </c>
      <c r="AK2538" s="30" t="s">
        <v>65</v>
      </c>
      <c r="AL2538" s="30" t="s">
        <v>656</v>
      </c>
      <c r="AM2538" s="30" t="s">
        <v>657</v>
      </c>
      <c r="AN2538" s="30">
        <v>11.85028</v>
      </c>
      <c r="AO2538" s="30" t="s">
        <v>68</v>
      </c>
      <c r="AP2538" s="30"/>
      <c r="AQ2538" s="30"/>
      <c r="AR2538" s="30" t="s">
        <v>68</v>
      </c>
      <c r="AS2538" s="30"/>
      <c r="AT2538" s="30"/>
      <c r="AU2538" s="30" t="s">
        <v>301</v>
      </c>
      <c r="AV2538" s="30" t="s">
        <v>302</v>
      </c>
      <c r="AW2538" s="30">
        <v>22.028929999999999</v>
      </c>
      <c r="AX2538" s="30" t="s">
        <v>462</v>
      </c>
      <c r="AY2538" s="30" t="s">
        <v>463</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3971</v>
      </c>
      <c r="B2539" s="30" t="s">
        <v>12210</v>
      </c>
      <c r="C2539" s="30" t="s">
        <v>12211</v>
      </c>
      <c r="D2539" s="30" t="s">
        <v>95</v>
      </c>
      <c r="E2539" s="30" t="s">
        <v>96</v>
      </c>
      <c r="F2539" s="30" t="s">
        <v>59</v>
      </c>
      <c r="G2539" s="30">
        <v>300</v>
      </c>
      <c r="H2539" s="4">
        <v>45819</v>
      </c>
      <c r="I2539" s="4">
        <v>45818</v>
      </c>
      <c r="J2539" s="4">
        <v>45818</v>
      </c>
      <c r="K2539" s="4">
        <v>45821</v>
      </c>
      <c r="L2539" s="4">
        <v>45818.087453703702</v>
      </c>
      <c r="M2539" s="4">
        <v>45822</v>
      </c>
      <c r="N2539" s="4">
        <v>45819.449872685182</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800</v>
      </c>
      <c r="AJ2539" s="30" t="s">
        <v>655</v>
      </c>
      <c r="AK2539" s="30" t="s">
        <v>65</v>
      </c>
      <c r="AL2539" s="30" t="s">
        <v>656</v>
      </c>
      <c r="AM2539" s="30" t="s">
        <v>657</v>
      </c>
      <c r="AN2539" s="30">
        <v>11.606949999999999</v>
      </c>
      <c r="AO2539" s="30" t="s">
        <v>68</v>
      </c>
      <c r="AP2539" s="30"/>
      <c r="AQ2539" s="30"/>
      <c r="AR2539" s="30" t="s">
        <v>68</v>
      </c>
      <c r="AS2539" s="30"/>
      <c r="AT2539" s="30"/>
      <c r="AU2539" s="30" t="s">
        <v>483</v>
      </c>
      <c r="AV2539" s="30" t="s">
        <v>484</v>
      </c>
      <c r="AW2539" s="30">
        <v>21.57667</v>
      </c>
      <c r="AX2539" s="30" t="s">
        <v>801</v>
      </c>
      <c r="AY2539" s="30" t="s">
        <v>802</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3972</v>
      </c>
      <c r="B2540" s="30" t="s">
        <v>12212</v>
      </c>
      <c r="C2540" s="30" t="s">
        <v>12213</v>
      </c>
      <c r="D2540" s="30" t="s">
        <v>95</v>
      </c>
      <c r="E2540" s="30" t="s">
        <v>96</v>
      </c>
      <c r="F2540" s="30" t="s">
        <v>59</v>
      </c>
      <c r="G2540" s="30">
        <v>756</v>
      </c>
      <c r="H2540" s="4">
        <v>45819</v>
      </c>
      <c r="I2540" s="4">
        <v>45818</v>
      </c>
      <c r="J2540" s="4">
        <v>45818</v>
      </c>
      <c r="K2540" s="4">
        <v>45821</v>
      </c>
      <c r="L2540" s="4">
        <v>45818.087500000001</v>
      </c>
      <c r="M2540" s="4">
        <v>45822</v>
      </c>
      <c r="N2540" s="4">
        <v>45819.449837962966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29.171479999999999</v>
      </c>
      <c r="AO2540" s="30" t="s">
        <v>68</v>
      </c>
      <c r="AP2540" s="30"/>
      <c r="AQ2540" s="30"/>
      <c r="AR2540" s="30" t="s">
        <v>68</v>
      </c>
      <c r="AS2540" s="30"/>
      <c r="AT2540" s="30"/>
      <c r="AU2540" s="30" t="s">
        <v>483</v>
      </c>
      <c r="AV2540" s="30" t="s">
        <v>484</v>
      </c>
      <c r="AW2540" s="30">
        <v>54.228459999999998</v>
      </c>
      <c r="AX2540" s="30" t="s">
        <v>801</v>
      </c>
      <c r="AY2540" s="30" t="s">
        <v>802</v>
      </c>
      <c r="AZ2540" s="3">
        <v>756</v>
      </c>
      <c r="BA2540" s="30" t="s">
        <v>60</v>
      </c>
      <c r="BB2540" s="30">
        <v>756</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3973</v>
      </c>
      <c r="B2541" s="30" t="s">
        <v>12214</v>
      </c>
      <c r="C2541" s="30" t="s">
        <v>12215</v>
      </c>
      <c r="D2541" s="30" t="s">
        <v>95</v>
      </c>
      <c r="E2541" s="30" t="s">
        <v>96</v>
      </c>
      <c r="F2541" s="30" t="s">
        <v>59</v>
      </c>
      <c r="G2541" s="30">
        <v>1092</v>
      </c>
      <c r="H2541" s="4">
        <v>45819</v>
      </c>
      <c r="I2541" s="4">
        <v>45818</v>
      </c>
      <c r="J2541" s="4">
        <v>45818</v>
      </c>
      <c r="K2541" s="4">
        <v>45821</v>
      </c>
      <c r="L2541" s="4">
        <v>45818.087546296294</v>
      </c>
      <c r="M2541" s="4">
        <v>45822</v>
      </c>
      <c r="N2541" s="4">
        <v>45819.449918981481</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42.768149999999999</v>
      </c>
      <c r="AO2541" s="30" t="s">
        <v>68</v>
      </c>
      <c r="AP2541" s="30"/>
      <c r="AQ2541" s="30"/>
      <c r="AR2541" s="30" t="s">
        <v>68</v>
      </c>
      <c r="AS2541" s="30"/>
      <c r="AT2541" s="30"/>
      <c r="AU2541" s="30" t="s">
        <v>483</v>
      </c>
      <c r="AV2541" s="30" t="s">
        <v>484</v>
      </c>
      <c r="AW2541" s="30">
        <v>79.503079999999997</v>
      </c>
      <c r="AX2541" s="30" t="s">
        <v>801</v>
      </c>
      <c r="AY2541" s="30" t="s">
        <v>802</v>
      </c>
      <c r="AZ2541" s="3">
        <v>1092</v>
      </c>
      <c r="BA2541" s="30" t="s">
        <v>60</v>
      </c>
      <c r="BB2541" s="30">
        <v>1092</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3974</v>
      </c>
      <c r="B2542" s="30" t="s">
        <v>12216</v>
      </c>
      <c r="C2542" s="30" t="s">
        <v>12217</v>
      </c>
      <c r="D2542" s="30" t="s">
        <v>95</v>
      </c>
      <c r="E2542" s="30" t="s">
        <v>96</v>
      </c>
      <c r="F2542" s="30" t="s">
        <v>59</v>
      </c>
      <c r="G2542" s="30">
        <v>102</v>
      </c>
      <c r="H2542" s="4">
        <v>45819</v>
      </c>
      <c r="I2542" s="4">
        <v>45818</v>
      </c>
      <c r="J2542" s="4">
        <v>45818</v>
      </c>
      <c r="K2542" s="4">
        <v>45821</v>
      </c>
      <c r="L2542" s="4">
        <v>45818.180949074071</v>
      </c>
      <c r="M2542" s="4">
        <v>45822</v>
      </c>
      <c r="N2542" s="4">
        <v>45819.511655092596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3.6078100000000002</v>
      </c>
      <c r="AO2542" s="30" t="s">
        <v>68</v>
      </c>
      <c r="AP2542" s="30"/>
      <c r="AQ2542" s="30"/>
      <c r="AR2542" s="30" t="s">
        <v>68</v>
      </c>
      <c r="AS2542" s="30"/>
      <c r="AT2542" s="30"/>
      <c r="AU2542" s="30" t="s">
        <v>301</v>
      </c>
      <c r="AV2542" s="30" t="s">
        <v>302</v>
      </c>
      <c r="AW2542" s="30">
        <v>6.7074600000000002</v>
      </c>
      <c r="AX2542" s="30" t="s">
        <v>3123</v>
      </c>
      <c r="AY2542" s="30" t="s">
        <v>3124</v>
      </c>
      <c r="AZ2542" s="3">
        <v>102</v>
      </c>
      <c r="BA2542" s="30" t="s">
        <v>60</v>
      </c>
      <c r="BB2542" s="30">
        <v>102</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3975</v>
      </c>
      <c r="B2543" s="30" t="s">
        <v>12218</v>
      </c>
      <c r="C2543" s="30" t="s">
        <v>12219</v>
      </c>
      <c r="D2543" s="30" t="s">
        <v>95</v>
      </c>
      <c r="E2543" s="30" t="s">
        <v>96</v>
      </c>
      <c r="F2543" s="30" t="s">
        <v>59</v>
      </c>
      <c r="G2543" s="30">
        <v>360</v>
      </c>
      <c r="H2543" s="4">
        <v>45819</v>
      </c>
      <c r="I2543" s="4">
        <v>45818</v>
      </c>
      <c r="J2543" s="4">
        <v>45818</v>
      </c>
      <c r="K2543" s="4">
        <v>45821</v>
      </c>
      <c r="L2543" s="4">
        <v>45818.181111111109</v>
      </c>
      <c r="M2543" s="4">
        <v>45822</v>
      </c>
      <c r="N2543" s="4">
        <v>45819.511203703703</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3111</v>
      </c>
      <c r="AJ2543" s="30" t="s">
        <v>655</v>
      </c>
      <c r="AK2543" s="30" t="s">
        <v>65</v>
      </c>
      <c r="AL2543" s="30" t="s">
        <v>656</v>
      </c>
      <c r="AM2543" s="30" t="s">
        <v>657</v>
      </c>
      <c r="AN2543" s="30">
        <v>12.616569999999999</v>
      </c>
      <c r="AO2543" s="30" t="s">
        <v>68</v>
      </c>
      <c r="AP2543" s="30"/>
      <c r="AQ2543" s="30"/>
      <c r="AR2543" s="30" t="s">
        <v>68</v>
      </c>
      <c r="AS2543" s="30"/>
      <c r="AT2543" s="30"/>
      <c r="AU2543" s="30" t="s">
        <v>301</v>
      </c>
      <c r="AV2543" s="30" t="s">
        <v>302</v>
      </c>
      <c r="AW2543" s="30">
        <v>23.45656</v>
      </c>
      <c r="AX2543" s="30" t="s">
        <v>462</v>
      </c>
      <c r="AY2543" s="30" t="s">
        <v>463</v>
      </c>
      <c r="AZ2543" s="3">
        <v>360</v>
      </c>
      <c r="BA2543" s="30" t="s">
        <v>60</v>
      </c>
      <c r="BB2543" s="30">
        <v>360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3976</v>
      </c>
      <c r="B2544" s="30" t="s">
        <v>14544</v>
      </c>
      <c r="C2544" s="30" t="s">
        <v>14545</v>
      </c>
      <c r="D2544" s="30" t="s">
        <v>95</v>
      </c>
      <c r="E2544" s="30" t="s">
        <v>96</v>
      </c>
      <c r="F2544" s="30" t="s">
        <v>59</v>
      </c>
      <c r="G2544" s="30">
        <v>900</v>
      </c>
      <c r="H2544" s="4">
        <v>45822</v>
      </c>
      <c r="I2544" s="4">
        <v>45819</v>
      </c>
      <c r="J2544" s="4">
        <v>45819</v>
      </c>
      <c r="K2544" s="4">
        <v>45824</v>
      </c>
      <c r="L2544" s="4">
        <v>45820.362870370373</v>
      </c>
      <c r="M2544" s="4">
        <v>45824</v>
      </c>
      <c r="N2544" s="4"/>
      <c r="O2544" s="4">
        <v>45825</v>
      </c>
      <c r="P2544" s="4" t="s">
        <v>60</v>
      </c>
      <c r="Q2544" s="4">
        <v>45826</v>
      </c>
      <c r="R2544" s="4" t="s">
        <v>60</v>
      </c>
      <c r="S2544" s="4" t="s">
        <v>60</v>
      </c>
      <c r="T2544" s="4">
        <v>45827</v>
      </c>
      <c r="U2544" s="4"/>
      <c r="V2544" s="4"/>
      <c r="W2544" s="4">
        <v>45829</v>
      </c>
      <c r="X2544" s="4"/>
      <c r="Y2544" s="4" t="s">
        <v>60</v>
      </c>
      <c r="Z2544" s="4">
        <v>45830</v>
      </c>
      <c r="AA2544" s="4"/>
      <c r="AB2544" s="4" t="s">
        <v>60</v>
      </c>
      <c r="AC2544" s="4">
        <v>45831</v>
      </c>
      <c r="AD2544" s="4">
        <v>45832</v>
      </c>
      <c r="AE2544" s="4">
        <v>45836</v>
      </c>
      <c r="AF2544" s="4"/>
      <c r="AG2544" s="30" t="s">
        <v>88</v>
      </c>
      <c r="AH2544" s="30" t="s">
        <v>654</v>
      </c>
      <c r="AI2544" s="30" t="s">
        <v>798</v>
      </c>
      <c r="AJ2544" s="30" t="s">
        <v>655</v>
      </c>
      <c r="AK2544" s="30" t="s">
        <v>65</v>
      </c>
      <c r="AL2544" s="30" t="s">
        <v>656</v>
      </c>
      <c r="AM2544" s="30" t="s">
        <v>657</v>
      </c>
      <c r="AN2544" s="30">
        <v>35.21669</v>
      </c>
      <c r="AO2544" s="30" t="s">
        <v>68</v>
      </c>
      <c r="AP2544" s="30"/>
      <c r="AQ2544" s="30"/>
      <c r="AR2544" s="30" t="s">
        <v>68</v>
      </c>
      <c r="AS2544" s="30"/>
      <c r="AT2544" s="30"/>
      <c r="AU2544" s="30" t="s">
        <v>460</v>
      </c>
      <c r="AV2544" s="30" t="s">
        <v>461</v>
      </c>
      <c r="AW2544" s="30">
        <v>65.464410000000001</v>
      </c>
      <c r="AX2544" s="30" t="s">
        <v>576</v>
      </c>
      <c r="AY2544" s="30" t="s">
        <v>577</v>
      </c>
      <c r="AZ2544" s="3">
        <v>900</v>
      </c>
      <c r="BA2544" s="30" t="s">
        <v>60</v>
      </c>
      <c r="BB2544" s="30">
        <v>900</v>
      </c>
      <c r="BC2544" s="30" t="s">
        <v>60</v>
      </c>
      <c r="BD2544" s="30" t="s">
        <v>60</v>
      </c>
      <c r="BE2544" s="30" t="s">
        <v>60</v>
      </c>
      <c r="BF2544" s="32" t="str">
        <f>IFERROR(VLOOKUP(Data_Power_app[[#This Row],[PRO ODER]],'Result'!H:J,3,0),"")</f>
        <v>LAMINATION 5</v>
      </c>
      <c r="BG2544" s="13"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3977</v>
      </c>
      <c r="B2545" s="30" t="s">
        <v>14546</v>
      </c>
      <c r="C2545" s="30" t="s">
        <v>14547</v>
      </c>
      <c r="D2545" s="30" t="s">
        <v>95</v>
      </c>
      <c r="E2545" s="30" t="s">
        <v>96</v>
      </c>
      <c r="F2545" s="30" t="s">
        <v>59</v>
      </c>
      <c r="G2545" s="30">
        <v>2400</v>
      </c>
      <c r="H2545" s="4">
        <v>45822</v>
      </c>
      <c r="I2545" s="4">
        <v>45819</v>
      </c>
      <c r="J2545" s="4">
        <v>45819</v>
      </c>
      <c r="K2545" s="4">
        <v>45824</v>
      </c>
      <c r="L2545" s="4">
        <v>45820.308229166665</v>
      </c>
      <c r="M2545" s="4">
        <v>45824</v>
      </c>
      <c r="N2545" s="4"/>
      <c r="O2545" s="4">
        <v>45825</v>
      </c>
      <c r="P2545" s="4" t="s">
        <v>60</v>
      </c>
      <c r="Q2545" s="4">
        <v>45826</v>
      </c>
      <c r="R2545" s="4" t="s">
        <v>60</v>
      </c>
      <c r="S2545" s="4" t="s">
        <v>60</v>
      </c>
      <c r="T2545" s="4">
        <v>45827</v>
      </c>
      <c r="U2545" s="4"/>
      <c r="V2545" s="4"/>
      <c r="W2545" s="4">
        <v>45829</v>
      </c>
      <c r="X2545" s="4"/>
      <c r="Y2545" s="4" t="s">
        <v>60</v>
      </c>
      <c r="Z2545" s="4">
        <v>45830</v>
      </c>
      <c r="AA2545" s="4"/>
      <c r="AB2545" s="4" t="s">
        <v>60</v>
      </c>
      <c r="AC2545" s="4">
        <v>45831</v>
      </c>
      <c r="AD2545" s="4">
        <v>45832</v>
      </c>
      <c r="AE2545" s="4">
        <v>45836</v>
      </c>
      <c r="AF2545" s="4"/>
      <c r="AG2545" s="30" t="s">
        <v>88</v>
      </c>
      <c r="AH2545" s="30" t="s">
        <v>654</v>
      </c>
      <c r="AI2545" s="30" t="s">
        <v>798</v>
      </c>
      <c r="AJ2545" s="30" t="s">
        <v>655</v>
      </c>
      <c r="AK2545" s="30" t="s">
        <v>65</v>
      </c>
      <c r="AL2545" s="30" t="s">
        <v>656</v>
      </c>
      <c r="AM2545" s="30" t="s">
        <v>657</v>
      </c>
      <c r="AN2545" s="30">
        <v>92.909440000000004</v>
      </c>
      <c r="AO2545" s="30" t="s">
        <v>68</v>
      </c>
      <c r="AP2545" s="30"/>
      <c r="AQ2545" s="30"/>
      <c r="AR2545" s="30" t="s">
        <v>68</v>
      </c>
      <c r="AS2545" s="30"/>
      <c r="AT2545" s="30"/>
      <c r="AU2545" s="30" t="s">
        <v>460</v>
      </c>
      <c r="AV2545" s="30" t="s">
        <v>461</v>
      </c>
      <c r="AW2545" s="30">
        <v>172.71472</v>
      </c>
      <c r="AX2545" s="30" t="s">
        <v>576</v>
      </c>
      <c r="AY2545" s="30" t="s">
        <v>577</v>
      </c>
      <c r="AZ2545" s="3">
        <v>2400</v>
      </c>
      <c r="BA2545" s="30" t="s">
        <v>60</v>
      </c>
      <c r="BB2545" s="30">
        <v>2400</v>
      </c>
      <c r="BC2545" s="30" t="s">
        <v>60</v>
      </c>
      <c r="BD2545" s="30" t="s">
        <v>60</v>
      </c>
      <c r="BE2545" s="30" t="s">
        <v>60</v>
      </c>
      <c r="BF2545" s="32" t="str">
        <f>IFERROR(VLOOKUP(Data_Power_app[[#This Row],[PRO ODER]],'Result'!H:J,3,0),"")</f>
        <v>LAMINATION 5</v>
      </c>
      <c r="BG2545" s="13" t="str">
        <f>IFERROR(VLOOKUP(Data_Power_app[[#This Row],[PRO ODER]]&amp;"LAM",'Real Time'!A:E,4,0),"")</f>
        <v>ML-06</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3978</v>
      </c>
      <c r="B2546" s="30" t="s">
        <v>14548</v>
      </c>
      <c r="C2546" s="30" t="s">
        <v>14549</v>
      </c>
      <c r="D2546" s="30" t="s">
        <v>95</v>
      </c>
      <c r="E2546" s="30" t="s">
        <v>96</v>
      </c>
      <c r="F2546" s="30" t="s">
        <v>59</v>
      </c>
      <c r="G2546" s="30">
        <v>600</v>
      </c>
      <c r="H2546" s="4">
        <v>45822</v>
      </c>
      <c r="I2546" s="4">
        <v>45819</v>
      </c>
      <c r="J2546" s="4">
        <v>45819</v>
      </c>
      <c r="K2546" s="4">
        <v>45824</v>
      </c>
      <c r="L2546" s="4">
        <v>45820.308194444442</v>
      </c>
      <c r="M2546" s="4">
        <v>45824</v>
      </c>
      <c r="N2546" s="4"/>
      <c r="O2546" s="4">
        <v>45825</v>
      </c>
      <c r="P2546" s="4" t="s">
        <v>60</v>
      </c>
      <c r="Q2546" s="4">
        <v>45826</v>
      </c>
      <c r="R2546" s="4" t="s">
        <v>60</v>
      </c>
      <c r="S2546" s="4" t="s">
        <v>60</v>
      </c>
      <c r="T2546" s="4">
        <v>45827</v>
      </c>
      <c r="U2546" s="4"/>
      <c r="V2546" s="4"/>
      <c r="W2546" s="4">
        <v>45829</v>
      </c>
      <c r="X2546" s="4"/>
      <c r="Y2546" s="4" t="s">
        <v>60</v>
      </c>
      <c r="Z2546" s="4">
        <v>45830</v>
      </c>
      <c r="AA2546" s="4"/>
      <c r="AB2546" s="4" t="s">
        <v>60</v>
      </c>
      <c r="AC2546" s="4">
        <v>45831</v>
      </c>
      <c r="AD2546" s="4">
        <v>45832</v>
      </c>
      <c r="AE2546" s="4">
        <v>45836</v>
      </c>
      <c r="AF2546" s="4"/>
      <c r="AG2546" s="30" t="s">
        <v>88</v>
      </c>
      <c r="AH2546" s="30" t="s">
        <v>654</v>
      </c>
      <c r="AI2546" s="30" t="s">
        <v>14550</v>
      </c>
      <c r="AJ2546" s="30" t="s">
        <v>655</v>
      </c>
      <c r="AK2546" s="30" t="s">
        <v>65</v>
      </c>
      <c r="AL2546" s="30" t="s">
        <v>656</v>
      </c>
      <c r="AM2546" s="30" t="s">
        <v>657</v>
      </c>
      <c r="AN2546" s="30">
        <v>23.511949999999999</v>
      </c>
      <c r="AO2546" s="30" t="s">
        <v>68</v>
      </c>
      <c r="AP2546" s="30"/>
      <c r="AQ2546" s="30"/>
      <c r="AR2546" s="30" t="s">
        <v>68</v>
      </c>
      <c r="AS2546" s="30"/>
      <c r="AT2546" s="30"/>
      <c r="AU2546" s="30" t="s">
        <v>460</v>
      </c>
      <c r="AV2546" s="30" t="s">
        <v>461</v>
      </c>
      <c r="AW2546" s="30">
        <v>43.706699999999998</v>
      </c>
      <c r="AX2546" s="30" t="s">
        <v>2691</v>
      </c>
      <c r="AY2546" s="30" t="s">
        <v>2692</v>
      </c>
      <c r="AZ2546" s="3">
        <v>600</v>
      </c>
      <c r="BA2546" s="30" t="s">
        <v>60</v>
      </c>
      <c r="BB2546" s="30">
        <v>600</v>
      </c>
      <c r="BC2546" s="30" t="s">
        <v>60</v>
      </c>
      <c r="BD2546" s="30" t="s">
        <v>60</v>
      </c>
      <c r="BE2546" s="30" t="s">
        <v>60</v>
      </c>
      <c r="BF2546" s="32" t="str">
        <f>IFERROR(VLOOKUP(Data_Power_app[[#This Row],[PRO ODER]],'Result'!H:J,3,0),"")</f>
        <v>LAMINATION 5</v>
      </c>
      <c r="BG2546" s="13"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3979</v>
      </c>
      <c r="B2547" s="30" t="s">
        <v>14551</v>
      </c>
      <c r="C2547" s="30" t="s">
        <v>14552</v>
      </c>
      <c r="D2547" s="30" t="s">
        <v>95</v>
      </c>
      <c r="E2547" s="30" t="s">
        <v>96</v>
      </c>
      <c r="F2547" s="30" t="s">
        <v>59</v>
      </c>
      <c r="G2547" s="30">
        <v>600</v>
      </c>
      <c r="H2547" s="4">
        <v>45822</v>
      </c>
      <c r="I2547" s="4">
        <v>45819</v>
      </c>
      <c r="J2547" s="4">
        <v>45819</v>
      </c>
      <c r="K2547" s="4">
        <v>45824</v>
      </c>
      <c r="L2547" s="4">
        <v>45820.308171296296</v>
      </c>
      <c r="M2547" s="4">
        <v>45824</v>
      </c>
      <c r="N2547" s="4"/>
      <c r="O2547" s="4">
        <v>45825</v>
      </c>
      <c r="P2547" s="4" t="s">
        <v>60</v>
      </c>
      <c r="Q2547" s="4">
        <v>45826</v>
      </c>
      <c r="R2547" s="4" t="s">
        <v>60</v>
      </c>
      <c r="S2547" s="4" t="s">
        <v>60</v>
      </c>
      <c r="T2547" s="4">
        <v>45827</v>
      </c>
      <c r="U2547" s="4"/>
      <c r="V2547" s="4"/>
      <c r="W2547" s="4">
        <v>45829</v>
      </c>
      <c r="X2547" s="4"/>
      <c r="Y2547" s="4" t="s">
        <v>60</v>
      </c>
      <c r="Z2547" s="4">
        <v>45830</v>
      </c>
      <c r="AA2547" s="4"/>
      <c r="AB2547" s="4" t="s">
        <v>60</v>
      </c>
      <c r="AC2547" s="4">
        <v>45831</v>
      </c>
      <c r="AD2547" s="4">
        <v>45832</v>
      </c>
      <c r="AE2547" s="4">
        <v>45836</v>
      </c>
      <c r="AF2547" s="4"/>
      <c r="AG2547" s="30" t="s">
        <v>88</v>
      </c>
      <c r="AH2547" s="30" t="s">
        <v>654</v>
      </c>
      <c r="AI2547" s="30" t="s">
        <v>14550</v>
      </c>
      <c r="AJ2547" s="30" t="s">
        <v>655</v>
      </c>
      <c r="AK2547" s="30" t="s">
        <v>65</v>
      </c>
      <c r="AL2547" s="30" t="s">
        <v>656</v>
      </c>
      <c r="AM2547" s="30" t="s">
        <v>657</v>
      </c>
      <c r="AN2547" s="30">
        <v>23.37839</v>
      </c>
      <c r="AO2547" s="30" t="s">
        <v>68</v>
      </c>
      <c r="AP2547" s="30"/>
      <c r="AQ2547" s="30"/>
      <c r="AR2547" s="30" t="s">
        <v>68</v>
      </c>
      <c r="AS2547" s="30"/>
      <c r="AT2547" s="30"/>
      <c r="AU2547" s="30" t="s">
        <v>460</v>
      </c>
      <c r="AV2547" s="30" t="s">
        <v>461</v>
      </c>
      <c r="AW2547" s="30">
        <v>43.459339999999997</v>
      </c>
      <c r="AX2547" s="30" t="s">
        <v>2691</v>
      </c>
      <c r="AY2547" s="30" t="s">
        <v>2692</v>
      </c>
      <c r="AZ2547" s="3">
        <v>600</v>
      </c>
      <c r="BA2547" s="30" t="s">
        <v>60</v>
      </c>
      <c r="BB2547" s="30">
        <v>600</v>
      </c>
      <c r="BC2547" s="30" t="s">
        <v>60</v>
      </c>
      <c r="BD2547" s="30" t="s">
        <v>60</v>
      </c>
      <c r="BE2547" s="30" t="s">
        <v>60</v>
      </c>
      <c r="BF2547" s="32" t="str">
        <f>IFERROR(VLOOKUP(Data_Power_app[[#This Row],[PRO ODER]],'Result'!H:J,3,0),"")</f>
        <v>LAMINATION 5</v>
      </c>
      <c r="BG2547" s="13"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3980</v>
      </c>
      <c r="B2548" s="30" t="s">
        <v>14553</v>
      </c>
      <c r="C2548" s="30" t="s">
        <v>14554</v>
      </c>
      <c r="D2548" s="30" t="s">
        <v>95</v>
      </c>
      <c r="E2548" s="30" t="s">
        <v>96</v>
      </c>
      <c r="F2548" s="30" t="s">
        <v>59</v>
      </c>
      <c r="G2548" s="30">
        <v>600</v>
      </c>
      <c r="H2548" s="4">
        <v>45822</v>
      </c>
      <c r="I2548" s="4">
        <v>45819</v>
      </c>
      <c r="J2548" s="4">
        <v>45819</v>
      </c>
      <c r="K2548" s="4">
        <v>45824</v>
      </c>
      <c r="L2548" s="4">
        <v>45820.308136574073</v>
      </c>
      <c r="M2548" s="4">
        <v>45824</v>
      </c>
      <c r="N2548" s="4"/>
      <c r="O2548" s="4">
        <v>45825</v>
      </c>
      <c r="P2548" s="4" t="s">
        <v>60</v>
      </c>
      <c r="Q2548" s="4">
        <v>45826</v>
      </c>
      <c r="R2548" s="4" t="s">
        <v>60</v>
      </c>
      <c r="S2548" s="4" t="s">
        <v>60</v>
      </c>
      <c r="T2548" s="4">
        <v>45827</v>
      </c>
      <c r="U2548" s="4"/>
      <c r="V2548" s="4"/>
      <c r="W2548" s="4">
        <v>45829</v>
      </c>
      <c r="X2548" s="4"/>
      <c r="Y2548" s="4" t="s">
        <v>60</v>
      </c>
      <c r="Z2548" s="4">
        <v>45830</v>
      </c>
      <c r="AA2548" s="4"/>
      <c r="AB2548" s="4" t="s">
        <v>60</v>
      </c>
      <c r="AC2548" s="4">
        <v>45831</v>
      </c>
      <c r="AD2548" s="4">
        <v>45832</v>
      </c>
      <c r="AE2548" s="4">
        <v>45836</v>
      </c>
      <c r="AF2548" s="4"/>
      <c r="AG2548" s="30" t="s">
        <v>88</v>
      </c>
      <c r="AH2548" s="30" t="s">
        <v>654</v>
      </c>
      <c r="AI2548" s="30" t="s">
        <v>799</v>
      </c>
      <c r="AJ2548" s="30" t="s">
        <v>655</v>
      </c>
      <c r="AK2548" s="30" t="s">
        <v>65</v>
      </c>
      <c r="AL2548" s="30" t="s">
        <v>656</v>
      </c>
      <c r="AM2548" s="30" t="s">
        <v>657</v>
      </c>
      <c r="AN2548" s="30">
        <v>23.256730000000001</v>
      </c>
      <c r="AO2548" s="30" t="s">
        <v>68</v>
      </c>
      <c r="AP2548" s="30"/>
      <c r="AQ2548" s="30"/>
      <c r="AR2548" s="30" t="s">
        <v>68</v>
      </c>
      <c r="AS2548" s="30"/>
      <c r="AT2548" s="30"/>
      <c r="AU2548" s="30" t="s">
        <v>460</v>
      </c>
      <c r="AV2548" s="30" t="s">
        <v>461</v>
      </c>
      <c r="AW2548" s="30">
        <v>43.233029999999999</v>
      </c>
      <c r="AX2548" s="30" t="s">
        <v>795</v>
      </c>
      <c r="AY2548" s="30" t="s">
        <v>796</v>
      </c>
      <c r="AZ2548" s="3">
        <v>600</v>
      </c>
      <c r="BA2548" s="30" t="s">
        <v>60</v>
      </c>
      <c r="BB2548" s="30">
        <v>600</v>
      </c>
      <c r="BC2548" s="30" t="s">
        <v>60</v>
      </c>
      <c r="BD2548" s="30" t="s">
        <v>60</v>
      </c>
      <c r="BE2548" s="30" t="s">
        <v>60</v>
      </c>
      <c r="BF2548" s="32" t="str">
        <f>IFERROR(VLOOKUP(Data_Power_app[[#This Row],[PRO ODER]],'Result'!H:J,3,0),"")</f>
        <v>LAMINATION 5</v>
      </c>
      <c r="BG2548" s="13"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3981</v>
      </c>
      <c r="B2549" s="30" t="s">
        <v>14555</v>
      </c>
      <c r="C2549" s="30" t="s">
        <v>14556</v>
      </c>
      <c r="D2549" s="30" t="s">
        <v>95</v>
      </c>
      <c r="E2549" s="30" t="s">
        <v>96</v>
      </c>
      <c r="F2549" s="30" t="s">
        <v>59</v>
      </c>
      <c r="G2549" s="30">
        <v>600</v>
      </c>
      <c r="H2549" s="4">
        <v>45822</v>
      </c>
      <c r="I2549" s="4">
        <v>45819</v>
      </c>
      <c r="J2549" s="4">
        <v>45819</v>
      </c>
      <c r="K2549" s="4">
        <v>45824</v>
      </c>
      <c r="L2549" s="4">
        <v>45820.30809027778</v>
      </c>
      <c r="M2549" s="4">
        <v>45824</v>
      </c>
      <c r="N2549" s="4"/>
      <c r="O2549" s="4">
        <v>45825</v>
      </c>
      <c r="P2549" s="4" t="s">
        <v>60</v>
      </c>
      <c r="Q2549" s="4">
        <v>45826</v>
      </c>
      <c r="R2549" s="4" t="s">
        <v>60</v>
      </c>
      <c r="S2549" s="4" t="s">
        <v>60</v>
      </c>
      <c r="T2549" s="4">
        <v>45827</v>
      </c>
      <c r="U2549" s="4"/>
      <c r="V2549" s="4"/>
      <c r="W2549" s="4">
        <v>45829</v>
      </c>
      <c r="X2549" s="4"/>
      <c r="Y2549" s="4" t="s">
        <v>60</v>
      </c>
      <c r="Z2549" s="4">
        <v>45830</v>
      </c>
      <c r="AA2549" s="4"/>
      <c r="AB2549" s="4" t="s">
        <v>60</v>
      </c>
      <c r="AC2549" s="4">
        <v>45831</v>
      </c>
      <c r="AD2549" s="4">
        <v>45832</v>
      </c>
      <c r="AE2549" s="4">
        <v>45836</v>
      </c>
      <c r="AF2549" s="4"/>
      <c r="AG2549" s="30" t="s">
        <v>88</v>
      </c>
      <c r="AH2549" s="30" t="s">
        <v>654</v>
      </c>
      <c r="AI2549" s="30" t="s">
        <v>799</v>
      </c>
      <c r="AJ2549" s="30" t="s">
        <v>655</v>
      </c>
      <c r="AK2549" s="30" t="s">
        <v>65</v>
      </c>
      <c r="AL2549" s="30" t="s">
        <v>656</v>
      </c>
      <c r="AM2549" s="30" t="s">
        <v>657</v>
      </c>
      <c r="AN2549" s="30">
        <v>24.05809</v>
      </c>
      <c r="AO2549" s="30" t="s">
        <v>68</v>
      </c>
      <c r="AP2549" s="30"/>
      <c r="AQ2549" s="30"/>
      <c r="AR2549" s="30" t="s">
        <v>68</v>
      </c>
      <c r="AS2549" s="30"/>
      <c r="AT2549" s="30"/>
      <c r="AU2549" s="30" t="s">
        <v>460</v>
      </c>
      <c r="AV2549" s="30" t="s">
        <v>461</v>
      </c>
      <c r="AW2549" s="30">
        <v>44.721890000000002</v>
      </c>
      <c r="AX2549" s="30" t="s">
        <v>795</v>
      </c>
      <c r="AY2549" s="30" t="s">
        <v>796</v>
      </c>
      <c r="AZ2549" s="3">
        <v>600</v>
      </c>
      <c r="BA2549" s="30" t="s">
        <v>60</v>
      </c>
      <c r="BB2549" s="30">
        <v>600</v>
      </c>
      <c r="BC2549" s="30" t="s">
        <v>60</v>
      </c>
      <c r="BD2549" s="30" t="s">
        <v>60</v>
      </c>
      <c r="BE2549" s="30" t="s">
        <v>60</v>
      </c>
      <c r="BF2549" s="32" t="str">
        <f>IFERROR(VLOOKUP(Data_Power_app[[#This Row],[PRO ODER]],'Result'!H:J,3,0),"")</f>
        <v>LAMINATION 5</v>
      </c>
      <c r="BG2549" s="13"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3982</v>
      </c>
      <c r="B2550" s="30" t="s">
        <v>14557</v>
      </c>
      <c r="C2550" s="30" t="s">
        <v>14558</v>
      </c>
      <c r="D2550" s="30" t="s">
        <v>95</v>
      </c>
      <c r="E2550" s="30" t="s">
        <v>96</v>
      </c>
      <c r="F2550" s="30" t="s">
        <v>59</v>
      </c>
      <c r="G2550" s="30">
        <v>504</v>
      </c>
      <c r="H2550" s="4">
        <v>45822</v>
      </c>
      <c r="I2550" s="4">
        <v>45819</v>
      </c>
      <c r="J2550" s="4">
        <v>45819</v>
      </c>
      <c r="K2550" s="4">
        <v>45824</v>
      </c>
      <c r="L2550" s="4">
        <v>45820.362685185188</v>
      </c>
      <c r="M2550" s="4">
        <v>45824</v>
      </c>
      <c r="N2550" s="4"/>
      <c r="O2550" s="4">
        <v>45825</v>
      </c>
      <c r="P2550" s="4" t="s">
        <v>60</v>
      </c>
      <c r="Q2550" s="4">
        <v>45826</v>
      </c>
      <c r="R2550" s="4" t="s">
        <v>60</v>
      </c>
      <c r="S2550" s="4" t="s">
        <v>60</v>
      </c>
      <c r="T2550" s="4">
        <v>45827</v>
      </c>
      <c r="U2550" s="4"/>
      <c r="V2550" s="4"/>
      <c r="W2550" s="4">
        <v>45829</v>
      </c>
      <c r="X2550" s="4"/>
      <c r="Y2550" s="4" t="s">
        <v>60</v>
      </c>
      <c r="Z2550" s="4">
        <v>45830</v>
      </c>
      <c r="AA2550" s="4"/>
      <c r="AB2550" s="4" t="s">
        <v>60</v>
      </c>
      <c r="AC2550" s="4">
        <v>45831</v>
      </c>
      <c r="AD2550" s="4">
        <v>45832</v>
      </c>
      <c r="AE2550" s="4">
        <v>45836</v>
      </c>
      <c r="AF2550" s="4"/>
      <c r="AG2550" s="30" t="s">
        <v>88</v>
      </c>
      <c r="AH2550" s="30" t="s">
        <v>654</v>
      </c>
      <c r="AI2550" s="30" t="s">
        <v>791</v>
      </c>
      <c r="AJ2550" s="30" t="s">
        <v>655</v>
      </c>
      <c r="AK2550" s="30" t="s">
        <v>100</v>
      </c>
      <c r="AL2550" s="30" t="s">
        <v>656</v>
      </c>
      <c r="AM2550" s="30" t="s">
        <v>657</v>
      </c>
      <c r="AN2550" s="30">
        <v>22.772020000000001</v>
      </c>
      <c r="AO2550" s="30" t="s">
        <v>68</v>
      </c>
      <c r="AP2550" s="30"/>
      <c r="AQ2550" s="30"/>
      <c r="AR2550" s="30" t="s">
        <v>68</v>
      </c>
      <c r="AS2550" s="30"/>
      <c r="AT2550" s="30"/>
      <c r="AU2550" s="30" t="s">
        <v>460</v>
      </c>
      <c r="AV2550" s="30" t="s">
        <v>461</v>
      </c>
      <c r="AW2550" s="30">
        <v>42.333370000000002</v>
      </c>
      <c r="AX2550" s="30" t="s">
        <v>792</v>
      </c>
      <c r="AY2550" s="30" t="s">
        <v>793</v>
      </c>
      <c r="AZ2550" s="3">
        <v>504</v>
      </c>
      <c r="BA2550" s="30" t="s">
        <v>60</v>
      </c>
      <c r="BB2550" s="30">
        <v>504</v>
      </c>
      <c r="BC2550" s="30" t="s">
        <v>60</v>
      </c>
      <c r="BD2550" s="30" t="s">
        <v>60</v>
      </c>
      <c r="BE2550" s="30" t="s">
        <v>60</v>
      </c>
      <c r="BF2550" s="32" t="str">
        <f>IFERROR(VLOOKUP(Data_Power_app[[#This Row],[PRO ODER]],'Result'!H:J,3,0),"")</f>
        <v>LAMINATION 5</v>
      </c>
      <c r="BG2550" s="13"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3983</v>
      </c>
      <c r="B2551" s="30" t="s">
        <v>14559</v>
      </c>
      <c r="C2551" s="30" t="s">
        <v>14560</v>
      </c>
      <c r="D2551" s="30" t="s">
        <v>95</v>
      </c>
      <c r="E2551" s="30" t="s">
        <v>96</v>
      </c>
      <c r="F2551" s="30" t="s">
        <v>59</v>
      </c>
      <c r="G2551" s="30">
        <v>504</v>
      </c>
      <c r="H2551" s="4">
        <v>45822</v>
      </c>
      <c r="I2551" s="4">
        <v>45819</v>
      </c>
      <c r="J2551" s="4">
        <v>45819</v>
      </c>
      <c r="K2551" s="4">
        <v>45824</v>
      </c>
      <c r="L2551" s="4">
        <v>45820.30804398148</v>
      </c>
      <c r="M2551" s="4">
        <v>45824</v>
      </c>
      <c r="N2551" s="4"/>
      <c r="O2551" s="4">
        <v>45825</v>
      </c>
      <c r="P2551" s="4" t="s">
        <v>60</v>
      </c>
      <c r="Q2551" s="4">
        <v>45826</v>
      </c>
      <c r="R2551" s="4" t="s">
        <v>60</v>
      </c>
      <c r="S2551" s="4" t="s">
        <v>60</v>
      </c>
      <c r="T2551" s="4">
        <v>45827</v>
      </c>
      <c r="U2551" s="4"/>
      <c r="V2551" s="4"/>
      <c r="W2551" s="4">
        <v>45829</v>
      </c>
      <c r="X2551" s="4"/>
      <c r="Y2551" s="4" t="s">
        <v>60</v>
      </c>
      <c r="Z2551" s="4">
        <v>45830</v>
      </c>
      <c r="AA2551" s="4"/>
      <c r="AB2551" s="4" t="s">
        <v>60</v>
      </c>
      <c r="AC2551" s="4">
        <v>45831</v>
      </c>
      <c r="AD2551" s="4">
        <v>45832</v>
      </c>
      <c r="AE2551" s="4">
        <v>45836</v>
      </c>
      <c r="AF2551" s="4"/>
      <c r="AG2551" s="30" t="s">
        <v>88</v>
      </c>
      <c r="AH2551" s="30" t="s">
        <v>654</v>
      </c>
      <c r="AI2551" s="30" t="s">
        <v>791</v>
      </c>
      <c r="AJ2551" s="30" t="s">
        <v>655</v>
      </c>
      <c r="AK2551" s="30" t="s">
        <v>100</v>
      </c>
      <c r="AL2551" s="30" t="s">
        <v>656</v>
      </c>
      <c r="AM2551" s="30" t="s">
        <v>657</v>
      </c>
      <c r="AN2551" s="30">
        <v>23.03811</v>
      </c>
      <c r="AO2551" s="30" t="s">
        <v>68</v>
      </c>
      <c r="AP2551" s="30"/>
      <c r="AQ2551" s="30"/>
      <c r="AR2551" s="30" t="s">
        <v>68</v>
      </c>
      <c r="AS2551" s="30"/>
      <c r="AT2551" s="30"/>
      <c r="AU2551" s="30" t="s">
        <v>460</v>
      </c>
      <c r="AV2551" s="30" t="s">
        <v>461</v>
      </c>
      <c r="AW2551" s="30">
        <v>42.828249999999997</v>
      </c>
      <c r="AX2551" s="30" t="s">
        <v>792</v>
      </c>
      <c r="AY2551" s="30" t="s">
        <v>793</v>
      </c>
      <c r="AZ2551" s="3">
        <v>504</v>
      </c>
      <c r="BA2551" s="30" t="s">
        <v>60</v>
      </c>
      <c r="BB2551" s="30">
        <v>504</v>
      </c>
      <c r="BC2551" s="30" t="s">
        <v>60</v>
      </c>
      <c r="BD2551" s="30" t="s">
        <v>60</v>
      </c>
      <c r="BE2551" s="30" t="s">
        <v>60</v>
      </c>
      <c r="BF2551" s="32" t="str">
        <f>IFERROR(VLOOKUP(Data_Power_app[[#This Row],[PRO ODER]],'Result'!H:J,3,0),"")</f>
        <v>LAMINATION 5</v>
      </c>
      <c r="BG2551" s="13"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3984</v>
      </c>
      <c r="B2552" s="30" t="s">
        <v>14561</v>
      </c>
      <c r="C2552" s="30" t="s">
        <v>14562</v>
      </c>
      <c r="D2552" s="30" t="s">
        <v>95</v>
      </c>
      <c r="E2552" s="30" t="s">
        <v>96</v>
      </c>
      <c r="F2552" s="30" t="s">
        <v>59</v>
      </c>
      <c r="G2552" s="30">
        <v>504</v>
      </c>
      <c r="H2552" s="4">
        <v>45822</v>
      </c>
      <c r="I2552" s="4">
        <v>45819</v>
      </c>
      <c r="J2552" s="4">
        <v>45819</v>
      </c>
      <c r="K2552" s="4">
        <v>45824</v>
      </c>
      <c r="L2552" s="4"/>
      <c r="M2552" s="4">
        <v>45824</v>
      </c>
      <c r="N2552" s="4"/>
      <c r="O2552" s="4">
        <v>45825</v>
      </c>
      <c r="P2552" s="4" t="s">
        <v>60</v>
      </c>
      <c r="Q2552" s="4">
        <v>45826</v>
      </c>
      <c r="R2552" s="4" t="s">
        <v>60</v>
      </c>
      <c r="S2552" s="4" t="s">
        <v>60</v>
      </c>
      <c r="T2552" s="4">
        <v>45827</v>
      </c>
      <c r="U2552" s="4"/>
      <c r="V2552" s="4"/>
      <c r="W2552" s="4">
        <v>45829</v>
      </c>
      <c r="X2552" s="4"/>
      <c r="Y2552" s="4" t="s">
        <v>60</v>
      </c>
      <c r="Z2552" s="4">
        <v>45830</v>
      </c>
      <c r="AA2552" s="4"/>
      <c r="AB2552" s="4" t="s">
        <v>60</v>
      </c>
      <c r="AC2552" s="4">
        <v>45831</v>
      </c>
      <c r="AD2552" s="4">
        <v>45832</v>
      </c>
      <c r="AE2552" s="4">
        <v>45836</v>
      </c>
      <c r="AF2552" s="4"/>
      <c r="AG2552" s="30" t="s">
        <v>119</v>
      </c>
      <c r="AH2552" s="30" t="s">
        <v>654</v>
      </c>
      <c r="AI2552" s="30" t="s">
        <v>790</v>
      </c>
      <c r="AJ2552" s="30" t="s">
        <v>655</v>
      </c>
      <c r="AK2552" s="30" t="s">
        <v>100</v>
      </c>
      <c r="AL2552" s="30" t="s">
        <v>656</v>
      </c>
      <c r="AM2552" s="30" t="s">
        <v>657</v>
      </c>
      <c r="AN2552" s="30">
        <v>23.125990000000002</v>
      </c>
      <c r="AO2552" s="30" t="s">
        <v>68</v>
      </c>
      <c r="AP2552" s="30"/>
      <c r="AQ2552" s="30"/>
      <c r="AR2552" s="30" t="s">
        <v>68</v>
      </c>
      <c r="AS2552" s="30"/>
      <c r="AT2552" s="30"/>
      <c r="AU2552" s="30" t="s">
        <v>460</v>
      </c>
      <c r="AV2552" s="30" t="s">
        <v>461</v>
      </c>
      <c r="AW2552" s="30">
        <v>42.991520000000001</v>
      </c>
      <c r="AX2552" s="30" t="s">
        <v>679</v>
      </c>
      <c r="AY2552" s="30" t="s">
        <v>680</v>
      </c>
      <c r="AZ2552" s="3">
        <v>504</v>
      </c>
      <c r="BA2552" s="30" t="s">
        <v>60</v>
      </c>
      <c r="BB2552" s="30">
        <v>504</v>
      </c>
      <c r="BC2552" s="30" t="s">
        <v>60</v>
      </c>
      <c r="BD2552" s="30" t="s">
        <v>60</v>
      </c>
      <c r="BE2552" s="30" t="s">
        <v>60</v>
      </c>
      <c r="BF2552" s="32" t="str">
        <f>IFERROR(VLOOKUP(Data_Power_app[[#This Row],[PRO ODER]],'Result'!H:J,3,0),"")</f>
        <v>LAMINATION 5</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3985</v>
      </c>
      <c r="B2553" s="30" t="s">
        <v>14563</v>
      </c>
      <c r="C2553" s="30" t="s">
        <v>14564</v>
      </c>
      <c r="D2553" s="30" t="s">
        <v>95</v>
      </c>
      <c r="E2553" s="30" t="s">
        <v>96</v>
      </c>
      <c r="F2553" s="30" t="s">
        <v>59</v>
      </c>
      <c r="G2553" s="30">
        <v>504</v>
      </c>
      <c r="H2553" s="4">
        <v>45822</v>
      </c>
      <c r="I2553" s="4">
        <v>45819</v>
      </c>
      <c r="J2553" s="4">
        <v>45819</v>
      </c>
      <c r="K2553" s="4">
        <v>45824</v>
      </c>
      <c r="L2553" s="4"/>
      <c r="M2553" s="4">
        <v>45824</v>
      </c>
      <c r="N2553" s="4"/>
      <c r="O2553" s="4">
        <v>45825</v>
      </c>
      <c r="P2553" s="4" t="s">
        <v>60</v>
      </c>
      <c r="Q2553" s="4">
        <v>45826</v>
      </c>
      <c r="R2553" s="4" t="s">
        <v>60</v>
      </c>
      <c r="S2553" s="4" t="s">
        <v>60</v>
      </c>
      <c r="T2553" s="4">
        <v>45827</v>
      </c>
      <c r="U2553" s="4"/>
      <c r="V2553" s="4"/>
      <c r="W2553" s="4">
        <v>45829</v>
      </c>
      <c r="X2553" s="4"/>
      <c r="Y2553" s="4" t="s">
        <v>60</v>
      </c>
      <c r="Z2553" s="4">
        <v>45830</v>
      </c>
      <c r="AA2553" s="4"/>
      <c r="AB2553" s="4" t="s">
        <v>60</v>
      </c>
      <c r="AC2553" s="4">
        <v>45831</v>
      </c>
      <c r="AD2553" s="4">
        <v>45832</v>
      </c>
      <c r="AE2553" s="4">
        <v>45836</v>
      </c>
      <c r="AF2553" s="4"/>
      <c r="AG2553" s="30" t="s">
        <v>119</v>
      </c>
      <c r="AH2553" s="30" t="s">
        <v>654</v>
      </c>
      <c r="AI2553" s="30" t="s">
        <v>790</v>
      </c>
      <c r="AJ2553" s="30" t="s">
        <v>655</v>
      </c>
      <c r="AK2553" s="30" t="s">
        <v>100</v>
      </c>
      <c r="AL2553" s="30" t="s">
        <v>656</v>
      </c>
      <c r="AM2553" s="30" t="s">
        <v>657</v>
      </c>
      <c r="AN2553" s="30">
        <v>23.30592</v>
      </c>
      <c r="AO2553" s="30" t="s">
        <v>68</v>
      </c>
      <c r="AP2553" s="30"/>
      <c r="AQ2553" s="30"/>
      <c r="AR2553" s="30" t="s">
        <v>68</v>
      </c>
      <c r="AS2553" s="30"/>
      <c r="AT2553" s="30"/>
      <c r="AU2553" s="30" t="s">
        <v>460</v>
      </c>
      <c r="AV2553" s="30" t="s">
        <v>461</v>
      </c>
      <c r="AW2553" s="30">
        <v>43.326050000000002</v>
      </c>
      <c r="AX2553" s="30" t="s">
        <v>679</v>
      </c>
      <c r="AY2553" s="30" t="s">
        <v>680</v>
      </c>
      <c r="AZ2553" s="3">
        <v>504</v>
      </c>
      <c r="BA2553" s="30" t="s">
        <v>60</v>
      </c>
      <c r="BB2553" s="30">
        <v>504</v>
      </c>
      <c r="BC2553" s="30" t="s">
        <v>60</v>
      </c>
      <c r="BD2553" s="30" t="s">
        <v>60</v>
      </c>
      <c r="BE2553" s="30" t="s">
        <v>60</v>
      </c>
      <c r="BF2553" s="32" t="str">
        <f>IFERROR(VLOOKUP(Data_Power_app[[#This Row],[PRO ODER]],'Result'!H:J,3,0),"")</f>
        <v>LAMINATION 5</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3986</v>
      </c>
      <c r="B2554" s="30" t="s">
        <v>14565</v>
      </c>
      <c r="C2554" s="30" t="s">
        <v>14566</v>
      </c>
      <c r="D2554" s="30" t="s">
        <v>95</v>
      </c>
      <c r="E2554" s="30" t="s">
        <v>96</v>
      </c>
      <c r="F2554" s="30" t="s">
        <v>59</v>
      </c>
      <c r="G2554" s="30">
        <v>432</v>
      </c>
      <c r="H2554" s="4">
        <v>45822</v>
      </c>
      <c r="I2554" s="4">
        <v>45819</v>
      </c>
      <c r="J2554" s="4">
        <v>45819</v>
      </c>
      <c r="K2554" s="4">
        <v>45824</v>
      </c>
      <c r="L2554" s="4"/>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119</v>
      </c>
      <c r="AH2554" s="30" t="s">
        <v>654</v>
      </c>
      <c r="AI2554" s="30" t="s">
        <v>786</v>
      </c>
      <c r="AJ2554" s="30" t="s">
        <v>655</v>
      </c>
      <c r="AK2554" s="30" t="s">
        <v>100</v>
      </c>
      <c r="AL2554" s="30" t="s">
        <v>656</v>
      </c>
      <c r="AM2554" s="30" t="s">
        <v>657</v>
      </c>
      <c r="AN2554" s="30">
        <v>19.781169999999999</v>
      </c>
      <c r="AO2554" s="30" t="s">
        <v>68</v>
      </c>
      <c r="AP2554" s="30"/>
      <c r="AQ2554" s="30"/>
      <c r="AR2554" s="30" t="s">
        <v>68</v>
      </c>
      <c r="AS2554" s="30"/>
      <c r="AT2554" s="30"/>
      <c r="AU2554" s="30" t="s">
        <v>460</v>
      </c>
      <c r="AV2554" s="30" t="s">
        <v>461</v>
      </c>
      <c r="AW2554" s="30">
        <v>36.773600000000002</v>
      </c>
      <c r="AX2554" s="30" t="s">
        <v>607</v>
      </c>
      <c r="AY2554" s="30" t="s">
        <v>608</v>
      </c>
      <c r="AZ2554" s="3">
        <v>432</v>
      </c>
      <c r="BA2554" s="30" t="s">
        <v>60</v>
      </c>
      <c r="BB2554" s="30">
        <v>432</v>
      </c>
      <c r="BC2554" s="30" t="s">
        <v>60</v>
      </c>
      <c r="BD2554" s="30" t="s">
        <v>60</v>
      </c>
      <c r="BE2554" s="30" t="s">
        <v>60</v>
      </c>
      <c r="BF2554" s="32" t="str">
        <f>IFERROR(VLOOKUP(Data_Power_app[[#This Row],[PRO ODER]],'Result'!H:J,3,0),"")</f>
        <v>LAMINATION 5</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v>3987</v>
      </c>
      <c r="B2555" s="30" t="s">
        <v>14567</v>
      </c>
      <c r="C2555" s="30" t="s">
        <v>14568</v>
      </c>
      <c r="D2555" s="30" t="s">
        <v>95</v>
      </c>
      <c r="E2555" s="30" t="s">
        <v>96</v>
      </c>
      <c r="F2555" s="30" t="s">
        <v>59</v>
      </c>
      <c r="G2555" s="30">
        <v>300</v>
      </c>
      <c r="H2555" s="4">
        <v>45822</v>
      </c>
      <c r="I2555" s="4">
        <v>45819</v>
      </c>
      <c r="J2555" s="4">
        <v>45819</v>
      </c>
      <c r="K2555" s="4">
        <v>45824</v>
      </c>
      <c r="L2555" s="4"/>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119</v>
      </c>
      <c r="AH2555" s="30" t="s">
        <v>654</v>
      </c>
      <c r="AI2555" s="30" t="s">
        <v>786</v>
      </c>
      <c r="AJ2555" s="30" t="s">
        <v>655</v>
      </c>
      <c r="AK2555" s="30" t="s">
        <v>100</v>
      </c>
      <c r="AL2555" s="30" t="s">
        <v>656</v>
      </c>
      <c r="AM2555" s="30" t="s">
        <v>657</v>
      </c>
      <c r="AN2555" s="30">
        <v>13.63522</v>
      </c>
      <c r="AO2555" s="30" t="s">
        <v>68</v>
      </c>
      <c r="AP2555" s="30"/>
      <c r="AQ2555" s="30"/>
      <c r="AR2555" s="30" t="s">
        <v>68</v>
      </c>
      <c r="AS2555" s="30"/>
      <c r="AT2555" s="30"/>
      <c r="AU2555" s="30" t="s">
        <v>460</v>
      </c>
      <c r="AV2555" s="30" t="s">
        <v>461</v>
      </c>
      <c r="AW2555" s="30">
        <v>25.348189999999999</v>
      </c>
      <c r="AX2555" s="30" t="s">
        <v>607</v>
      </c>
      <c r="AY2555" s="30" t="s">
        <v>608</v>
      </c>
      <c r="AZ2555" s="3">
        <v>300</v>
      </c>
      <c r="BA2555" s="30" t="s">
        <v>60</v>
      </c>
      <c r="BB2555" s="30">
        <v>300</v>
      </c>
      <c r="BC2555" s="30" t="s">
        <v>60</v>
      </c>
      <c r="BD2555" s="30" t="s">
        <v>60</v>
      </c>
      <c r="BE2555" s="30" t="s">
        <v>60</v>
      </c>
      <c r="BF2555" s="32" t="str">
        <f>IFERROR(VLOOKUP(Data_Power_app[[#This Row],[PRO ODER]],'Result'!H:J,3,0),"")</f>
        <v>LAMINATION 5</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3988</v>
      </c>
      <c r="B2556" s="30" t="s">
        <v>14569</v>
      </c>
      <c r="C2556" s="30" t="s">
        <v>14570</v>
      </c>
      <c r="D2556" s="30" t="s">
        <v>95</v>
      </c>
      <c r="E2556" s="30" t="s">
        <v>96</v>
      </c>
      <c r="F2556" s="30" t="s">
        <v>59</v>
      </c>
      <c r="G2556" s="30">
        <v>432</v>
      </c>
      <c r="H2556" s="4">
        <v>45822</v>
      </c>
      <c r="I2556" s="4">
        <v>45819</v>
      </c>
      <c r="J2556" s="4">
        <v>45819</v>
      </c>
      <c r="K2556" s="4">
        <v>45824</v>
      </c>
      <c r="L2556" s="4"/>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119</v>
      </c>
      <c r="AH2556" s="30" t="s">
        <v>654</v>
      </c>
      <c r="AI2556" s="30" t="s">
        <v>786</v>
      </c>
      <c r="AJ2556" s="30" t="s">
        <v>655</v>
      </c>
      <c r="AK2556" s="30" t="s">
        <v>100</v>
      </c>
      <c r="AL2556" s="30" t="s">
        <v>656</v>
      </c>
      <c r="AM2556" s="30" t="s">
        <v>657</v>
      </c>
      <c r="AN2556" s="30">
        <v>19.914470000000001</v>
      </c>
      <c r="AO2556" s="30" t="s">
        <v>68</v>
      </c>
      <c r="AP2556" s="30"/>
      <c r="AQ2556" s="30"/>
      <c r="AR2556" s="30" t="s">
        <v>68</v>
      </c>
      <c r="AS2556" s="30"/>
      <c r="AT2556" s="30"/>
      <c r="AU2556" s="30" t="s">
        <v>460</v>
      </c>
      <c r="AV2556" s="30" t="s">
        <v>461</v>
      </c>
      <c r="AW2556" s="30">
        <v>37.021470000000001</v>
      </c>
      <c r="AX2556" s="30" t="s">
        <v>607</v>
      </c>
      <c r="AY2556" s="30" t="s">
        <v>608</v>
      </c>
      <c r="AZ2556" s="3">
        <v>432</v>
      </c>
      <c r="BA2556" s="30" t="s">
        <v>60</v>
      </c>
      <c r="BB2556" s="30">
        <v>432</v>
      </c>
      <c r="BC2556" s="30" t="s">
        <v>60</v>
      </c>
      <c r="BD2556" s="30" t="s">
        <v>60</v>
      </c>
      <c r="BE2556" s="30" t="s">
        <v>60</v>
      </c>
      <c r="BF2556" s="32" t="str">
        <f>IFERROR(VLOOKUP(Data_Power_app[[#This Row],[PRO ODER]],'Result'!H:J,3,0),"")</f>
        <v>LAMINATION 5</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3989</v>
      </c>
      <c r="B2557" s="30" t="s">
        <v>14571</v>
      </c>
      <c r="C2557" s="30" t="s">
        <v>14572</v>
      </c>
      <c r="D2557" s="30" t="s">
        <v>95</v>
      </c>
      <c r="E2557" s="30" t="s">
        <v>96</v>
      </c>
      <c r="F2557" s="30" t="s">
        <v>59</v>
      </c>
      <c r="G2557" s="30">
        <v>1200</v>
      </c>
      <c r="H2557" s="4">
        <v>45822</v>
      </c>
      <c r="I2557" s="4">
        <v>45819</v>
      </c>
      <c r="J2557" s="4">
        <v>45819</v>
      </c>
      <c r="K2557" s="4">
        <v>45824</v>
      </c>
      <c r="L2557" s="4">
        <v>45820.328796296293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787</v>
      </c>
      <c r="AJ2557" s="30" t="s">
        <v>655</v>
      </c>
      <c r="AK2557" s="30" t="s">
        <v>100</v>
      </c>
      <c r="AL2557" s="30" t="s">
        <v>656</v>
      </c>
      <c r="AM2557" s="30" t="s">
        <v>657</v>
      </c>
      <c r="AN2557" s="30">
        <v>55.23386</v>
      </c>
      <c r="AO2557" s="30" t="s">
        <v>68</v>
      </c>
      <c r="AP2557" s="30"/>
      <c r="AQ2557" s="30"/>
      <c r="AR2557" s="30" t="s">
        <v>68</v>
      </c>
      <c r="AS2557" s="30"/>
      <c r="AT2557" s="30"/>
      <c r="AU2557" s="30" t="s">
        <v>460</v>
      </c>
      <c r="AV2557" s="30" t="s">
        <v>461</v>
      </c>
      <c r="AW2557" s="30">
        <v>102.68061</v>
      </c>
      <c r="AX2557" s="30" t="s">
        <v>788</v>
      </c>
      <c r="AY2557" s="30" t="s">
        <v>789</v>
      </c>
      <c r="AZ2557" s="3">
        <v>1200</v>
      </c>
      <c r="BA2557" s="30" t="s">
        <v>60</v>
      </c>
      <c r="BB2557" s="30">
        <v>1200</v>
      </c>
      <c r="BC2557" s="30" t="s">
        <v>60</v>
      </c>
      <c r="BD2557" s="30" t="s">
        <v>60</v>
      </c>
      <c r="BE2557" s="30" t="s">
        <v>60</v>
      </c>
      <c r="BF2557" s="32" t="str">
        <f>IFERROR(VLOOKUP(Data_Power_app[[#This Row],[PRO ODER]],'Result'!H:J,3,0),"")</f>
        <v>LAMINATION 5</v>
      </c>
      <c r="BG2557" s="13" t="str">
        <f>IFERROR(VLOOKUP(Data_Power_app[[#This Row],[PRO ODER]]&amp;"LAM",'Real Time'!A:E,4,0),"")</f>
        <v>ML-05</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3990</v>
      </c>
      <c r="B2558" s="30" t="s">
        <v>14573</v>
      </c>
      <c r="C2558" s="30" t="s">
        <v>14574</v>
      </c>
      <c r="D2558" s="30" t="s">
        <v>95</v>
      </c>
      <c r="E2558" s="30" t="s">
        <v>96</v>
      </c>
      <c r="F2558" s="30" t="s">
        <v>59</v>
      </c>
      <c r="G2558" s="30">
        <v>600</v>
      </c>
      <c r="H2558" s="4">
        <v>45822</v>
      </c>
      <c r="I2558" s="4">
        <v>45819</v>
      </c>
      <c r="J2558" s="4">
        <v>45819</v>
      </c>
      <c r="K2558" s="4">
        <v>45824</v>
      </c>
      <c r="L2558" s="4"/>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119</v>
      </c>
      <c r="AH2558" s="30" t="s">
        <v>654</v>
      </c>
      <c r="AI2558" s="30" t="s">
        <v>787</v>
      </c>
      <c r="AJ2558" s="30" t="s">
        <v>655</v>
      </c>
      <c r="AK2558" s="30" t="s">
        <v>100</v>
      </c>
      <c r="AL2558" s="30" t="s">
        <v>656</v>
      </c>
      <c r="AM2558" s="30" t="s">
        <v>657</v>
      </c>
      <c r="AN2558" s="30">
        <v>27.868639999999999</v>
      </c>
      <c r="AO2558" s="30" t="s">
        <v>68</v>
      </c>
      <c r="AP2558" s="30"/>
      <c r="AQ2558" s="30"/>
      <c r="AR2558" s="30" t="s">
        <v>68</v>
      </c>
      <c r="AS2558" s="30"/>
      <c r="AT2558" s="30"/>
      <c r="AU2558" s="30" t="s">
        <v>460</v>
      </c>
      <c r="AV2558" s="30" t="s">
        <v>461</v>
      </c>
      <c r="AW2558" s="30">
        <v>51.808729999999997</v>
      </c>
      <c r="AX2558" s="30" t="s">
        <v>788</v>
      </c>
      <c r="AY2558" s="30" t="s">
        <v>789</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3991</v>
      </c>
      <c r="B2559" s="30" t="s">
        <v>14575</v>
      </c>
      <c r="C2559" s="30" t="s">
        <v>14576</v>
      </c>
      <c r="D2559" s="30" t="s">
        <v>95</v>
      </c>
      <c r="E2559" s="30" t="s">
        <v>96</v>
      </c>
      <c r="F2559" s="30" t="s">
        <v>59</v>
      </c>
      <c r="G2559" s="30">
        <v>720</v>
      </c>
      <c r="H2559" s="4">
        <v>45822</v>
      </c>
      <c r="I2559" s="4">
        <v>45819</v>
      </c>
      <c r="J2559" s="4">
        <v>45819</v>
      </c>
      <c r="K2559" s="4">
        <v>45824</v>
      </c>
      <c r="L2559" s="4"/>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119</v>
      </c>
      <c r="AH2559" s="30" t="s">
        <v>654</v>
      </c>
      <c r="AI2559" s="30" t="s">
        <v>786</v>
      </c>
      <c r="AJ2559" s="30" t="s">
        <v>655</v>
      </c>
      <c r="AK2559" s="30" t="s">
        <v>100</v>
      </c>
      <c r="AL2559" s="30" t="s">
        <v>656</v>
      </c>
      <c r="AM2559" s="30" t="s">
        <v>657</v>
      </c>
      <c r="AN2559" s="30">
        <v>33.366230000000002</v>
      </c>
      <c r="AO2559" s="30" t="s">
        <v>68</v>
      </c>
      <c r="AP2559" s="30"/>
      <c r="AQ2559" s="30"/>
      <c r="AR2559" s="30" t="s">
        <v>68</v>
      </c>
      <c r="AS2559" s="30"/>
      <c r="AT2559" s="30"/>
      <c r="AU2559" s="30" t="s">
        <v>460</v>
      </c>
      <c r="AV2559" s="30" t="s">
        <v>461</v>
      </c>
      <c r="AW2559" s="30">
        <v>62.028390000000002</v>
      </c>
      <c r="AX2559" s="30" t="s">
        <v>607</v>
      </c>
      <c r="AY2559" s="30" t="s">
        <v>608</v>
      </c>
      <c r="AZ2559" s="3">
        <v>720</v>
      </c>
      <c r="BA2559" s="30" t="s">
        <v>60</v>
      </c>
      <c r="BB2559" s="30">
        <v>720</v>
      </c>
      <c r="BC2559" s="30" t="s">
        <v>60</v>
      </c>
      <c r="BD2559" s="30" t="s">
        <v>60</v>
      </c>
      <c r="BE2559" s="30" t="s">
        <v>60</v>
      </c>
      <c r="BF2559" s="32" t="str">
        <f>IFERROR(VLOOKUP(Data_Power_app[[#This Row],[PRO ODER]],'Result'!H:J,3,0),"")</f>
        <v>LAMINATION 5</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3992</v>
      </c>
      <c r="B2560" s="30" t="s">
        <v>14577</v>
      </c>
      <c r="C2560" s="30" t="s">
        <v>14578</v>
      </c>
      <c r="D2560" s="30" t="s">
        <v>95</v>
      </c>
      <c r="E2560" s="30" t="s">
        <v>96</v>
      </c>
      <c r="F2560" s="30" t="s">
        <v>59</v>
      </c>
      <c r="G2560" s="30">
        <v>300</v>
      </c>
      <c r="H2560" s="4">
        <v>45822</v>
      </c>
      <c r="I2560" s="4">
        <v>45819</v>
      </c>
      <c r="J2560" s="4">
        <v>45819</v>
      </c>
      <c r="K2560" s="4">
        <v>45824</v>
      </c>
      <c r="L2560" s="4"/>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119</v>
      </c>
      <c r="AH2560" s="30" t="s">
        <v>654</v>
      </c>
      <c r="AI2560" s="30" t="s">
        <v>797</v>
      </c>
      <c r="AJ2560" s="30" t="s">
        <v>655</v>
      </c>
      <c r="AK2560" s="30" t="s">
        <v>65</v>
      </c>
      <c r="AL2560" s="30" t="s">
        <v>656</v>
      </c>
      <c r="AM2560" s="30" t="s">
        <v>657</v>
      </c>
      <c r="AN2560" s="30">
        <v>11.70107</v>
      </c>
      <c r="AO2560" s="30" t="s">
        <v>68</v>
      </c>
      <c r="AP2560" s="30"/>
      <c r="AQ2560" s="30"/>
      <c r="AR2560" s="30" t="s">
        <v>68</v>
      </c>
      <c r="AS2560" s="30"/>
      <c r="AT2560" s="30"/>
      <c r="AU2560" s="30" t="s">
        <v>460</v>
      </c>
      <c r="AV2560" s="30" t="s">
        <v>461</v>
      </c>
      <c r="AW2560" s="30">
        <v>21.751449999999998</v>
      </c>
      <c r="AX2560" s="30" t="s">
        <v>607</v>
      </c>
      <c r="AY2560" s="30" t="s">
        <v>608</v>
      </c>
      <c r="AZ2560" s="3">
        <v>300</v>
      </c>
      <c r="BA2560" s="30" t="s">
        <v>60</v>
      </c>
      <c r="BB2560" s="30">
        <v>300</v>
      </c>
      <c r="BC2560" s="30" t="s">
        <v>60</v>
      </c>
      <c r="BD2560" s="30" t="s">
        <v>60</v>
      </c>
      <c r="BE2560" s="30" t="s">
        <v>60</v>
      </c>
      <c r="BF2560" s="32" t="str">
        <f>IFERROR(VLOOKUP(Data_Power_app[[#This Row],[PRO ODER]],'Result'!H:J,3,0),"")</f>
        <v>LAMINATION 5</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3993</v>
      </c>
      <c r="B2561" s="30" t="s">
        <v>14579</v>
      </c>
      <c r="C2561" s="30" t="s">
        <v>14580</v>
      </c>
      <c r="D2561" s="30" t="s">
        <v>95</v>
      </c>
      <c r="E2561" s="30" t="s">
        <v>96</v>
      </c>
      <c r="F2561" s="30" t="s">
        <v>59</v>
      </c>
      <c r="G2561" s="30">
        <v>300</v>
      </c>
      <c r="H2561" s="4">
        <v>45822</v>
      </c>
      <c r="I2561" s="4">
        <v>45819</v>
      </c>
      <c r="J2561" s="4">
        <v>45819</v>
      </c>
      <c r="K2561" s="4">
        <v>45824</v>
      </c>
      <c r="L2561" s="4"/>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119</v>
      </c>
      <c r="AH2561" s="30" t="s">
        <v>654</v>
      </c>
      <c r="AI2561" s="30" t="s">
        <v>797</v>
      </c>
      <c r="AJ2561" s="30" t="s">
        <v>655</v>
      </c>
      <c r="AK2561" s="30" t="s">
        <v>65</v>
      </c>
      <c r="AL2561" s="30" t="s">
        <v>656</v>
      </c>
      <c r="AM2561" s="30" t="s">
        <v>657</v>
      </c>
      <c r="AN2561" s="30">
        <v>11.708170000000001</v>
      </c>
      <c r="AO2561" s="30" t="s">
        <v>68</v>
      </c>
      <c r="AP2561" s="30"/>
      <c r="AQ2561" s="30"/>
      <c r="AR2561" s="30" t="s">
        <v>68</v>
      </c>
      <c r="AS2561" s="30"/>
      <c r="AT2561" s="30"/>
      <c r="AU2561" s="30" t="s">
        <v>460</v>
      </c>
      <c r="AV2561" s="30" t="s">
        <v>461</v>
      </c>
      <c r="AW2561" s="30">
        <v>21.76455</v>
      </c>
      <c r="AX2561" s="30" t="s">
        <v>607</v>
      </c>
      <c r="AY2561" s="30" t="s">
        <v>608</v>
      </c>
      <c r="AZ2561" s="3">
        <v>300</v>
      </c>
      <c r="BA2561" s="30" t="s">
        <v>60</v>
      </c>
      <c r="BB2561" s="30">
        <v>300</v>
      </c>
      <c r="BC2561" s="30" t="s">
        <v>60</v>
      </c>
      <c r="BD2561" s="30" t="s">
        <v>60</v>
      </c>
      <c r="BE2561" s="30" t="s">
        <v>60</v>
      </c>
      <c r="BF2561" s="32" t="str">
        <f>IFERROR(VLOOKUP(Data_Power_app[[#This Row],[PRO ODER]],'Result'!H:J,3,0),"")</f>
        <v>LAMINATION 5</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3994</v>
      </c>
      <c r="B2562" s="30" t="s">
        <v>14581</v>
      </c>
      <c r="C2562" s="30" t="s">
        <v>14582</v>
      </c>
      <c r="D2562" s="30" t="s">
        <v>95</v>
      </c>
      <c r="E2562" s="30" t="s">
        <v>96</v>
      </c>
      <c r="F2562" s="30" t="s">
        <v>59</v>
      </c>
      <c r="G2562" s="30">
        <v>300</v>
      </c>
      <c r="H2562" s="4">
        <v>45822</v>
      </c>
      <c r="I2562" s="4">
        <v>45819</v>
      </c>
      <c r="J2562" s="4">
        <v>45819</v>
      </c>
      <c r="K2562" s="4">
        <v>45824</v>
      </c>
      <c r="L2562" s="4"/>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119</v>
      </c>
      <c r="AH2562" s="30" t="s">
        <v>654</v>
      </c>
      <c r="AI2562" s="30" t="s">
        <v>797</v>
      </c>
      <c r="AJ2562" s="30" t="s">
        <v>655</v>
      </c>
      <c r="AK2562" s="30" t="s">
        <v>65</v>
      </c>
      <c r="AL2562" s="30" t="s">
        <v>656</v>
      </c>
      <c r="AM2562" s="30" t="s">
        <v>657</v>
      </c>
      <c r="AN2562" s="30">
        <v>11.666069999999999</v>
      </c>
      <c r="AO2562" s="30" t="s">
        <v>68</v>
      </c>
      <c r="AP2562" s="30"/>
      <c r="AQ2562" s="30"/>
      <c r="AR2562" s="30" t="s">
        <v>68</v>
      </c>
      <c r="AS2562" s="30"/>
      <c r="AT2562" s="30"/>
      <c r="AU2562" s="30" t="s">
        <v>460</v>
      </c>
      <c r="AV2562" s="30" t="s">
        <v>461</v>
      </c>
      <c r="AW2562" s="30">
        <v>21.686589999999999</v>
      </c>
      <c r="AX2562" s="30" t="s">
        <v>607</v>
      </c>
      <c r="AY2562" s="30" t="s">
        <v>608</v>
      </c>
      <c r="AZ2562" s="3">
        <v>300</v>
      </c>
      <c r="BA2562" s="30" t="s">
        <v>60</v>
      </c>
      <c r="BB2562" s="30">
        <v>300</v>
      </c>
      <c r="BC2562" s="30" t="s">
        <v>60</v>
      </c>
      <c r="BD2562" s="30" t="s">
        <v>60</v>
      </c>
      <c r="BE2562" s="30" t="s">
        <v>60</v>
      </c>
      <c r="BF2562" s="32" t="str">
        <f>IFERROR(VLOOKUP(Data_Power_app[[#This Row],[PRO ODER]],'Result'!H:J,3,0),"")</f>
        <v>LAMINATION 5</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3995</v>
      </c>
      <c r="B2563" s="30" t="s">
        <v>14583</v>
      </c>
      <c r="C2563" s="30" t="s">
        <v>14584</v>
      </c>
      <c r="D2563" s="30" t="s">
        <v>95</v>
      </c>
      <c r="E2563" s="30" t="s">
        <v>96</v>
      </c>
      <c r="F2563" s="30" t="s">
        <v>59</v>
      </c>
      <c r="G2563" s="30">
        <v>3000</v>
      </c>
      <c r="H2563" s="4">
        <v>45822</v>
      </c>
      <c r="I2563" s="4">
        <v>45819</v>
      </c>
      <c r="J2563" s="4">
        <v>45819</v>
      </c>
      <c r="K2563" s="4">
        <v>45824</v>
      </c>
      <c r="L2563" s="4">
        <v>45820.32885416667</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798</v>
      </c>
      <c r="AJ2563" s="30" t="s">
        <v>655</v>
      </c>
      <c r="AK2563" s="30" t="s">
        <v>65</v>
      </c>
      <c r="AL2563" s="30" t="s">
        <v>656</v>
      </c>
      <c r="AM2563" s="30" t="s">
        <v>657</v>
      </c>
      <c r="AN2563" s="30">
        <v>115.94020999999999</v>
      </c>
      <c r="AO2563" s="30" t="s">
        <v>68</v>
      </c>
      <c r="AP2563" s="30"/>
      <c r="AQ2563" s="30"/>
      <c r="AR2563" s="30" t="s">
        <v>68</v>
      </c>
      <c r="AS2563" s="30"/>
      <c r="AT2563" s="30"/>
      <c r="AU2563" s="30" t="s">
        <v>460</v>
      </c>
      <c r="AV2563" s="30" t="s">
        <v>461</v>
      </c>
      <c r="AW2563" s="30">
        <v>215.52779000000001</v>
      </c>
      <c r="AX2563" s="30" t="s">
        <v>576</v>
      </c>
      <c r="AY2563" s="30" t="s">
        <v>577</v>
      </c>
      <c r="AZ2563" s="3">
        <v>3000</v>
      </c>
      <c r="BA2563" s="30" t="s">
        <v>60</v>
      </c>
      <c r="BB2563" s="30">
        <v>3000</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3996</v>
      </c>
      <c r="B2564" s="30" t="s">
        <v>14585</v>
      </c>
      <c r="C2564" s="30" t="s">
        <v>14586</v>
      </c>
      <c r="D2564" s="30" t="s">
        <v>95</v>
      </c>
      <c r="E2564" s="30" t="s">
        <v>96</v>
      </c>
      <c r="F2564" s="30" t="s">
        <v>59</v>
      </c>
      <c r="G2564" s="30">
        <v>1200</v>
      </c>
      <c r="H2564" s="4">
        <v>45822</v>
      </c>
      <c r="I2564" s="4">
        <v>45819</v>
      </c>
      <c r="J2564" s="4">
        <v>45819</v>
      </c>
      <c r="K2564" s="4">
        <v>45824</v>
      </c>
      <c r="L2564" s="4"/>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119</v>
      </c>
      <c r="AH2564" s="30" t="s">
        <v>654</v>
      </c>
      <c r="AI2564" s="30" t="s">
        <v>798</v>
      </c>
      <c r="AJ2564" s="30" t="s">
        <v>655</v>
      </c>
      <c r="AK2564" s="30" t="s">
        <v>65</v>
      </c>
      <c r="AL2564" s="30" t="s">
        <v>656</v>
      </c>
      <c r="AM2564" s="30" t="s">
        <v>657</v>
      </c>
      <c r="AN2564" s="30">
        <v>46.665970000000002</v>
      </c>
      <c r="AO2564" s="30" t="s">
        <v>68</v>
      </c>
      <c r="AP2564" s="30"/>
      <c r="AQ2564" s="30"/>
      <c r="AR2564" s="30" t="s">
        <v>68</v>
      </c>
      <c r="AS2564" s="30"/>
      <c r="AT2564" s="30"/>
      <c r="AU2564" s="30" t="s">
        <v>460</v>
      </c>
      <c r="AV2564" s="30" t="s">
        <v>461</v>
      </c>
      <c r="AW2564" s="30">
        <v>86.749030000000005</v>
      </c>
      <c r="AX2564" s="30" t="s">
        <v>576</v>
      </c>
      <c r="AY2564" s="30" t="s">
        <v>577</v>
      </c>
      <c r="AZ2564" s="3">
        <v>1200</v>
      </c>
      <c r="BA2564" s="30" t="s">
        <v>60</v>
      </c>
      <c r="BB2564" s="30">
        <v>1200</v>
      </c>
      <c r="BC2564" s="30" t="s">
        <v>60</v>
      </c>
      <c r="BD2564" s="30" t="s">
        <v>60</v>
      </c>
      <c r="BE2564" s="30" t="s">
        <v>60</v>
      </c>
      <c r="BF2564" s="32" t="str">
        <f>IFERROR(VLOOKUP(Data_Power_app[[#This Row],[PRO ODER]],'Result'!H:J,3,0),"")</f>
        <v>LAMINATION 5</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3997</v>
      </c>
      <c r="B2565" s="30" t="s">
        <v>14587</v>
      </c>
      <c r="C2565" s="30" t="s">
        <v>14588</v>
      </c>
      <c r="D2565" s="30" t="s">
        <v>95</v>
      </c>
      <c r="E2565" s="30" t="s">
        <v>96</v>
      </c>
      <c r="F2565" s="30" t="s">
        <v>59</v>
      </c>
      <c r="G2565" s="30">
        <v>300</v>
      </c>
      <c r="H2565" s="4">
        <v>45822</v>
      </c>
      <c r="I2565" s="4">
        <v>45819</v>
      </c>
      <c r="J2565" s="4">
        <v>45819</v>
      </c>
      <c r="K2565" s="4">
        <v>45824</v>
      </c>
      <c r="L2565" s="4"/>
      <c r="M2565" s="4">
        <v>45825</v>
      </c>
      <c r="N2565" s="4"/>
      <c r="O2565" s="4">
        <v>45826</v>
      </c>
      <c r="P2565" s="4" t="s">
        <v>60</v>
      </c>
      <c r="Q2565" s="4">
        <v>45827</v>
      </c>
      <c r="R2565" s="4" t="s">
        <v>60</v>
      </c>
      <c r="S2565" s="4" t="s">
        <v>60</v>
      </c>
      <c r="T2565" s="4">
        <v>45828</v>
      </c>
      <c r="U2565" s="4"/>
      <c r="V2565" s="4"/>
      <c r="W2565" s="4">
        <v>45830</v>
      </c>
      <c r="X2565" s="4"/>
      <c r="Y2565" s="4" t="s">
        <v>60</v>
      </c>
      <c r="Z2565" s="4">
        <v>45831</v>
      </c>
      <c r="AA2565" s="4"/>
      <c r="AB2565" s="4" t="s">
        <v>60</v>
      </c>
      <c r="AC2565" s="4">
        <v>45832</v>
      </c>
      <c r="AD2565" s="4">
        <v>45833</v>
      </c>
      <c r="AE2565" s="4">
        <v>45836</v>
      </c>
      <c r="AF2565" s="4"/>
      <c r="AG2565" s="30" t="s">
        <v>119</v>
      </c>
      <c r="AH2565" s="30" t="s">
        <v>654</v>
      </c>
      <c r="AI2565" s="30" t="s">
        <v>798</v>
      </c>
      <c r="AJ2565" s="30" t="s">
        <v>655</v>
      </c>
      <c r="AK2565" s="30" t="s">
        <v>65</v>
      </c>
      <c r="AL2565" s="30" t="s">
        <v>656</v>
      </c>
      <c r="AM2565" s="30" t="s">
        <v>657</v>
      </c>
      <c r="AN2565" s="30">
        <v>11.534000000000001</v>
      </c>
      <c r="AO2565" s="30" t="s">
        <v>68</v>
      </c>
      <c r="AP2565" s="30"/>
      <c r="AQ2565" s="30"/>
      <c r="AR2565" s="30" t="s">
        <v>68</v>
      </c>
      <c r="AS2565" s="30"/>
      <c r="AT2565" s="30"/>
      <c r="AU2565" s="30" t="s">
        <v>460</v>
      </c>
      <c r="AV2565" s="30" t="s">
        <v>461</v>
      </c>
      <c r="AW2565" s="30">
        <v>21.44117</v>
      </c>
      <c r="AX2565" s="30" t="s">
        <v>576</v>
      </c>
      <c r="AY2565" s="30" t="s">
        <v>577</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3998</v>
      </c>
      <c r="B2566" s="30" t="s">
        <v>14589</v>
      </c>
      <c r="C2566" s="30" t="s">
        <v>14590</v>
      </c>
      <c r="D2566" s="30" t="s">
        <v>95</v>
      </c>
      <c r="E2566" s="30" t="s">
        <v>96</v>
      </c>
      <c r="F2566" s="30" t="s">
        <v>59</v>
      </c>
      <c r="G2566" s="30">
        <v>300</v>
      </c>
      <c r="H2566" s="4">
        <v>45822</v>
      </c>
      <c r="I2566" s="4">
        <v>45819</v>
      </c>
      <c r="J2566" s="4">
        <v>45819</v>
      </c>
      <c r="K2566" s="4">
        <v>45824</v>
      </c>
      <c r="L2566" s="4"/>
      <c r="M2566" s="4">
        <v>45825</v>
      </c>
      <c r="N2566" s="4"/>
      <c r="O2566" s="4">
        <v>45826</v>
      </c>
      <c r="P2566" s="4" t="s">
        <v>60</v>
      </c>
      <c r="Q2566" s="4">
        <v>45827</v>
      </c>
      <c r="R2566" s="4" t="s">
        <v>60</v>
      </c>
      <c r="S2566" s="4" t="s">
        <v>60</v>
      </c>
      <c r="T2566" s="4">
        <v>45828</v>
      </c>
      <c r="U2566" s="4"/>
      <c r="V2566" s="4"/>
      <c r="W2566" s="4">
        <v>45830</v>
      </c>
      <c r="X2566" s="4"/>
      <c r="Y2566" s="4" t="s">
        <v>60</v>
      </c>
      <c r="Z2566" s="4">
        <v>45831</v>
      </c>
      <c r="AA2566" s="4"/>
      <c r="AB2566" s="4" t="s">
        <v>60</v>
      </c>
      <c r="AC2566" s="4">
        <v>45832</v>
      </c>
      <c r="AD2566" s="4">
        <v>45833</v>
      </c>
      <c r="AE2566" s="4">
        <v>45836</v>
      </c>
      <c r="AF2566" s="4"/>
      <c r="AG2566" s="30" t="s">
        <v>119</v>
      </c>
      <c r="AH2566" s="30" t="s">
        <v>654</v>
      </c>
      <c r="AI2566" s="30" t="s">
        <v>798</v>
      </c>
      <c r="AJ2566" s="30" t="s">
        <v>655</v>
      </c>
      <c r="AK2566" s="30" t="s">
        <v>65</v>
      </c>
      <c r="AL2566" s="30" t="s">
        <v>656</v>
      </c>
      <c r="AM2566" s="30" t="s">
        <v>657</v>
      </c>
      <c r="AN2566" s="30">
        <v>11.65897</v>
      </c>
      <c r="AO2566" s="30" t="s">
        <v>68</v>
      </c>
      <c r="AP2566" s="30"/>
      <c r="AQ2566" s="30"/>
      <c r="AR2566" s="30" t="s">
        <v>68</v>
      </c>
      <c r="AS2566" s="30"/>
      <c r="AT2566" s="30"/>
      <c r="AU2566" s="30" t="s">
        <v>460</v>
      </c>
      <c r="AV2566" s="30" t="s">
        <v>461</v>
      </c>
      <c r="AW2566" s="30">
        <v>21.673490000000001</v>
      </c>
      <c r="AX2566" s="30" t="s">
        <v>576</v>
      </c>
      <c r="AY2566" s="30" t="s">
        <v>577</v>
      </c>
      <c r="AZ2566" s="3">
        <v>300</v>
      </c>
      <c r="BA2566" s="30" t="s">
        <v>60</v>
      </c>
      <c r="BB2566" s="30">
        <v>300</v>
      </c>
      <c r="BC2566" s="30" t="s">
        <v>60</v>
      </c>
      <c r="BD2566" s="30" t="s">
        <v>60</v>
      </c>
      <c r="BE2566" s="30" t="s">
        <v>60</v>
      </c>
      <c r="BF2566" s="32" t="str">
        <f>IFERROR(VLOOKUP(Data_Power_app[[#This Row],[PRO ODER]],'Result'!H:J,3,0),"")</f>
        <v>LAMINATION 5</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3999</v>
      </c>
      <c r="B2567" s="30" t="s">
        <v>14591</v>
      </c>
      <c r="C2567" s="30" t="s">
        <v>14592</v>
      </c>
      <c r="D2567" s="30" t="s">
        <v>95</v>
      </c>
      <c r="E2567" s="30" t="s">
        <v>96</v>
      </c>
      <c r="F2567" s="30" t="s">
        <v>59</v>
      </c>
      <c r="G2567" s="30">
        <v>2100</v>
      </c>
      <c r="H2567" s="4">
        <v>45822</v>
      </c>
      <c r="I2567" s="4">
        <v>45819</v>
      </c>
      <c r="J2567" s="4">
        <v>45819</v>
      </c>
      <c r="K2567" s="4">
        <v>45824</v>
      </c>
      <c r="L2567" s="4"/>
      <c r="M2567" s="4">
        <v>45825</v>
      </c>
      <c r="N2567" s="4"/>
      <c r="O2567" s="4">
        <v>45826</v>
      </c>
      <c r="P2567" s="4" t="s">
        <v>60</v>
      </c>
      <c r="Q2567" s="4">
        <v>45827</v>
      </c>
      <c r="R2567" s="4" t="s">
        <v>60</v>
      </c>
      <c r="S2567" s="4" t="s">
        <v>60</v>
      </c>
      <c r="T2567" s="4">
        <v>45828</v>
      </c>
      <c r="U2567" s="4"/>
      <c r="V2567" s="4"/>
      <c r="W2567" s="4">
        <v>45830</v>
      </c>
      <c r="X2567" s="4"/>
      <c r="Y2567" s="4" t="s">
        <v>60</v>
      </c>
      <c r="Z2567" s="4">
        <v>45831</v>
      </c>
      <c r="AA2567" s="4"/>
      <c r="AB2567" s="4" t="s">
        <v>60</v>
      </c>
      <c r="AC2567" s="4">
        <v>45832</v>
      </c>
      <c r="AD2567" s="4">
        <v>45833</v>
      </c>
      <c r="AE2567" s="4">
        <v>45836</v>
      </c>
      <c r="AF2567" s="4"/>
      <c r="AG2567" s="30" t="s">
        <v>119</v>
      </c>
      <c r="AH2567" s="30" t="s">
        <v>654</v>
      </c>
      <c r="AI2567" s="30" t="s">
        <v>799</v>
      </c>
      <c r="AJ2567" s="30" t="s">
        <v>655</v>
      </c>
      <c r="AK2567" s="30" t="s">
        <v>65</v>
      </c>
      <c r="AL2567" s="30" t="s">
        <v>656</v>
      </c>
      <c r="AM2567" s="30" t="s">
        <v>657</v>
      </c>
      <c r="AN2567" s="30">
        <v>80.921580000000006</v>
      </c>
      <c r="AO2567" s="30" t="s">
        <v>68</v>
      </c>
      <c r="AP2567" s="30"/>
      <c r="AQ2567" s="30"/>
      <c r="AR2567" s="30" t="s">
        <v>68</v>
      </c>
      <c r="AS2567" s="30"/>
      <c r="AT2567" s="30"/>
      <c r="AU2567" s="30" t="s">
        <v>460</v>
      </c>
      <c r="AV2567" s="30" t="s">
        <v>461</v>
      </c>
      <c r="AW2567" s="30">
        <v>150.42946000000001</v>
      </c>
      <c r="AX2567" s="30" t="s">
        <v>795</v>
      </c>
      <c r="AY2567" s="30" t="s">
        <v>796</v>
      </c>
      <c r="AZ2567" s="3">
        <v>2100</v>
      </c>
      <c r="BA2567" s="30" t="s">
        <v>60</v>
      </c>
      <c r="BB2567" s="30">
        <v>2100</v>
      </c>
      <c r="BC2567" s="30" t="s">
        <v>60</v>
      </c>
      <c r="BD2567" s="30" t="s">
        <v>60</v>
      </c>
      <c r="BE2567" s="30" t="s">
        <v>60</v>
      </c>
      <c r="BF2567" s="32" t="str">
        <f>IFERROR(VLOOKUP(Data_Power_app[[#This Row],[PRO ODER]],'Result'!H:J,3,0),"")</f>
        <v>LAMINATION 5</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4000</v>
      </c>
      <c r="B2568" s="30" t="s">
        <v>14593</v>
      </c>
      <c r="C2568" s="30" t="s">
        <v>14594</v>
      </c>
      <c r="D2568" s="30" t="s">
        <v>95</v>
      </c>
      <c r="E2568" s="30" t="s">
        <v>96</v>
      </c>
      <c r="F2568" s="30" t="s">
        <v>59</v>
      </c>
      <c r="G2568" s="30">
        <v>1200</v>
      </c>
      <c r="H2568" s="4">
        <v>45822</v>
      </c>
      <c r="I2568" s="4">
        <v>45819</v>
      </c>
      <c r="J2568" s="4">
        <v>45819</v>
      </c>
      <c r="K2568" s="4">
        <v>45824</v>
      </c>
      <c r="L2568" s="4"/>
      <c r="M2568" s="4">
        <v>45825</v>
      </c>
      <c r="N2568" s="4"/>
      <c r="O2568" s="4">
        <v>45826</v>
      </c>
      <c r="P2568" s="4" t="s">
        <v>60</v>
      </c>
      <c r="Q2568" s="4">
        <v>45827</v>
      </c>
      <c r="R2568" s="4" t="s">
        <v>60</v>
      </c>
      <c r="S2568" s="4" t="s">
        <v>60</v>
      </c>
      <c r="T2568" s="4">
        <v>45828</v>
      </c>
      <c r="U2568" s="4"/>
      <c r="V2568" s="4"/>
      <c r="W2568" s="4">
        <v>45830</v>
      </c>
      <c r="X2568" s="4"/>
      <c r="Y2568" s="4" t="s">
        <v>60</v>
      </c>
      <c r="Z2568" s="4">
        <v>45831</v>
      </c>
      <c r="AA2568" s="4"/>
      <c r="AB2568" s="4" t="s">
        <v>60</v>
      </c>
      <c r="AC2568" s="4">
        <v>45832</v>
      </c>
      <c r="AD2568" s="4">
        <v>45833</v>
      </c>
      <c r="AE2568" s="4">
        <v>45836</v>
      </c>
      <c r="AF2568" s="4"/>
      <c r="AG2568" s="30" t="s">
        <v>119</v>
      </c>
      <c r="AH2568" s="30" t="s">
        <v>654</v>
      </c>
      <c r="AI2568" s="30" t="s">
        <v>799</v>
      </c>
      <c r="AJ2568" s="30" t="s">
        <v>655</v>
      </c>
      <c r="AK2568" s="30" t="s">
        <v>65</v>
      </c>
      <c r="AL2568" s="30" t="s">
        <v>656</v>
      </c>
      <c r="AM2568" s="30" t="s">
        <v>657</v>
      </c>
      <c r="AN2568" s="30">
        <v>46.637210000000003</v>
      </c>
      <c r="AO2568" s="30" t="s">
        <v>68</v>
      </c>
      <c r="AP2568" s="30"/>
      <c r="AQ2568" s="30"/>
      <c r="AR2568" s="30" t="s">
        <v>68</v>
      </c>
      <c r="AS2568" s="30"/>
      <c r="AT2568" s="30"/>
      <c r="AU2568" s="30" t="s">
        <v>460</v>
      </c>
      <c r="AV2568" s="30" t="s">
        <v>461</v>
      </c>
      <c r="AW2568" s="30">
        <v>86.696399999999997</v>
      </c>
      <c r="AX2568" s="30" t="s">
        <v>795</v>
      </c>
      <c r="AY2568" s="30" t="s">
        <v>796</v>
      </c>
      <c r="AZ2568" s="3">
        <v>1200</v>
      </c>
      <c r="BA2568" s="30" t="s">
        <v>60</v>
      </c>
      <c r="BB2568" s="30">
        <v>1200</v>
      </c>
      <c r="BC2568" s="30" t="s">
        <v>60</v>
      </c>
      <c r="BD2568" s="30" t="s">
        <v>60</v>
      </c>
      <c r="BE2568" s="30" t="s">
        <v>60</v>
      </c>
      <c r="BF2568" s="32" t="str">
        <f>IFERROR(VLOOKUP(Data_Power_app[[#This Row],[PRO ODER]],'Result'!H:J,3,0),"")</f>
        <v>LAMINATION 5</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4001</v>
      </c>
      <c r="B2569" s="30" t="s">
        <v>14595</v>
      </c>
      <c r="C2569" s="30" t="s">
        <v>14596</v>
      </c>
      <c r="D2569" s="30" t="s">
        <v>95</v>
      </c>
      <c r="E2569" s="30" t="s">
        <v>96</v>
      </c>
      <c r="F2569" s="30" t="s">
        <v>59</v>
      </c>
      <c r="G2569" s="30">
        <v>1140</v>
      </c>
      <c r="H2569" s="4">
        <v>45822</v>
      </c>
      <c r="I2569" s="4">
        <v>45819</v>
      </c>
      <c r="J2569" s="4">
        <v>45819</v>
      </c>
      <c r="K2569" s="4">
        <v>45824</v>
      </c>
      <c r="L2569" s="4">
        <v>45819.219305555554</v>
      </c>
      <c r="M2569" s="4">
        <v>45825</v>
      </c>
      <c r="N2569" s="4"/>
      <c r="O2569" s="4">
        <v>45826</v>
      </c>
      <c r="P2569" s="4" t="s">
        <v>60</v>
      </c>
      <c r="Q2569" s="4">
        <v>45827</v>
      </c>
      <c r="R2569" s="4" t="s">
        <v>60</v>
      </c>
      <c r="S2569" s="4" t="s">
        <v>60</v>
      </c>
      <c r="T2569" s="4">
        <v>45828</v>
      </c>
      <c r="U2569" s="4"/>
      <c r="V2569" s="4"/>
      <c r="W2569" s="4">
        <v>45830</v>
      </c>
      <c r="X2569" s="4"/>
      <c r="Y2569" s="4" t="s">
        <v>60</v>
      </c>
      <c r="Z2569" s="4">
        <v>45831</v>
      </c>
      <c r="AA2569" s="4"/>
      <c r="AB2569" s="4" t="s">
        <v>60</v>
      </c>
      <c r="AC2569" s="4">
        <v>45832</v>
      </c>
      <c r="AD2569" s="4">
        <v>45833</v>
      </c>
      <c r="AE2569" s="4">
        <v>45836</v>
      </c>
      <c r="AF2569" s="4"/>
      <c r="AG2569" s="30" t="s">
        <v>88</v>
      </c>
      <c r="AH2569" s="30" t="s">
        <v>654</v>
      </c>
      <c r="AI2569" s="30" t="s">
        <v>791</v>
      </c>
      <c r="AJ2569" s="30" t="s">
        <v>655</v>
      </c>
      <c r="AK2569" s="30" t="s">
        <v>100</v>
      </c>
      <c r="AL2569" s="30" t="s">
        <v>656</v>
      </c>
      <c r="AM2569" s="30" t="s">
        <v>657</v>
      </c>
      <c r="AN2569" s="30">
        <v>52.517440000000001</v>
      </c>
      <c r="AO2569" s="30" t="s">
        <v>68</v>
      </c>
      <c r="AP2569" s="30"/>
      <c r="AQ2569" s="30"/>
      <c r="AR2569" s="30" t="s">
        <v>68</v>
      </c>
      <c r="AS2569" s="30"/>
      <c r="AT2569" s="30"/>
      <c r="AU2569" s="30" t="s">
        <v>460</v>
      </c>
      <c r="AV2569" s="30" t="s">
        <v>461</v>
      </c>
      <c r="AW2569" s="30">
        <v>97.630759999999995</v>
      </c>
      <c r="AX2569" s="30" t="s">
        <v>792</v>
      </c>
      <c r="AY2569" s="30" t="s">
        <v>793</v>
      </c>
      <c r="AZ2569" s="3">
        <v>1140</v>
      </c>
      <c r="BA2569" s="30" t="s">
        <v>60</v>
      </c>
      <c r="BB2569" s="30">
        <v>1140</v>
      </c>
      <c r="BC2569" s="30" t="s">
        <v>60</v>
      </c>
      <c r="BD2569" s="30" t="s">
        <v>60</v>
      </c>
      <c r="BE2569" s="30" t="s">
        <v>60</v>
      </c>
      <c r="BF2569" s="32" t="str">
        <f>IFERROR(VLOOKUP(Data_Power_app[[#This Row],[PRO ODER]],'Result'!H:J,3,0),"")</f>
        <v>LAMINATION 5</v>
      </c>
      <c r="BG2569" s="13" t="str">
        <f>IFERROR(VLOOKUP(Data_Power_app[[#This Row],[PRO ODER]]&amp;"LAM",'Real Time'!A:E,4,0),"")</f>
        <v>ML-06</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4002</v>
      </c>
      <c r="B2570" s="30" t="s">
        <v>14597</v>
      </c>
      <c r="C2570" s="30" t="s">
        <v>14598</v>
      </c>
      <c r="D2570" s="30" t="s">
        <v>95</v>
      </c>
      <c r="E2570" s="30" t="s">
        <v>96</v>
      </c>
      <c r="F2570" s="30" t="s">
        <v>59</v>
      </c>
      <c r="G2570" s="30">
        <v>1296</v>
      </c>
      <c r="H2570" s="4">
        <v>45822</v>
      </c>
      <c r="I2570" s="4">
        <v>45819</v>
      </c>
      <c r="J2570" s="4">
        <v>45819</v>
      </c>
      <c r="K2570" s="4">
        <v>45824</v>
      </c>
      <c r="L2570" s="4">
        <v>45819.199803240743</v>
      </c>
      <c r="M2570" s="4">
        <v>45825</v>
      </c>
      <c r="N2570" s="4"/>
      <c r="O2570" s="4">
        <v>45826</v>
      </c>
      <c r="P2570" s="4" t="s">
        <v>60</v>
      </c>
      <c r="Q2570" s="4">
        <v>45827</v>
      </c>
      <c r="R2570" s="4" t="s">
        <v>60</v>
      </c>
      <c r="S2570" s="4" t="s">
        <v>60</v>
      </c>
      <c r="T2570" s="4">
        <v>45828</v>
      </c>
      <c r="U2570" s="4"/>
      <c r="V2570" s="4"/>
      <c r="W2570" s="4">
        <v>45830</v>
      </c>
      <c r="X2570" s="4"/>
      <c r="Y2570" s="4" t="s">
        <v>60</v>
      </c>
      <c r="Z2570" s="4">
        <v>45831</v>
      </c>
      <c r="AA2570" s="4"/>
      <c r="AB2570" s="4" t="s">
        <v>60</v>
      </c>
      <c r="AC2570" s="4">
        <v>45832</v>
      </c>
      <c r="AD2570" s="4">
        <v>45833</v>
      </c>
      <c r="AE2570" s="4">
        <v>45836</v>
      </c>
      <c r="AF2570" s="4"/>
      <c r="AG2570" s="30" t="s">
        <v>88</v>
      </c>
      <c r="AH2570" s="30" t="s">
        <v>654</v>
      </c>
      <c r="AI2570" s="30" t="s">
        <v>791</v>
      </c>
      <c r="AJ2570" s="30" t="s">
        <v>655</v>
      </c>
      <c r="AK2570" s="30" t="s">
        <v>100</v>
      </c>
      <c r="AL2570" s="30" t="s">
        <v>656</v>
      </c>
      <c r="AM2570" s="30" t="s">
        <v>657</v>
      </c>
      <c r="AN2570" s="30">
        <v>59.206960000000002</v>
      </c>
      <c r="AO2570" s="30" t="s">
        <v>68</v>
      </c>
      <c r="AP2570" s="30"/>
      <c r="AQ2570" s="30"/>
      <c r="AR2570" s="30" t="s">
        <v>68</v>
      </c>
      <c r="AS2570" s="30"/>
      <c r="AT2570" s="30"/>
      <c r="AU2570" s="30" t="s">
        <v>460</v>
      </c>
      <c r="AV2570" s="30" t="s">
        <v>461</v>
      </c>
      <c r="AW2570" s="30">
        <v>110.06661</v>
      </c>
      <c r="AX2570" s="30" t="s">
        <v>792</v>
      </c>
      <c r="AY2570" s="30" t="s">
        <v>793</v>
      </c>
      <c r="AZ2570" s="3">
        <v>1296</v>
      </c>
      <c r="BA2570" s="30" t="s">
        <v>60</v>
      </c>
      <c r="BB2570" s="30">
        <v>1296</v>
      </c>
      <c r="BC2570" s="30" t="s">
        <v>60</v>
      </c>
      <c r="BD2570" s="30" t="s">
        <v>60</v>
      </c>
      <c r="BE2570" s="30" t="s">
        <v>60</v>
      </c>
      <c r="BF2570" s="32" t="str">
        <f>IFERROR(VLOOKUP(Data_Power_app[[#This Row],[PRO ODER]],'Result'!H:J,3,0),"")</f>
        <v>LAMINATION 5</v>
      </c>
      <c r="BG2570" s="13"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4003</v>
      </c>
      <c r="B2571" s="30" t="s">
        <v>14599</v>
      </c>
      <c r="C2571" s="30" t="s">
        <v>14600</v>
      </c>
      <c r="D2571" s="30" t="s">
        <v>95</v>
      </c>
      <c r="E2571" s="30" t="s">
        <v>96</v>
      </c>
      <c r="F2571" s="30" t="s">
        <v>59</v>
      </c>
      <c r="G2571" s="30">
        <v>1296</v>
      </c>
      <c r="H2571" s="4">
        <v>45822</v>
      </c>
      <c r="I2571" s="4">
        <v>45819</v>
      </c>
      <c r="J2571" s="4">
        <v>45819</v>
      </c>
      <c r="K2571" s="4">
        <v>45824</v>
      </c>
      <c r="L2571" s="4">
        <v>45819.199965277781</v>
      </c>
      <c r="M2571" s="4">
        <v>45825</v>
      </c>
      <c r="N2571" s="4"/>
      <c r="O2571" s="4">
        <v>45826</v>
      </c>
      <c r="P2571" s="4" t="s">
        <v>60</v>
      </c>
      <c r="Q2571" s="4">
        <v>45827</v>
      </c>
      <c r="R2571" s="4" t="s">
        <v>60</v>
      </c>
      <c r="S2571" s="4" t="s">
        <v>60</v>
      </c>
      <c r="T2571" s="4">
        <v>45828</v>
      </c>
      <c r="U2571" s="4"/>
      <c r="V2571" s="4"/>
      <c r="W2571" s="4">
        <v>45830</v>
      </c>
      <c r="X2571" s="4"/>
      <c r="Y2571" s="4" t="s">
        <v>60</v>
      </c>
      <c r="Z2571" s="4">
        <v>45831</v>
      </c>
      <c r="AA2571" s="4"/>
      <c r="AB2571" s="4" t="s">
        <v>60</v>
      </c>
      <c r="AC2571" s="4">
        <v>45832</v>
      </c>
      <c r="AD2571" s="4">
        <v>45833</v>
      </c>
      <c r="AE2571" s="4">
        <v>45836</v>
      </c>
      <c r="AF2571" s="4"/>
      <c r="AG2571" s="30" t="s">
        <v>88</v>
      </c>
      <c r="AH2571" s="30" t="s">
        <v>654</v>
      </c>
      <c r="AI2571" s="30" t="s">
        <v>790</v>
      </c>
      <c r="AJ2571" s="30" t="s">
        <v>655</v>
      </c>
      <c r="AK2571" s="30" t="s">
        <v>100</v>
      </c>
      <c r="AL2571" s="30" t="s">
        <v>656</v>
      </c>
      <c r="AM2571" s="30" t="s">
        <v>657</v>
      </c>
      <c r="AN2571" s="30">
        <v>59.58408</v>
      </c>
      <c r="AO2571" s="30" t="s">
        <v>68</v>
      </c>
      <c r="AP2571" s="30"/>
      <c r="AQ2571" s="30"/>
      <c r="AR2571" s="30" t="s">
        <v>68</v>
      </c>
      <c r="AS2571" s="30"/>
      <c r="AT2571" s="30"/>
      <c r="AU2571" s="30" t="s">
        <v>460</v>
      </c>
      <c r="AV2571" s="30" t="s">
        <v>461</v>
      </c>
      <c r="AW2571" s="30">
        <v>110.76782</v>
      </c>
      <c r="AX2571" s="30" t="s">
        <v>679</v>
      </c>
      <c r="AY2571" s="30" t="s">
        <v>680</v>
      </c>
      <c r="AZ2571" s="3">
        <v>1296</v>
      </c>
      <c r="BA2571" s="30" t="s">
        <v>60</v>
      </c>
      <c r="BB2571" s="30">
        <v>1296</v>
      </c>
      <c r="BC2571" s="30" t="s">
        <v>60</v>
      </c>
      <c r="BD2571" s="30" t="s">
        <v>60</v>
      </c>
      <c r="BE2571" s="30" t="s">
        <v>60</v>
      </c>
      <c r="BF2571" s="32" t="str">
        <f>IFERROR(VLOOKUP(Data_Power_app[[#This Row],[PRO ODER]],'Result'!H:J,3,0),"")</f>
        <v>LAMINATION 5</v>
      </c>
      <c r="BG2571" s="13"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4004</v>
      </c>
      <c r="B2572" s="30" t="s">
        <v>14601</v>
      </c>
      <c r="C2572" s="30" t="s">
        <v>14602</v>
      </c>
      <c r="D2572" s="30" t="s">
        <v>95</v>
      </c>
      <c r="E2572" s="30" t="s">
        <v>96</v>
      </c>
      <c r="F2572" s="30" t="s">
        <v>59</v>
      </c>
      <c r="G2572" s="30">
        <v>1296</v>
      </c>
      <c r="H2572" s="4">
        <v>45822</v>
      </c>
      <c r="I2572" s="4">
        <v>45819</v>
      </c>
      <c r="J2572" s="4">
        <v>45819</v>
      </c>
      <c r="K2572" s="4">
        <v>45824</v>
      </c>
      <c r="L2572" s="4">
        <v>45819.200196759259</v>
      </c>
      <c r="M2572" s="4">
        <v>45825</v>
      </c>
      <c r="N2572" s="4"/>
      <c r="O2572" s="4">
        <v>45826</v>
      </c>
      <c r="P2572" s="4" t="s">
        <v>60</v>
      </c>
      <c r="Q2572" s="4">
        <v>45827</v>
      </c>
      <c r="R2572" s="4" t="s">
        <v>60</v>
      </c>
      <c r="S2572" s="4" t="s">
        <v>60</v>
      </c>
      <c r="T2572" s="4">
        <v>45828</v>
      </c>
      <c r="U2572" s="4"/>
      <c r="V2572" s="4"/>
      <c r="W2572" s="4">
        <v>45830</v>
      </c>
      <c r="X2572" s="4"/>
      <c r="Y2572" s="4" t="s">
        <v>60</v>
      </c>
      <c r="Z2572" s="4">
        <v>45831</v>
      </c>
      <c r="AA2572" s="4"/>
      <c r="AB2572" s="4" t="s">
        <v>60</v>
      </c>
      <c r="AC2572" s="4">
        <v>45832</v>
      </c>
      <c r="AD2572" s="4">
        <v>45833</v>
      </c>
      <c r="AE2572" s="4">
        <v>45836</v>
      </c>
      <c r="AF2572" s="4"/>
      <c r="AG2572" s="30" t="s">
        <v>88</v>
      </c>
      <c r="AH2572" s="30" t="s">
        <v>654</v>
      </c>
      <c r="AI2572" s="30" t="s">
        <v>790</v>
      </c>
      <c r="AJ2572" s="30" t="s">
        <v>655</v>
      </c>
      <c r="AK2572" s="30" t="s">
        <v>100</v>
      </c>
      <c r="AL2572" s="30" t="s">
        <v>656</v>
      </c>
      <c r="AM2572" s="30" t="s">
        <v>657</v>
      </c>
      <c r="AN2572" s="30">
        <v>59.375869999999999</v>
      </c>
      <c r="AO2572" s="30" t="s">
        <v>68</v>
      </c>
      <c r="AP2572" s="30"/>
      <c r="AQ2572" s="30"/>
      <c r="AR2572" s="30" t="s">
        <v>68</v>
      </c>
      <c r="AS2572" s="30"/>
      <c r="AT2572" s="30"/>
      <c r="AU2572" s="30" t="s">
        <v>460</v>
      </c>
      <c r="AV2572" s="30" t="s">
        <v>461</v>
      </c>
      <c r="AW2572" s="30">
        <v>110.38042</v>
      </c>
      <c r="AX2572" s="30" t="s">
        <v>679</v>
      </c>
      <c r="AY2572" s="30" t="s">
        <v>680</v>
      </c>
      <c r="AZ2572" s="3">
        <v>1296</v>
      </c>
      <c r="BA2572" s="30" t="s">
        <v>60</v>
      </c>
      <c r="BB2572" s="30">
        <v>1296</v>
      </c>
      <c r="BC2572" s="30" t="s">
        <v>60</v>
      </c>
      <c r="BD2572" s="30" t="s">
        <v>60</v>
      </c>
      <c r="BE2572" s="30" t="s">
        <v>60</v>
      </c>
      <c r="BF2572" s="32" t="str">
        <f>IFERROR(VLOOKUP(Data_Power_app[[#This Row],[PRO ODER]],'Result'!H:J,3,0),"")</f>
        <v>LAMINATION 5</v>
      </c>
      <c r="BG2572" s="13"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4005</v>
      </c>
      <c r="B2573" s="30" t="s">
        <v>14603</v>
      </c>
      <c r="C2573" s="30" t="s">
        <v>14604</v>
      </c>
      <c r="D2573" s="30" t="s">
        <v>95</v>
      </c>
      <c r="E2573" s="30" t="s">
        <v>96</v>
      </c>
      <c r="F2573" s="30" t="s">
        <v>59</v>
      </c>
      <c r="G2573" s="30">
        <v>528</v>
      </c>
      <c r="H2573" s="4">
        <v>45822</v>
      </c>
      <c r="I2573" s="4">
        <v>45819</v>
      </c>
      <c r="J2573" s="4">
        <v>45819</v>
      </c>
      <c r="K2573" s="4">
        <v>45824</v>
      </c>
      <c r="L2573" s="4">
        <v>45820.363043981481</v>
      </c>
      <c r="M2573" s="4">
        <v>45825</v>
      </c>
      <c r="N2573" s="4"/>
      <c r="O2573" s="4">
        <v>45826</v>
      </c>
      <c r="P2573" s="4" t="s">
        <v>60</v>
      </c>
      <c r="Q2573" s="4">
        <v>45827</v>
      </c>
      <c r="R2573" s="4" t="s">
        <v>60</v>
      </c>
      <c r="S2573" s="4" t="s">
        <v>60</v>
      </c>
      <c r="T2573" s="4">
        <v>45828</v>
      </c>
      <c r="U2573" s="4"/>
      <c r="V2573" s="4"/>
      <c r="W2573" s="4">
        <v>45830</v>
      </c>
      <c r="X2573" s="4"/>
      <c r="Y2573" s="4" t="s">
        <v>60</v>
      </c>
      <c r="Z2573" s="4">
        <v>45831</v>
      </c>
      <c r="AA2573" s="4"/>
      <c r="AB2573" s="4" t="s">
        <v>60</v>
      </c>
      <c r="AC2573" s="4">
        <v>45832</v>
      </c>
      <c r="AD2573" s="4">
        <v>45833</v>
      </c>
      <c r="AE2573" s="4">
        <v>45836</v>
      </c>
      <c r="AF2573" s="4"/>
      <c r="AG2573" s="30" t="s">
        <v>88</v>
      </c>
      <c r="AH2573" s="30" t="s">
        <v>654</v>
      </c>
      <c r="AI2573" s="30" t="s">
        <v>794</v>
      </c>
      <c r="AJ2573" s="30" t="s">
        <v>655</v>
      </c>
      <c r="AK2573" s="30" t="s">
        <v>100</v>
      </c>
      <c r="AL2573" s="30" t="s">
        <v>656</v>
      </c>
      <c r="AM2573" s="30" t="s">
        <v>657</v>
      </c>
      <c r="AN2573" s="30">
        <v>24.10361</v>
      </c>
      <c r="AO2573" s="30" t="s">
        <v>68</v>
      </c>
      <c r="AP2573" s="30"/>
      <c r="AQ2573" s="30"/>
      <c r="AR2573" s="30" t="s">
        <v>68</v>
      </c>
      <c r="AS2573" s="30"/>
      <c r="AT2573" s="30"/>
      <c r="AU2573" s="30" t="s">
        <v>460</v>
      </c>
      <c r="AV2573" s="30" t="s">
        <v>461</v>
      </c>
      <c r="AW2573" s="30">
        <v>44.809049999999999</v>
      </c>
      <c r="AX2573" s="30" t="s">
        <v>795</v>
      </c>
      <c r="AY2573" s="30" t="s">
        <v>796</v>
      </c>
      <c r="AZ2573" s="3">
        <v>528</v>
      </c>
      <c r="BA2573" s="30" t="s">
        <v>60</v>
      </c>
      <c r="BB2573" s="30">
        <v>528</v>
      </c>
      <c r="BC2573" s="30" t="s">
        <v>60</v>
      </c>
      <c r="BD2573" s="30" t="s">
        <v>60</v>
      </c>
      <c r="BE2573" s="30" t="s">
        <v>60</v>
      </c>
      <c r="BF2573" s="32" t="str">
        <f>IFERROR(VLOOKUP(Data_Power_app[[#This Row],[PRO ODER]],'Result'!H:J,3,0),"")</f>
        <v>LAMINATION 5</v>
      </c>
      <c r="BG2573" s="13"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4006</v>
      </c>
      <c r="B2574" s="30" t="s">
        <v>14605</v>
      </c>
      <c r="C2574" s="30" t="s">
        <v>14606</v>
      </c>
      <c r="D2574" s="30" t="s">
        <v>95</v>
      </c>
      <c r="E2574" s="30" t="s">
        <v>96</v>
      </c>
      <c r="F2574" s="30" t="s">
        <v>59</v>
      </c>
      <c r="G2574" s="30">
        <v>1464</v>
      </c>
      <c r="H2574" s="4">
        <v>45822</v>
      </c>
      <c r="I2574" s="4">
        <v>45819</v>
      </c>
      <c r="J2574" s="4">
        <v>45819</v>
      </c>
      <c r="K2574" s="4">
        <v>45824</v>
      </c>
      <c r="L2574" s="4">
        <v>45820.36309027778</v>
      </c>
      <c r="M2574" s="4">
        <v>45825</v>
      </c>
      <c r="N2574" s="4"/>
      <c r="O2574" s="4">
        <v>45826</v>
      </c>
      <c r="P2574" s="4" t="s">
        <v>60</v>
      </c>
      <c r="Q2574" s="4">
        <v>45827</v>
      </c>
      <c r="R2574" s="4" t="s">
        <v>60</v>
      </c>
      <c r="S2574" s="4" t="s">
        <v>60</v>
      </c>
      <c r="T2574" s="4">
        <v>45828</v>
      </c>
      <c r="U2574" s="4"/>
      <c r="V2574" s="4"/>
      <c r="W2574" s="4">
        <v>45830</v>
      </c>
      <c r="X2574" s="4"/>
      <c r="Y2574" s="4" t="s">
        <v>60</v>
      </c>
      <c r="Z2574" s="4">
        <v>45831</v>
      </c>
      <c r="AA2574" s="4"/>
      <c r="AB2574" s="4" t="s">
        <v>60</v>
      </c>
      <c r="AC2574" s="4">
        <v>45832</v>
      </c>
      <c r="AD2574" s="4">
        <v>45833</v>
      </c>
      <c r="AE2574" s="4">
        <v>45836</v>
      </c>
      <c r="AF2574" s="4"/>
      <c r="AG2574" s="30" t="s">
        <v>88</v>
      </c>
      <c r="AH2574" s="30" t="s">
        <v>654</v>
      </c>
      <c r="AI2574" s="30" t="s">
        <v>794</v>
      </c>
      <c r="AJ2574" s="30" t="s">
        <v>655</v>
      </c>
      <c r="AK2574" s="30" t="s">
        <v>100</v>
      </c>
      <c r="AL2574" s="30" t="s">
        <v>656</v>
      </c>
      <c r="AM2574" s="30" t="s">
        <v>657</v>
      </c>
      <c r="AN2574" s="30">
        <v>66.732849999999999</v>
      </c>
      <c r="AO2574" s="30" t="s">
        <v>68</v>
      </c>
      <c r="AP2574" s="30"/>
      <c r="AQ2574" s="30"/>
      <c r="AR2574" s="30" t="s">
        <v>68</v>
      </c>
      <c r="AS2574" s="30"/>
      <c r="AT2574" s="30"/>
      <c r="AU2574" s="30" t="s">
        <v>460</v>
      </c>
      <c r="AV2574" s="30" t="s">
        <v>461</v>
      </c>
      <c r="AW2574" s="30">
        <v>124.05705</v>
      </c>
      <c r="AX2574" s="30" t="s">
        <v>795</v>
      </c>
      <c r="AY2574" s="30" t="s">
        <v>796</v>
      </c>
      <c r="AZ2574" s="3">
        <v>1464</v>
      </c>
      <c r="BA2574" s="30" t="s">
        <v>60</v>
      </c>
      <c r="BB2574" s="30">
        <v>1464</v>
      </c>
      <c r="BC2574" s="30" t="s">
        <v>60</v>
      </c>
      <c r="BD2574" s="30" t="s">
        <v>60</v>
      </c>
      <c r="BE2574" s="30" t="s">
        <v>60</v>
      </c>
      <c r="BF2574" s="32" t="str">
        <f>IFERROR(VLOOKUP(Data_Power_app[[#This Row],[PRO ODER]],'Result'!H:J,3,0),"")</f>
        <v>LAMINATION 5</v>
      </c>
      <c r="BG2574" s="13"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4007</v>
      </c>
      <c r="B2575" s="30" t="s">
        <v>14607</v>
      </c>
      <c r="C2575" s="30" t="s">
        <v>14608</v>
      </c>
      <c r="D2575" s="30" t="s">
        <v>95</v>
      </c>
      <c r="E2575" s="30" t="s">
        <v>96</v>
      </c>
      <c r="F2575" s="30" t="s">
        <v>59</v>
      </c>
      <c r="G2575" s="30">
        <v>1224</v>
      </c>
      <c r="H2575" s="4">
        <v>45822</v>
      </c>
      <c r="I2575" s="4">
        <v>45819</v>
      </c>
      <c r="J2575" s="4">
        <v>45819</v>
      </c>
      <c r="K2575" s="4">
        <v>45824</v>
      </c>
      <c r="L2575" s="4">
        <v>45820.363240740742</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786</v>
      </c>
      <c r="AJ2575" s="30" t="s">
        <v>655</v>
      </c>
      <c r="AK2575" s="30" t="s">
        <v>100</v>
      </c>
      <c r="AL2575" s="30" t="s">
        <v>656</v>
      </c>
      <c r="AM2575" s="30" t="s">
        <v>657</v>
      </c>
      <c r="AN2575" s="30">
        <v>56.147080000000003</v>
      </c>
      <c r="AO2575" s="30" t="s">
        <v>68</v>
      </c>
      <c r="AP2575" s="30"/>
      <c r="AQ2575" s="30"/>
      <c r="AR2575" s="30" t="s">
        <v>68</v>
      </c>
      <c r="AS2575" s="30"/>
      <c r="AT2575" s="30"/>
      <c r="AU2575" s="30" t="s">
        <v>460</v>
      </c>
      <c r="AV2575" s="30" t="s">
        <v>461</v>
      </c>
      <c r="AW2575" s="30">
        <v>104.37867</v>
      </c>
      <c r="AX2575" s="30" t="s">
        <v>607</v>
      </c>
      <c r="AY2575" s="30" t="s">
        <v>608</v>
      </c>
      <c r="AZ2575" s="3">
        <v>1224</v>
      </c>
      <c r="BA2575" s="30" t="s">
        <v>60</v>
      </c>
      <c r="BB2575" s="30">
        <v>1224</v>
      </c>
      <c r="BC2575" s="30" t="s">
        <v>60</v>
      </c>
      <c r="BD2575" s="30" t="s">
        <v>60</v>
      </c>
      <c r="BE2575" s="30" t="s">
        <v>60</v>
      </c>
      <c r="BF2575" s="32" t="str">
        <f>IFERROR(VLOOKUP(Data_Power_app[[#This Row],[PRO ODER]],'Result'!H:J,3,0),"")</f>
        <v>LAMINATION 5</v>
      </c>
      <c r="BG2575" s="13"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4008</v>
      </c>
      <c r="B2576" s="30" t="s">
        <v>14609</v>
      </c>
      <c r="C2576" s="30" t="s">
        <v>14610</v>
      </c>
      <c r="D2576" s="30" t="s">
        <v>95</v>
      </c>
      <c r="E2576" s="30" t="s">
        <v>96</v>
      </c>
      <c r="F2576" s="30" t="s">
        <v>59</v>
      </c>
      <c r="G2576" s="30">
        <v>924</v>
      </c>
      <c r="H2576" s="4">
        <v>45822</v>
      </c>
      <c r="I2576" s="4">
        <v>45819</v>
      </c>
      <c r="J2576" s="4">
        <v>45819</v>
      </c>
      <c r="K2576" s="4">
        <v>45824</v>
      </c>
      <c r="L2576" s="4">
        <v>45819.199652777781</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786</v>
      </c>
      <c r="AJ2576" s="30" t="s">
        <v>655</v>
      </c>
      <c r="AK2576" s="30" t="s">
        <v>100</v>
      </c>
      <c r="AL2576" s="30" t="s">
        <v>656</v>
      </c>
      <c r="AM2576" s="30" t="s">
        <v>657</v>
      </c>
      <c r="AN2576" s="30">
        <v>42.927999999999997</v>
      </c>
      <c r="AO2576" s="30" t="s">
        <v>68</v>
      </c>
      <c r="AP2576" s="30"/>
      <c r="AQ2576" s="30"/>
      <c r="AR2576" s="30" t="s">
        <v>68</v>
      </c>
      <c r="AS2576" s="30"/>
      <c r="AT2576" s="30"/>
      <c r="AU2576" s="30" t="s">
        <v>460</v>
      </c>
      <c r="AV2576" s="30" t="s">
        <v>461</v>
      </c>
      <c r="AW2576" s="30">
        <v>79.804050000000004</v>
      </c>
      <c r="AX2576" s="30" t="s">
        <v>607</v>
      </c>
      <c r="AY2576" s="30" t="s">
        <v>608</v>
      </c>
      <c r="AZ2576" s="3">
        <v>924</v>
      </c>
      <c r="BA2576" s="30" t="s">
        <v>60</v>
      </c>
      <c r="BB2576" s="30">
        <v>924</v>
      </c>
      <c r="BC2576" s="30" t="s">
        <v>60</v>
      </c>
      <c r="BD2576" s="30" t="s">
        <v>60</v>
      </c>
      <c r="BE2576" s="30" t="s">
        <v>60</v>
      </c>
      <c r="BF2576" s="32" t="str">
        <f>IFERROR(VLOOKUP(Data_Power_app[[#This Row],[PRO ODER]],'Result'!H:J,3,0),"")</f>
        <v>LAMINATION 5</v>
      </c>
      <c r="BG2576" s="13"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4009</v>
      </c>
      <c r="B2577" s="30" t="s">
        <v>14611</v>
      </c>
      <c r="C2577" s="30" t="s">
        <v>14612</v>
      </c>
      <c r="D2577" s="30" t="s">
        <v>95</v>
      </c>
      <c r="E2577" s="30" t="s">
        <v>96</v>
      </c>
      <c r="F2577" s="30" t="s">
        <v>59</v>
      </c>
      <c r="G2577" s="30">
        <v>1392</v>
      </c>
      <c r="H2577" s="4">
        <v>45822</v>
      </c>
      <c r="I2577" s="4">
        <v>45819</v>
      </c>
      <c r="J2577" s="4">
        <v>45819</v>
      </c>
      <c r="K2577" s="4">
        <v>45824</v>
      </c>
      <c r="L2577" s="4">
        <v>45819.219351851854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787</v>
      </c>
      <c r="AJ2577" s="30" t="s">
        <v>655</v>
      </c>
      <c r="AK2577" s="30" t="s">
        <v>100</v>
      </c>
      <c r="AL2577" s="30" t="s">
        <v>656</v>
      </c>
      <c r="AM2577" s="30" t="s">
        <v>657</v>
      </c>
      <c r="AN2577" s="30">
        <v>63.992190000000001</v>
      </c>
      <c r="AO2577" s="30" t="s">
        <v>68</v>
      </c>
      <c r="AP2577" s="30"/>
      <c r="AQ2577" s="30"/>
      <c r="AR2577" s="30" t="s">
        <v>68</v>
      </c>
      <c r="AS2577" s="30"/>
      <c r="AT2577" s="30"/>
      <c r="AU2577" s="30" t="s">
        <v>460</v>
      </c>
      <c r="AV2577" s="30" t="s">
        <v>461</v>
      </c>
      <c r="AW2577" s="30">
        <v>118.96265</v>
      </c>
      <c r="AX2577" s="30" t="s">
        <v>788</v>
      </c>
      <c r="AY2577" s="30" t="s">
        <v>789</v>
      </c>
      <c r="AZ2577" s="3">
        <v>1392</v>
      </c>
      <c r="BA2577" s="30" t="s">
        <v>60</v>
      </c>
      <c r="BB2577" s="30">
        <v>1392</v>
      </c>
      <c r="BC2577" s="30" t="s">
        <v>60</v>
      </c>
      <c r="BD2577" s="30" t="s">
        <v>60</v>
      </c>
      <c r="BE2577" s="30" t="s">
        <v>60</v>
      </c>
      <c r="BF2577" s="32" t="str">
        <f>IFERROR(VLOOKUP(Data_Power_app[[#This Row],[PRO ODER]],'Result'!H:J,3,0),"")</f>
        <v>LAMINATION 5</v>
      </c>
      <c r="BG2577" s="13"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4010</v>
      </c>
      <c r="B2578" s="30" t="s">
        <v>14613</v>
      </c>
      <c r="C2578" s="30" t="s">
        <v>14614</v>
      </c>
      <c r="D2578" s="30" t="s">
        <v>95</v>
      </c>
      <c r="E2578" s="30" t="s">
        <v>96</v>
      </c>
      <c r="F2578" s="30" t="s">
        <v>59</v>
      </c>
      <c r="G2578" s="30">
        <v>1392</v>
      </c>
      <c r="H2578" s="4">
        <v>45822</v>
      </c>
      <c r="I2578" s="4">
        <v>45819</v>
      </c>
      <c r="J2578" s="4">
        <v>45819</v>
      </c>
      <c r="K2578" s="4">
        <v>45824</v>
      </c>
      <c r="L2578" s="4">
        <v>45819.219398148147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787</v>
      </c>
      <c r="AJ2578" s="30" t="s">
        <v>655</v>
      </c>
      <c r="AK2578" s="30" t="s">
        <v>100</v>
      </c>
      <c r="AL2578" s="30" t="s">
        <v>656</v>
      </c>
      <c r="AM2578" s="30" t="s">
        <v>657</v>
      </c>
      <c r="AN2578" s="30">
        <v>64.329769999999996</v>
      </c>
      <c r="AO2578" s="30" t="s">
        <v>68</v>
      </c>
      <c r="AP2578" s="30"/>
      <c r="AQ2578" s="30"/>
      <c r="AR2578" s="30" t="s">
        <v>68</v>
      </c>
      <c r="AS2578" s="30"/>
      <c r="AT2578" s="30"/>
      <c r="AU2578" s="30" t="s">
        <v>460</v>
      </c>
      <c r="AV2578" s="30" t="s">
        <v>461</v>
      </c>
      <c r="AW2578" s="30">
        <v>119.59019000000001</v>
      </c>
      <c r="AX2578" s="30" t="s">
        <v>788</v>
      </c>
      <c r="AY2578" s="30" t="s">
        <v>789</v>
      </c>
      <c r="AZ2578" s="3">
        <v>1392</v>
      </c>
      <c r="BA2578" s="30" t="s">
        <v>60</v>
      </c>
      <c r="BB2578" s="30">
        <v>1392</v>
      </c>
      <c r="BC2578" s="30" t="s">
        <v>60</v>
      </c>
      <c r="BD2578" s="30" t="s">
        <v>60</v>
      </c>
      <c r="BE2578" s="30" t="s">
        <v>60</v>
      </c>
      <c r="BF2578" s="32" t="str">
        <f>IFERROR(VLOOKUP(Data_Power_app[[#This Row],[PRO ODER]],'Result'!H:J,3,0),"")</f>
        <v>LAMINATION 5</v>
      </c>
      <c r="BG2578" s="13"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4011</v>
      </c>
      <c r="B2579" s="30" t="s">
        <v>14615</v>
      </c>
      <c r="C2579" s="30" t="s">
        <v>14616</v>
      </c>
      <c r="D2579" s="30" t="s">
        <v>95</v>
      </c>
      <c r="E2579" s="30" t="s">
        <v>96</v>
      </c>
      <c r="F2579" s="30" t="s">
        <v>59</v>
      </c>
      <c r="G2579" s="30">
        <v>1092</v>
      </c>
      <c r="H2579" s="4">
        <v>45822</v>
      </c>
      <c r="I2579" s="4">
        <v>45819</v>
      </c>
      <c r="J2579" s="4">
        <v>45819</v>
      </c>
      <c r="K2579" s="4">
        <v>45824</v>
      </c>
      <c r="L2579" s="4">
        <v>45819.219467592593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797</v>
      </c>
      <c r="AJ2579" s="30" t="s">
        <v>655</v>
      </c>
      <c r="AK2579" s="30" t="s">
        <v>65</v>
      </c>
      <c r="AL2579" s="30" t="s">
        <v>656</v>
      </c>
      <c r="AM2579" s="30" t="s">
        <v>657</v>
      </c>
      <c r="AN2579" s="30">
        <v>42.402659999999997</v>
      </c>
      <c r="AO2579" s="30" t="s">
        <v>68</v>
      </c>
      <c r="AP2579" s="30"/>
      <c r="AQ2579" s="30"/>
      <c r="AR2579" s="30" t="s">
        <v>68</v>
      </c>
      <c r="AS2579" s="30"/>
      <c r="AT2579" s="30"/>
      <c r="AU2579" s="30" t="s">
        <v>460</v>
      </c>
      <c r="AV2579" s="30" t="s">
        <v>461</v>
      </c>
      <c r="AW2579" s="30">
        <v>78.824250000000006</v>
      </c>
      <c r="AX2579" s="30" t="s">
        <v>607</v>
      </c>
      <c r="AY2579" s="30" t="s">
        <v>608</v>
      </c>
      <c r="AZ2579" s="3">
        <v>1092</v>
      </c>
      <c r="BA2579" s="30" t="s">
        <v>60</v>
      </c>
      <c r="BB2579" s="30">
        <v>1092</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4012</v>
      </c>
      <c r="B2580" s="30" t="s">
        <v>14617</v>
      </c>
      <c r="C2580" s="30" t="s">
        <v>14618</v>
      </c>
      <c r="D2580" s="30" t="s">
        <v>95</v>
      </c>
      <c r="E2580" s="30" t="s">
        <v>96</v>
      </c>
      <c r="F2580" s="30" t="s">
        <v>59</v>
      </c>
      <c r="G2580" s="30">
        <v>1092</v>
      </c>
      <c r="H2580" s="4">
        <v>45822</v>
      </c>
      <c r="I2580" s="4">
        <v>45819</v>
      </c>
      <c r="J2580" s="4">
        <v>45819</v>
      </c>
      <c r="K2580" s="4">
        <v>45824</v>
      </c>
      <c r="L2580" s="4">
        <v>45820.363275462965</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797</v>
      </c>
      <c r="AJ2580" s="30" t="s">
        <v>655</v>
      </c>
      <c r="AK2580" s="30" t="s">
        <v>65</v>
      </c>
      <c r="AL2580" s="30" t="s">
        <v>656</v>
      </c>
      <c r="AM2580" s="30" t="s">
        <v>657</v>
      </c>
      <c r="AN2580" s="30">
        <v>42.066429999999997</v>
      </c>
      <c r="AO2580" s="30" t="s">
        <v>68</v>
      </c>
      <c r="AP2580" s="30"/>
      <c r="AQ2580" s="30"/>
      <c r="AR2580" s="30" t="s">
        <v>68</v>
      </c>
      <c r="AS2580" s="30"/>
      <c r="AT2580" s="30"/>
      <c r="AU2580" s="30" t="s">
        <v>460</v>
      </c>
      <c r="AV2580" s="30" t="s">
        <v>461</v>
      </c>
      <c r="AW2580" s="30">
        <v>78.199629999999999</v>
      </c>
      <c r="AX2580" s="30" t="s">
        <v>607</v>
      </c>
      <c r="AY2580" s="30" t="s">
        <v>608</v>
      </c>
      <c r="AZ2580" s="3">
        <v>1092</v>
      </c>
      <c r="BA2580" s="30" t="s">
        <v>60</v>
      </c>
      <c r="BB2580" s="30">
        <v>1092</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4043</v>
      </c>
      <c r="B2581" s="30" t="s">
        <v>2126</v>
      </c>
      <c r="C2581" s="30" t="s">
        <v>2127</v>
      </c>
      <c r="D2581" s="30" t="s">
        <v>86</v>
      </c>
      <c r="E2581" s="30" t="s">
        <v>170</v>
      </c>
      <c r="F2581" s="30" t="s">
        <v>72</v>
      </c>
      <c r="G2581" s="30">
        <v>5974</v>
      </c>
      <c r="H2581" s="4">
        <v>45829</v>
      </c>
      <c r="I2581" s="4">
        <v>45805</v>
      </c>
      <c r="J2581" s="4" t="s">
        <v>68</v>
      </c>
      <c r="K2581" s="4">
        <v>45830</v>
      </c>
      <c r="L2581" s="4">
        <v>45807.536249999997</v>
      </c>
      <c r="M2581" s="4" t="s">
        <v>60</v>
      </c>
      <c r="N2581" s="4"/>
      <c r="O2581" s="4" t="s">
        <v>60</v>
      </c>
      <c r="P2581" s="4" t="s">
        <v>60</v>
      </c>
      <c r="Q2581" s="4" t="s">
        <v>60</v>
      </c>
      <c r="R2581" s="4" t="s">
        <v>60</v>
      </c>
      <c r="S2581" s="4" t="s">
        <v>60</v>
      </c>
      <c r="T2581" s="4" t="s">
        <v>60</v>
      </c>
      <c r="U2581" s="4"/>
      <c r="V2581" s="4"/>
      <c r="W2581" s="4"/>
      <c r="X2581" s="4">
        <v>45808.699953703705</v>
      </c>
      <c r="Y2581" s="4" t="s">
        <v>73</v>
      </c>
      <c r="Z2581" s="4" t="s">
        <v>60</v>
      </c>
      <c r="AA2581" s="4">
        <v>45808.70045138889</v>
      </c>
      <c r="AB2581" s="4">
        <v>45820</v>
      </c>
      <c r="AC2581" s="4" t="s">
        <v>60</v>
      </c>
      <c r="AD2581" s="4">
        <v>45834</v>
      </c>
      <c r="AE2581" s="4">
        <v>45836</v>
      </c>
      <c r="AF2581" s="4"/>
      <c r="AG2581" s="30" t="s">
        <v>1107</v>
      </c>
      <c r="AH2581" s="30" t="s">
        <v>728</v>
      </c>
      <c r="AI2581" s="30" t="s">
        <v>729</v>
      </c>
      <c r="AJ2581" s="30" t="s">
        <v>74</v>
      </c>
      <c r="AK2581" s="30" t="s">
        <v>100</v>
      </c>
      <c r="AL2581" s="30" t="s">
        <v>188</v>
      </c>
      <c r="AM2581" s="30" t="s">
        <v>189</v>
      </c>
      <c r="AN2581" s="30">
        <v>195.76490999999999</v>
      </c>
      <c r="AO2581" s="30" t="s">
        <v>93</v>
      </c>
      <c r="AP2581" s="30" t="s">
        <v>94</v>
      </c>
      <c r="AQ2581" s="30">
        <v>195.76490999999999</v>
      </c>
      <c r="AR2581" s="30" t="s">
        <v>68</v>
      </c>
      <c r="AS2581" s="30"/>
      <c r="AT2581" s="30"/>
      <c r="AU2581" s="30" t="s">
        <v>591</v>
      </c>
      <c r="AV2581" s="30" t="s">
        <v>592</v>
      </c>
      <c r="AW2581" s="30">
        <v>363.90494999999999</v>
      </c>
      <c r="AX2581" s="30" t="s">
        <v>68</v>
      </c>
      <c r="AY2581" s="30" t="s">
        <v>68</v>
      </c>
      <c r="AZ2581" s="3" t="s">
        <v>68</v>
      </c>
      <c r="BA2581" s="30" t="s">
        <v>60</v>
      </c>
      <c r="BB2581" s="30">
        <v>5974</v>
      </c>
      <c r="BC2581" s="30" t="s">
        <v>60</v>
      </c>
      <c r="BD2581" s="30" t="s">
        <v>60</v>
      </c>
      <c r="BE2581" s="30" t="s">
        <v>60</v>
      </c>
      <c r="BF2581" s="32" t="str">
        <f>IFERROR(VLOOKUP(Data_Power_app[[#This Row],[PRO ODER]],'Result'!H:J,3,0),"")</f>
        <v/>
      </c>
      <c r="BG2581" s="13" t="str">
        <f>IFERROR(VLOOKUP(Data_Power_app[[#This Row],[PRO ODER]]&amp;"LAM",'Real Time'!A:E,4,0),"")</f>
        <v>ML-01</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4159</v>
      </c>
      <c r="B2582" s="30" t="s">
        <v>14619</v>
      </c>
      <c r="C2582" s="30" t="s">
        <v>14620</v>
      </c>
      <c r="D2582" s="30" t="s">
        <v>95</v>
      </c>
      <c r="E2582" s="30" t="s">
        <v>96</v>
      </c>
      <c r="F2582" s="30" t="s">
        <v>59</v>
      </c>
      <c r="G2582" s="30">
        <v>60</v>
      </c>
      <c r="H2582" s="4">
        <v>45821</v>
      </c>
      <c r="I2582" s="4">
        <v>45819</v>
      </c>
      <c r="J2582" s="4">
        <v>45819</v>
      </c>
      <c r="K2582" s="4">
        <v>45824</v>
      </c>
      <c r="L2582" s="4">
        <v>45819.88795138889</v>
      </c>
      <c r="M2582" s="4">
        <v>45826</v>
      </c>
      <c r="N2582" s="4"/>
      <c r="O2582" s="4">
        <v>45827</v>
      </c>
      <c r="P2582" s="4" t="s">
        <v>60</v>
      </c>
      <c r="Q2582" s="4" t="s">
        <v>60</v>
      </c>
      <c r="R2582" s="4" t="s">
        <v>60</v>
      </c>
      <c r="S2582" s="4" t="s">
        <v>60</v>
      </c>
      <c r="T2582" s="4">
        <v>45828</v>
      </c>
      <c r="U2582" s="4"/>
      <c r="V2582" s="4"/>
      <c r="W2582" s="4">
        <v>45829</v>
      </c>
      <c r="X2582" s="4"/>
      <c r="Y2582" s="4" t="s">
        <v>60</v>
      </c>
      <c r="Z2582" s="4">
        <v>45832</v>
      </c>
      <c r="AA2582" s="4"/>
      <c r="AB2582" s="4" t="s">
        <v>60</v>
      </c>
      <c r="AC2582" s="4">
        <v>45833</v>
      </c>
      <c r="AD2582" s="4">
        <v>45834</v>
      </c>
      <c r="AE2582" s="4">
        <v>45836</v>
      </c>
      <c r="AF2582" s="4"/>
      <c r="AG2582" s="30" t="s">
        <v>88</v>
      </c>
      <c r="AH2582" s="30" t="s">
        <v>98</v>
      </c>
      <c r="AI2582" s="30" t="s">
        <v>817</v>
      </c>
      <c r="AJ2582" s="30" t="s">
        <v>99</v>
      </c>
      <c r="AK2582" s="30" t="s">
        <v>100</v>
      </c>
      <c r="AL2582" s="30" t="s">
        <v>299</v>
      </c>
      <c r="AM2582" s="30" t="s">
        <v>300</v>
      </c>
      <c r="AN2582" s="30">
        <v>1.2681100000000001</v>
      </c>
      <c r="AO2582" s="30" t="s">
        <v>68</v>
      </c>
      <c r="AP2582" s="30"/>
      <c r="AQ2582" s="30"/>
      <c r="AR2582" s="30" t="s">
        <v>68</v>
      </c>
      <c r="AS2582" s="30"/>
      <c r="AT2582" s="30"/>
      <c r="AU2582" s="30" t="s">
        <v>460</v>
      </c>
      <c r="AV2582" s="30" t="s">
        <v>461</v>
      </c>
      <c r="AW2582" s="30">
        <v>4.7150299999999996</v>
      </c>
      <c r="AX2582" s="30" t="s">
        <v>462</v>
      </c>
      <c r="AY2582" s="30" t="s">
        <v>463</v>
      </c>
      <c r="AZ2582" s="3">
        <v>60</v>
      </c>
      <c r="BA2582" s="30" t="s">
        <v>60</v>
      </c>
      <c r="BB2582" s="30">
        <v>60</v>
      </c>
      <c r="BC2582" s="30" t="s">
        <v>60</v>
      </c>
      <c r="BD2582" s="30" t="s">
        <v>60</v>
      </c>
      <c r="BE2582" s="30" t="s">
        <v>60</v>
      </c>
      <c r="BF2582" s="32" t="str">
        <f>IFERROR(VLOOKUP(Data_Power_app[[#This Row],[PRO ODER]],'Result'!H:J,3,0),"")</f>
        <v>LAMINATION 5</v>
      </c>
      <c r="BG2582" s="13" t="str">
        <f>IFERROR(VLOOKUP(Data_Power_app[[#This Row],[PRO ODER]]&amp;"LAM",'Real Time'!A:E,4,0),"")</f>
        <v>ML-05</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4160</v>
      </c>
      <c r="B2583" s="30" t="s">
        <v>14621</v>
      </c>
      <c r="C2583" s="30" t="s">
        <v>14622</v>
      </c>
      <c r="D2583" s="30" t="s">
        <v>95</v>
      </c>
      <c r="E2583" s="30" t="s">
        <v>96</v>
      </c>
      <c r="F2583" s="30" t="s">
        <v>59</v>
      </c>
      <c r="G2583" s="30">
        <v>144</v>
      </c>
      <c r="H2583" s="4">
        <v>45821</v>
      </c>
      <c r="I2583" s="4">
        <v>45819</v>
      </c>
      <c r="J2583" s="4">
        <v>45819</v>
      </c>
      <c r="K2583" s="4">
        <v>45824</v>
      </c>
      <c r="L2583" s="4">
        <v>45819.888009259259</v>
      </c>
      <c r="M2583" s="4">
        <v>45826</v>
      </c>
      <c r="N2583" s="4"/>
      <c r="O2583" s="4">
        <v>45827</v>
      </c>
      <c r="P2583" s="4" t="s">
        <v>60</v>
      </c>
      <c r="Q2583" s="4" t="s">
        <v>60</v>
      </c>
      <c r="R2583" s="4" t="s">
        <v>60</v>
      </c>
      <c r="S2583" s="4" t="s">
        <v>60</v>
      </c>
      <c r="T2583" s="4">
        <v>45828</v>
      </c>
      <c r="U2583" s="4"/>
      <c r="V2583" s="4"/>
      <c r="W2583" s="4">
        <v>45829</v>
      </c>
      <c r="X2583" s="4"/>
      <c r="Y2583" s="4" t="s">
        <v>60</v>
      </c>
      <c r="Z2583" s="4">
        <v>45832</v>
      </c>
      <c r="AA2583" s="4"/>
      <c r="AB2583" s="4" t="s">
        <v>60</v>
      </c>
      <c r="AC2583" s="4">
        <v>45833</v>
      </c>
      <c r="AD2583" s="4">
        <v>45834</v>
      </c>
      <c r="AE2583" s="4">
        <v>45836</v>
      </c>
      <c r="AF2583" s="4"/>
      <c r="AG2583" s="30" t="s">
        <v>88</v>
      </c>
      <c r="AH2583" s="30" t="s">
        <v>98</v>
      </c>
      <c r="AI2583" s="30" t="s">
        <v>817</v>
      </c>
      <c r="AJ2583" s="30" t="s">
        <v>99</v>
      </c>
      <c r="AK2583" s="30" t="s">
        <v>100</v>
      </c>
      <c r="AL2583" s="30" t="s">
        <v>299</v>
      </c>
      <c r="AM2583" s="30" t="s">
        <v>300</v>
      </c>
      <c r="AN2583" s="30">
        <v>2.9744999999999999</v>
      </c>
      <c r="AO2583" s="30" t="s">
        <v>68</v>
      </c>
      <c r="AP2583" s="30"/>
      <c r="AQ2583" s="30"/>
      <c r="AR2583" s="30" t="s">
        <v>68</v>
      </c>
      <c r="AS2583" s="30"/>
      <c r="AT2583" s="30"/>
      <c r="AU2583" s="30" t="s">
        <v>460</v>
      </c>
      <c r="AV2583" s="30" t="s">
        <v>461</v>
      </c>
      <c r="AW2583" s="30">
        <v>11.059760000000001</v>
      </c>
      <c r="AX2583" s="30" t="s">
        <v>462</v>
      </c>
      <c r="AY2583" s="30" t="s">
        <v>463</v>
      </c>
      <c r="AZ2583" s="3">
        <v>144</v>
      </c>
      <c r="BA2583" s="30" t="s">
        <v>60</v>
      </c>
      <c r="BB2583" s="30">
        <v>144</v>
      </c>
      <c r="BC2583" s="30" t="s">
        <v>60</v>
      </c>
      <c r="BD2583" s="30" t="s">
        <v>60</v>
      </c>
      <c r="BE2583" s="30" t="s">
        <v>60</v>
      </c>
      <c r="BF2583" s="32" t="str">
        <f>IFERROR(VLOOKUP(Data_Power_app[[#This Row],[PRO ODER]],'Result'!H:J,3,0),"")</f>
        <v>LAMINATION 5</v>
      </c>
      <c r="BG2583" s="13" t="str">
        <f>IFERROR(VLOOKUP(Data_Power_app[[#This Row],[PRO ODER]]&amp;"LAM",'Real Time'!A:E,4,0),"")</f>
        <v>ML-05</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4162</v>
      </c>
      <c r="B2584" s="30" t="s">
        <v>14623</v>
      </c>
      <c r="C2584" s="30" t="s">
        <v>14624</v>
      </c>
      <c r="D2584" s="30" t="s">
        <v>95</v>
      </c>
      <c r="E2584" s="30" t="s">
        <v>96</v>
      </c>
      <c r="F2584" s="30" t="s">
        <v>59</v>
      </c>
      <c r="G2584" s="30">
        <v>516</v>
      </c>
      <c r="H2584" s="4">
        <v>45821</v>
      </c>
      <c r="I2584" s="4">
        <v>45819</v>
      </c>
      <c r="J2584" s="4">
        <v>45819</v>
      </c>
      <c r="K2584" s="4">
        <v>45824</v>
      </c>
      <c r="L2584" s="4">
        <v>45819.888124999998</v>
      </c>
      <c r="M2584" s="4">
        <v>45826</v>
      </c>
      <c r="N2584" s="4"/>
      <c r="O2584" s="4">
        <v>45827</v>
      </c>
      <c r="P2584" s="4" t="s">
        <v>60</v>
      </c>
      <c r="Q2584" s="4" t="s">
        <v>60</v>
      </c>
      <c r="R2584" s="4" t="s">
        <v>60</v>
      </c>
      <c r="S2584" s="4" t="s">
        <v>60</v>
      </c>
      <c r="T2584" s="4">
        <v>45828</v>
      </c>
      <c r="U2584" s="4"/>
      <c r="V2584" s="4"/>
      <c r="W2584" s="4">
        <v>45829</v>
      </c>
      <c r="X2584" s="4"/>
      <c r="Y2584" s="4" t="s">
        <v>60</v>
      </c>
      <c r="Z2584" s="4">
        <v>45832</v>
      </c>
      <c r="AA2584" s="4"/>
      <c r="AB2584" s="4" t="s">
        <v>60</v>
      </c>
      <c r="AC2584" s="4">
        <v>45833</v>
      </c>
      <c r="AD2584" s="4">
        <v>45834</v>
      </c>
      <c r="AE2584" s="4">
        <v>45836</v>
      </c>
      <c r="AF2584" s="4"/>
      <c r="AG2584" s="30" t="s">
        <v>88</v>
      </c>
      <c r="AH2584" s="30" t="s">
        <v>98</v>
      </c>
      <c r="AI2584" s="30" t="s">
        <v>818</v>
      </c>
      <c r="AJ2584" s="30" t="s">
        <v>99</v>
      </c>
      <c r="AK2584" s="30" t="s">
        <v>65</v>
      </c>
      <c r="AL2584" s="30" t="s">
        <v>299</v>
      </c>
      <c r="AM2584" s="30" t="s">
        <v>300</v>
      </c>
      <c r="AN2584" s="30">
        <v>9.98691</v>
      </c>
      <c r="AO2584" s="30" t="s">
        <v>68</v>
      </c>
      <c r="AP2584" s="30"/>
      <c r="AQ2584" s="30"/>
      <c r="AR2584" s="30" t="s">
        <v>68</v>
      </c>
      <c r="AS2584" s="30"/>
      <c r="AT2584" s="30"/>
      <c r="AU2584" s="30" t="s">
        <v>460</v>
      </c>
      <c r="AV2584" s="30" t="s">
        <v>461</v>
      </c>
      <c r="AW2584" s="30">
        <v>37.129939999999998</v>
      </c>
      <c r="AX2584" s="30" t="s">
        <v>462</v>
      </c>
      <c r="AY2584" s="30" t="s">
        <v>463</v>
      </c>
      <c r="AZ2584" s="3">
        <v>516</v>
      </c>
      <c r="BA2584" s="30" t="s">
        <v>60</v>
      </c>
      <c r="BB2584" s="30">
        <v>516</v>
      </c>
      <c r="BC2584" s="30" t="s">
        <v>60</v>
      </c>
      <c r="BD2584" s="30" t="s">
        <v>60</v>
      </c>
      <c r="BE2584" s="30" t="s">
        <v>60</v>
      </c>
      <c r="BF2584" s="32" t="str">
        <f>IFERROR(VLOOKUP(Data_Power_app[[#This Row],[PRO ODER]],'Result'!H:J,3,0),"")</f>
        <v>LAMINATION 5</v>
      </c>
      <c r="BG2584" s="13" t="str">
        <f>IFERROR(VLOOKUP(Data_Power_app[[#This Row],[PRO ODER]]&amp;"LAM",'Real Time'!A:E,4,0),"")</f>
        <v>ML-05</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4163</v>
      </c>
      <c r="B2585" s="30" t="s">
        <v>14625</v>
      </c>
      <c r="C2585" s="30" t="s">
        <v>14626</v>
      </c>
      <c r="D2585" s="30" t="s">
        <v>95</v>
      </c>
      <c r="E2585" s="30" t="s">
        <v>96</v>
      </c>
      <c r="F2585" s="30" t="s">
        <v>59</v>
      </c>
      <c r="G2585" s="30">
        <v>492</v>
      </c>
      <c r="H2585" s="4">
        <v>45821</v>
      </c>
      <c r="I2585" s="4">
        <v>45819</v>
      </c>
      <c r="J2585" s="4">
        <v>45819</v>
      </c>
      <c r="K2585" s="4">
        <v>45824</v>
      </c>
      <c r="L2585" s="4">
        <v>45819.888182870367</v>
      </c>
      <c r="M2585" s="4">
        <v>45826</v>
      </c>
      <c r="N2585" s="4"/>
      <c r="O2585" s="4">
        <v>45827</v>
      </c>
      <c r="P2585" s="4" t="s">
        <v>60</v>
      </c>
      <c r="Q2585" s="4" t="s">
        <v>60</v>
      </c>
      <c r="R2585" s="4" t="s">
        <v>60</v>
      </c>
      <c r="S2585" s="4" t="s">
        <v>60</v>
      </c>
      <c r="T2585" s="4">
        <v>45828</v>
      </c>
      <c r="U2585" s="4"/>
      <c r="V2585" s="4"/>
      <c r="W2585" s="4">
        <v>45829</v>
      </c>
      <c r="X2585" s="4"/>
      <c r="Y2585" s="4" t="s">
        <v>60</v>
      </c>
      <c r="Z2585" s="4">
        <v>45832</v>
      </c>
      <c r="AA2585" s="4"/>
      <c r="AB2585" s="4" t="s">
        <v>60</v>
      </c>
      <c r="AC2585" s="4">
        <v>45833</v>
      </c>
      <c r="AD2585" s="4">
        <v>45834</v>
      </c>
      <c r="AE2585" s="4">
        <v>45836</v>
      </c>
      <c r="AF2585" s="4"/>
      <c r="AG2585" s="30" t="s">
        <v>88</v>
      </c>
      <c r="AH2585" s="30" t="s">
        <v>98</v>
      </c>
      <c r="AI2585" s="30" t="s">
        <v>14627</v>
      </c>
      <c r="AJ2585" s="30" t="s">
        <v>99</v>
      </c>
      <c r="AK2585" s="30" t="s">
        <v>100</v>
      </c>
      <c r="AL2585" s="30" t="s">
        <v>299</v>
      </c>
      <c r="AM2585" s="30" t="s">
        <v>300</v>
      </c>
      <c r="AN2585" s="30">
        <v>10.626849999999999</v>
      </c>
      <c r="AO2585" s="30" t="s">
        <v>68</v>
      </c>
      <c r="AP2585" s="30"/>
      <c r="AQ2585" s="30"/>
      <c r="AR2585" s="30" t="s">
        <v>68</v>
      </c>
      <c r="AS2585" s="30"/>
      <c r="AT2585" s="30"/>
      <c r="AU2585" s="30" t="s">
        <v>460</v>
      </c>
      <c r="AV2585" s="30" t="s">
        <v>461</v>
      </c>
      <c r="AW2585" s="30">
        <v>39.511270000000003</v>
      </c>
      <c r="AX2585" s="30" t="s">
        <v>3503</v>
      </c>
      <c r="AY2585" s="30" t="s">
        <v>3504</v>
      </c>
      <c r="AZ2585" s="3">
        <v>492</v>
      </c>
      <c r="BA2585" s="30" t="s">
        <v>60</v>
      </c>
      <c r="BB2585" s="30">
        <v>492</v>
      </c>
      <c r="BC2585" s="30" t="s">
        <v>60</v>
      </c>
      <c r="BD2585" s="30" t="s">
        <v>60</v>
      </c>
      <c r="BE2585" s="30" t="s">
        <v>60</v>
      </c>
      <c r="BF2585" s="32" t="str">
        <f>IFERROR(VLOOKUP(Data_Power_app[[#This Row],[PRO ODER]],'Result'!H:J,3,0),"")</f>
        <v>LAMINATION 5</v>
      </c>
      <c r="BG2585" s="13" t="str">
        <f>IFERROR(VLOOKUP(Data_Power_app[[#This Row],[PRO ODER]]&amp;"LAM",'Real Time'!A:E,4,0),"")</f>
        <v>ML-05</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4164</v>
      </c>
      <c r="B2586" s="30" t="s">
        <v>14628</v>
      </c>
      <c r="C2586" s="30" t="s">
        <v>14629</v>
      </c>
      <c r="D2586" s="30" t="s">
        <v>95</v>
      </c>
      <c r="E2586" s="30" t="s">
        <v>96</v>
      </c>
      <c r="F2586" s="30" t="s">
        <v>59</v>
      </c>
      <c r="G2586" s="30">
        <v>180</v>
      </c>
      <c r="H2586" s="4">
        <v>45821</v>
      </c>
      <c r="I2586" s="4">
        <v>45819</v>
      </c>
      <c r="J2586" s="4">
        <v>45819</v>
      </c>
      <c r="K2586" s="4">
        <v>45824</v>
      </c>
      <c r="L2586" s="4">
        <v>45819.88826388889</v>
      </c>
      <c r="M2586" s="4">
        <v>45826</v>
      </c>
      <c r="N2586" s="4"/>
      <c r="O2586" s="4">
        <v>45827</v>
      </c>
      <c r="P2586" s="4" t="s">
        <v>60</v>
      </c>
      <c r="Q2586" s="4" t="s">
        <v>60</v>
      </c>
      <c r="R2586" s="4" t="s">
        <v>60</v>
      </c>
      <c r="S2586" s="4" t="s">
        <v>60</v>
      </c>
      <c r="T2586" s="4">
        <v>45828</v>
      </c>
      <c r="U2586" s="4"/>
      <c r="V2586" s="4"/>
      <c r="W2586" s="4">
        <v>45829</v>
      </c>
      <c r="X2586" s="4"/>
      <c r="Y2586" s="4" t="s">
        <v>60</v>
      </c>
      <c r="Z2586" s="4">
        <v>45832</v>
      </c>
      <c r="AA2586" s="4"/>
      <c r="AB2586" s="4" t="s">
        <v>60</v>
      </c>
      <c r="AC2586" s="4">
        <v>45833</v>
      </c>
      <c r="AD2586" s="4">
        <v>45834</v>
      </c>
      <c r="AE2586" s="4">
        <v>45836</v>
      </c>
      <c r="AF2586" s="4"/>
      <c r="AG2586" s="30" t="s">
        <v>88</v>
      </c>
      <c r="AH2586" s="30" t="s">
        <v>98</v>
      </c>
      <c r="AI2586" s="30" t="s">
        <v>817</v>
      </c>
      <c r="AJ2586" s="30" t="s">
        <v>99</v>
      </c>
      <c r="AK2586" s="30" t="s">
        <v>100</v>
      </c>
      <c r="AL2586" s="30" t="s">
        <v>299</v>
      </c>
      <c r="AM2586" s="30" t="s">
        <v>300</v>
      </c>
      <c r="AN2586" s="30">
        <v>3.85867</v>
      </c>
      <c r="AO2586" s="30" t="s">
        <v>68</v>
      </c>
      <c r="AP2586" s="30"/>
      <c r="AQ2586" s="30"/>
      <c r="AR2586" s="30" t="s">
        <v>68</v>
      </c>
      <c r="AS2586" s="30"/>
      <c r="AT2586" s="30"/>
      <c r="AU2586" s="30" t="s">
        <v>460</v>
      </c>
      <c r="AV2586" s="30" t="s">
        <v>461</v>
      </c>
      <c r="AW2586" s="30">
        <v>14.347110000000001</v>
      </c>
      <c r="AX2586" s="30" t="s">
        <v>462</v>
      </c>
      <c r="AY2586" s="30" t="s">
        <v>463</v>
      </c>
      <c r="AZ2586" s="3">
        <v>180</v>
      </c>
      <c r="BA2586" s="30" t="s">
        <v>60</v>
      </c>
      <c r="BB2586" s="30">
        <v>180</v>
      </c>
      <c r="BC2586" s="30" t="s">
        <v>60</v>
      </c>
      <c r="BD2586" s="30" t="s">
        <v>60</v>
      </c>
      <c r="BE2586" s="30" t="s">
        <v>60</v>
      </c>
      <c r="BF2586" s="32" t="str">
        <f>IFERROR(VLOOKUP(Data_Power_app[[#This Row],[PRO ODER]],'Result'!H:J,3,0),"")</f>
        <v>LAMINATION 5</v>
      </c>
      <c r="BG2586" s="13" t="str">
        <f>IFERROR(VLOOKUP(Data_Power_app[[#This Row],[PRO ODER]]&amp;"LAM",'Real Time'!A:E,4,0),"")</f>
        <v>ML-05</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4165</v>
      </c>
      <c r="B2587" s="30" t="s">
        <v>14630</v>
      </c>
      <c r="C2587" s="30" t="s">
        <v>14631</v>
      </c>
      <c r="D2587" s="30" t="s">
        <v>95</v>
      </c>
      <c r="E2587" s="30" t="s">
        <v>96</v>
      </c>
      <c r="F2587" s="30" t="s">
        <v>59</v>
      </c>
      <c r="G2587" s="30">
        <v>600</v>
      </c>
      <c r="H2587" s="4">
        <v>45821</v>
      </c>
      <c r="I2587" s="4">
        <v>45819</v>
      </c>
      <c r="J2587" s="4">
        <v>45819</v>
      </c>
      <c r="K2587" s="4">
        <v>45824</v>
      </c>
      <c r="L2587" s="4">
        <v>45819.888310185182</v>
      </c>
      <c r="M2587" s="4">
        <v>45826</v>
      </c>
      <c r="N2587" s="4"/>
      <c r="O2587" s="4">
        <v>45827</v>
      </c>
      <c r="P2587" s="4" t="s">
        <v>60</v>
      </c>
      <c r="Q2587" s="4" t="s">
        <v>60</v>
      </c>
      <c r="R2587" s="4" t="s">
        <v>60</v>
      </c>
      <c r="S2587" s="4" t="s">
        <v>60</v>
      </c>
      <c r="T2587" s="4">
        <v>45828</v>
      </c>
      <c r="U2587" s="4"/>
      <c r="V2587" s="4"/>
      <c r="W2587" s="4">
        <v>45829</v>
      </c>
      <c r="X2587" s="4"/>
      <c r="Y2587" s="4" t="s">
        <v>60</v>
      </c>
      <c r="Z2587" s="4">
        <v>45832</v>
      </c>
      <c r="AA2587" s="4"/>
      <c r="AB2587" s="4" t="s">
        <v>60</v>
      </c>
      <c r="AC2587" s="4">
        <v>45833</v>
      </c>
      <c r="AD2587" s="4">
        <v>45834</v>
      </c>
      <c r="AE2587" s="4">
        <v>45836</v>
      </c>
      <c r="AF2587" s="4"/>
      <c r="AG2587" s="30" t="s">
        <v>88</v>
      </c>
      <c r="AH2587" s="30" t="s">
        <v>98</v>
      </c>
      <c r="AI2587" s="30" t="s">
        <v>817</v>
      </c>
      <c r="AJ2587" s="30" t="s">
        <v>99</v>
      </c>
      <c r="AK2587" s="30" t="s">
        <v>100</v>
      </c>
      <c r="AL2587" s="30" t="s">
        <v>299</v>
      </c>
      <c r="AM2587" s="30" t="s">
        <v>300</v>
      </c>
      <c r="AN2587" s="30">
        <v>13.24957</v>
      </c>
      <c r="AO2587" s="30" t="s">
        <v>68</v>
      </c>
      <c r="AP2587" s="30"/>
      <c r="AQ2587" s="30"/>
      <c r="AR2587" s="30" t="s">
        <v>68</v>
      </c>
      <c r="AS2587" s="30"/>
      <c r="AT2587" s="30"/>
      <c r="AU2587" s="30" t="s">
        <v>460</v>
      </c>
      <c r="AV2587" s="30" t="s">
        <v>461</v>
      </c>
      <c r="AW2587" s="30">
        <v>49.260719999999999</v>
      </c>
      <c r="AX2587" s="30" t="s">
        <v>462</v>
      </c>
      <c r="AY2587" s="30" t="s">
        <v>463</v>
      </c>
      <c r="AZ2587" s="3">
        <v>600</v>
      </c>
      <c r="BA2587" s="30" t="s">
        <v>60</v>
      </c>
      <c r="BB2587" s="30">
        <v>600</v>
      </c>
      <c r="BC2587" s="30" t="s">
        <v>60</v>
      </c>
      <c r="BD2587" s="30" t="s">
        <v>60</v>
      </c>
      <c r="BE2587" s="30" t="s">
        <v>60</v>
      </c>
      <c r="BF2587" s="32" t="str">
        <f>IFERROR(VLOOKUP(Data_Power_app[[#This Row],[PRO ODER]],'Result'!H:J,3,0),"")</f>
        <v>LAMINATION 5</v>
      </c>
      <c r="BG2587" s="13" t="str">
        <f>IFERROR(VLOOKUP(Data_Power_app[[#This Row],[PRO ODER]]&amp;"LAM",'Real Time'!A:E,4,0),"")</f>
        <v>ML-05</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4166</v>
      </c>
      <c r="B2588" s="30" t="s">
        <v>14632</v>
      </c>
      <c r="C2588" s="30" t="s">
        <v>14633</v>
      </c>
      <c r="D2588" s="30" t="s">
        <v>95</v>
      </c>
      <c r="E2588" s="30" t="s">
        <v>96</v>
      </c>
      <c r="F2588" s="30" t="s">
        <v>59</v>
      </c>
      <c r="G2588" s="30">
        <v>900</v>
      </c>
      <c r="H2588" s="4">
        <v>45821</v>
      </c>
      <c r="I2588" s="4">
        <v>45819</v>
      </c>
      <c r="J2588" s="4">
        <v>45819</v>
      </c>
      <c r="K2588" s="4">
        <v>45824</v>
      </c>
      <c r="L2588" s="4">
        <v>45819.888356481482</v>
      </c>
      <c r="M2588" s="4">
        <v>45826</v>
      </c>
      <c r="N2588" s="4"/>
      <c r="O2588" s="4">
        <v>45827</v>
      </c>
      <c r="P2588" s="4" t="s">
        <v>60</v>
      </c>
      <c r="Q2588" s="4" t="s">
        <v>60</v>
      </c>
      <c r="R2588" s="4" t="s">
        <v>60</v>
      </c>
      <c r="S2588" s="4" t="s">
        <v>60</v>
      </c>
      <c r="T2588" s="4">
        <v>45828</v>
      </c>
      <c r="U2588" s="4"/>
      <c r="V2588" s="4"/>
      <c r="W2588" s="4">
        <v>45829</v>
      </c>
      <c r="X2588" s="4"/>
      <c r="Y2588" s="4" t="s">
        <v>60</v>
      </c>
      <c r="Z2588" s="4">
        <v>45832</v>
      </c>
      <c r="AA2588" s="4"/>
      <c r="AB2588" s="4" t="s">
        <v>60</v>
      </c>
      <c r="AC2588" s="4">
        <v>45833</v>
      </c>
      <c r="AD2588" s="4">
        <v>45834</v>
      </c>
      <c r="AE2588" s="4">
        <v>45836</v>
      </c>
      <c r="AF2588" s="4"/>
      <c r="AG2588" s="30" t="s">
        <v>88</v>
      </c>
      <c r="AH2588" s="30" t="s">
        <v>98</v>
      </c>
      <c r="AI2588" s="30" t="s">
        <v>4713</v>
      </c>
      <c r="AJ2588" s="30" t="s">
        <v>99</v>
      </c>
      <c r="AK2588" s="30" t="s">
        <v>100</v>
      </c>
      <c r="AL2588" s="30" t="s">
        <v>299</v>
      </c>
      <c r="AM2588" s="30" t="s">
        <v>300</v>
      </c>
      <c r="AN2588" s="30">
        <v>20.004930000000002</v>
      </c>
      <c r="AO2588" s="30" t="s">
        <v>68</v>
      </c>
      <c r="AP2588" s="30"/>
      <c r="AQ2588" s="30"/>
      <c r="AR2588" s="30" t="s">
        <v>68</v>
      </c>
      <c r="AS2588" s="30"/>
      <c r="AT2588" s="30"/>
      <c r="AU2588" s="30" t="s">
        <v>460</v>
      </c>
      <c r="AV2588" s="30" t="s">
        <v>461</v>
      </c>
      <c r="AW2588" s="30">
        <v>74.377219999999994</v>
      </c>
      <c r="AX2588" s="30" t="s">
        <v>868</v>
      </c>
      <c r="AY2588" s="30" t="s">
        <v>869</v>
      </c>
      <c r="AZ2588" s="3">
        <v>900</v>
      </c>
      <c r="BA2588" s="30" t="s">
        <v>60</v>
      </c>
      <c r="BB2588" s="30">
        <v>900</v>
      </c>
      <c r="BC2588" s="30" t="s">
        <v>60</v>
      </c>
      <c r="BD2588" s="30" t="s">
        <v>60</v>
      </c>
      <c r="BE2588" s="30" t="s">
        <v>60</v>
      </c>
      <c r="BF2588" s="32" t="str">
        <f>IFERROR(VLOOKUP(Data_Power_app[[#This Row],[PRO ODER]],'Result'!H:J,3,0),"")</f>
        <v>LAMINATION 5</v>
      </c>
      <c r="BG2588" s="13" t="str">
        <f>IFERROR(VLOOKUP(Data_Power_app[[#This Row],[PRO ODER]]&amp;"LAM",'Real Time'!A:E,4,0),"")</f>
        <v>ML-05</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4167</v>
      </c>
      <c r="B2589" s="30" t="s">
        <v>14634</v>
      </c>
      <c r="C2589" s="30" t="s">
        <v>14635</v>
      </c>
      <c r="D2589" s="30" t="s">
        <v>95</v>
      </c>
      <c r="E2589" s="30" t="s">
        <v>96</v>
      </c>
      <c r="F2589" s="30" t="s">
        <v>59</v>
      </c>
      <c r="G2589" s="30">
        <v>828</v>
      </c>
      <c r="H2589" s="4">
        <v>45821</v>
      </c>
      <c r="I2589" s="4">
        <v>45819</v>
      </c>
      <c r="J2589" s="4">
        <v>45819</v>
      </c>
      <c r="K2589" s="4">
        <v>45824</v>
      </c>
      <c r="L2589" s="4">
        <v>45819.888402777775</v>
      </c>
      <c r="M2589" s="4">
        <v>45826</v>
      </c>
      <c r="N2589" s="4"/>
      <c r="O2589" s="4">
        <v>45827</v>
      </c>
      <c r="P2589" s="4" t="s">
        <v>60</v>
      </c>
      <c r="Q2589" s="4" t="s">
        <v>60</v>
      </c>
      <c r="R2589" s="4" t="s">
        <v>60</v>
      </c>
      <c r="S2589" s="4" t="s">
        <v>60</v>
      </c>
      <c r="T2589" s="4">
        <v>45828</v>
      </c>
      <c r="U2589" s="4"/>
      <c r="V2589" s="4"/>
      <c r="W2589" s="4">
        <v>45829</v>
      </c>
      <c r="X2589" s="4"/>
      <c r="Y2589" s="4" t="s">
        <v>60</v>
      </c>
      <c r="Z2589" s="4">
        <v>45832</v>
      </c>
      <c r="AA2589" s="4"/>
      <c r="AB2589" s="4" t="s">
        <v>60</v>
      </c>
      <c r="AC2589" s="4">
        <v>45833</v>
      </c>
      <c r="AD2589" s="4">
        <v>45834</v>
      </c>
      <c r="AE2589" s="4">
        <v>45836</v>
      </c>
      <c r="AF2589" s="4"/>
      <c r="AG2589" s="30" t="s">
        <v>88</v>
      </c>
      <c r="AH2589" s="30" t="s">
        <v>98</v>
      </c>
      <c r="AI2589" s="30" t="s">
        <v>782</v>
      </c>
      <c r="AJ2589" s="30" t="s">
        <v>99</v>
      </c>
      <c r="AK2589" s="30" t="s">
        <v>100</v>
      </c>
      <c r="AL2589" s="30" t="s">
        <v>299</v>
      </c>
      <c r="AM2589" s="30" t="s">
        <v>300</v>
      </c>
      <c r="AN2589" s="30">
        <v>18.395869999999999</v>
      </c>
      <c r="AO2589" s="30" t="s">
        <v>68</v>
      </c>
      <c r="AP2589" s="30"/>
      <c r="AQ2589" s="30"/>
      <c r="AR2589" s="30" t="s">
        <v>68</v>
      </c>
      <c r="AS2589" s="30"/>
      <c r="AT2589" s="30"/>
      <c r="AU2589" s="30" t="s">
        <v>460</v>
      </c>
      <c r="AV2589" s="30" t="s">
        <v>461</v>
      </c>
      <c r="AW2589" s="30">
        <v>68.393810000000002</v>
      </c>
      <c r="AX2589" s="30" t="s">
        <v>783</v>
      </c>
      <c r="AY2589" s="30" t="s">
        <v>784</v>
      </c>
      <c r="AZ2589" s="3">
        <v>828</v>
      </c>
      <c r="BA2589" s="30" t="s">
        <v>60</v>
      </c>
      <c r="BB2589" s="30">
        <v>828</v>
      </c>
      <c r="BC2589" s="30" t="s">
        <v>60</v>
      </c>
      <c r="BD2589" s="30" t="s">
        <v>60</v>
      </c>
      <c r="BE2589" s="30" t="s">
        <v>60</v>
      </c>
      <c r="BF2589" s="32" t="str">
        <f>IFERROR(VLOOKUP(Data_Power_app[[#This Row],[PRO ODER]],'Result'!H:J,3,0),"")</f>
        <v>LAMINATION 5</v>
      </c>
      <c r="BG2589" s="13" t="str">
        <f>IFERROR(VLOOKUP(Data_Power_app[[#This Row],[PRO ODER]]&amp;"LAM",'Real Time'!A:E,4,0),"")</f>
        <v>ML-05</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4168</v>
      </c>
      <c r="B2590" s="30" t="s">
        <v>14636</v>
      </c>
      <c r="C2590" s="30" t="s">
        <v>14637</v>
      </c>
      <c r="D2590" s="30" t="s">
        <v>95</v>
      </c>
      <c r="E2590" s="30" t="s">
        <v>96</v>
      </c>
      <c r="F2590" s="30" t="s">
        <v>59</v>
      </c>
      <c r="G2590" s="30">
        <v>300</v>
      </c>
      <c r="H2590" s="4">
        <v>45821</v>
      </c>
      <c r="I2590" s="4">
        <v>45819</v>
      </c>
      <c r="J2590" s="4">
        <v>45819</v>
      </c>
      <c r="K2590" s="4">
        <v>45824</v>
      </c>
      <c r="L2590" s="4">
        <v>45819.888449074075</v>
      </c>
      <c r="M2590" s="4">
        <v>45826</v>
      </c>
      <c r="N2590" s="4"/>
      <c r="O2590" s="4">
        <v>45827</v>
      </c>
      <c r="P2590" s="4" t="s">
        <v>60</v>
      </c>
      <c r="Q2590" s="4" t="s">
        <v>60</v>
      </c>
      <c r="R2590" s="4" t="s">
        <v>60</v>
      </c>
      <c r="S2590" s="4" t="s">
        <v>60</v>
      </c>
      <c r="T2590" s="4">
        <v>45828</v>
      </c>
      <c r="U2590" s="4"/>
      <c r="V2590" s="4"/>
      <c r="W2590" s="4">
        <v>45829</v>
      </c>
      <c r="X2590" s="4"/>
      <c r="Y2590" s="4" t="s">
        <v>60</v>
      </c>
      <c r="Z2590" s="4">
        <v>45832</v>
      </c>
      <c r="AA2590" s="4"/>
      <c r="AB2590" s="4" t="s">
        <v>60</v>
      </c>
      <c r="AC2590" s="4">
        <v>45833</v>
      </c>
      <c r="AD2590" s="4">
        <v>45834</v>
      </c>
      <c r="AE2590" s="4">
        <v>45836</v>
      </c>
      <c r="AF2590" s="4"/>
      <c r="AG2590" s="30" t="s">
        <v>88</v>
      </c>
      <c r="AH2590" s="30" t="s">
        <v>98</v>
      </c>
      <c r="AI2590" s="30" t="s">
        <v>817</v>
      </c>
      <c r="AJ2590" s="30" t="s">
        <v>99</v>
      </c>
      <c r="AK2590" s="30" t="s">
        <v>100</v>
      </c>
      <c r="AL2590" s="30" t="s">
        <v>299</v>
      </c>
      <c r="AM2590" s="30" t="s">
        <v>300</v>
      </c>
      <c r="AN2590" s="30">
        <v>6.5278400000000003</v>
      </c>
      <c r="AO2590" s="30" t="s">
        <v>68</v>
      </c>
      <c r="AP2590" s="30"/>
      <c r="AQ2590" s="30"/>
      <c r="AR2590" s="30" t="s">
        <v>68</v>
      </c>
      <c r="AS2590" s="30"/>
      <c r="AT2590" s="30"/>
      <c r="AU2590" s="30" t="s">
        <v>460</v>
      </c>
      <c r="AV2590" s="30" t="s">
        <v>461</v>
      </c>
      <c r="AW2590" s="30">
        <v>24.270700000000001</v>
      </c>
      <c r="AX2590" s="30" t="s">
        <v>462</v>
      </c>
      <c r="AY2590" s="30" t="s">
        <v>463</v>
      </c>
      <c r="AZ2590" s="3">
        <v>300</v>
      </c>
      <c r="BA2590" s="30" t="s">
        <v>60</v>
      </c>
      <c r="BB2590" s="30">
        <v>300</v>
      </c>
      <c r="BC2590" s="30" t="s">
        <v>60</v>
      </c>
      <c r="BD2590" s="30" t="s">
        <v>60</v>
      </c>
      <c r="BE2590" s="30" t="s">
        <v>60</v>
      </c>
      <c r="BF2590" s="32" t="str">
        <f>IFERROR(VLOOKUP(Data_Power_app[[#This Row],[PRO ODER]],'Result'!H:J,3,0),"")</f>
        <v>LAMINATION 5</v>
      </c>
      <c r="BG2590" s="13"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4169</v>
      </c>
      <c r="B2591" s="30" t="s">
        <v>14638</v>
      </c>
      <c r="C2591" s="30" t="s">
        <v>14639</v>
      </c>
      <c r="D2591" s="30" t="s">
        <v>95</v>
      </c>
      <c r="E2591" s="30" t="s">
        <v>96</v>
      </c>
      <c r="F2591" s="30" t="s">
        <v>59</v>
      </c>
      <c r="G2591" s="30">
        <v>552</v>
      </c>
      <c r="H2591" s="4">
        <v>45821</v>
      </c>
      <c r="I2591" s="4">
        <v>45819</v>
      </c>
      <c r="J2591" s="4">
        <v>45819</v>
      </c>
      <c r="K2591" s="4">
        <v>45824</v>
      </c>
      <c r="L2591" s="4">
        <v>45819.970347222225</v>
      </c>
      <c r="M2591" s="4">
        <v>45826</v>
      </c>
      <c r="N2591" s="4"/>
      <c r="O2591" s="4">
        <v>45827</v>
      </c>
      <c r="P2591" s="4" t="s">
        <v>60</v>
      </c>
      <c r="Q2591" s="4" t="s">
        <v>60</v>
      </c>
      <c r="R2591" s="4" t="s">
        <v>60</v>
      </c>
      <c r="S2591" s="4" t="s">
        <v>60</v>
      </c>
      <c r="T2591" s="4">
        <v>45828</v>
      </c>
      <c r="U2591" s="4"/>
      <c r="V2591" s="4"/>
      <c r="W2591" s="4">
        <v>45829</v>
      </c>
      <c r="X2591" s="4"/>
      <c r="Y2591" s="4" t="s">
        <v>60</v>
      </c>
      <c r="Z2591" s="4">
        <v>45832</v>
      </c>
      <c r="AA2591" s="4"/>
      <c r="AB2591" s="4" t="s">
        <v>60</v>
      </c>
      <c r="AC2591" s="4">
        <v>45833</v>
      </c>
      <c r="AD2591" s="4">
        <v>45834</v>
      </c>
      <c r="AE2591" s="4">
        <v>45836</v>
      </c>
      <c r="AF2591" s="4"/>
      <c r="AG2591" s="30" t="s">
        <v>88</v>
      </c>
      <c r="AH2591" s="30" t="s">
        <v>98</v>
      </c>
      <c r="AI2591" s="30" t="s">
        <v>817</v>
      </c>
      <c r="AJ2591" s="30" t="s">
        <v>99</v>
      </c>
      <c r="AK2591" s="30" t="s">
        <v>100</v>
      </c>
      <c r="AL2591" s="30" t="s">
        <v>299</v>
      </c>
      <c r="AM2591" s="30" t="s">
        <v>300</v>
      </c>
      <c r="AN2591" s="30">
        <v>12.144410000000001</v>
      </c>
      <c r="AO2591" s="30" t="s">
        <v>68</v>
      </c>
      <c r="AP2591" s="30"/>
      <c r="AQ2591" s="30"/>
      <c r="AR2591" s="30" t="s">
        <v>68</v>
      </c>
      <c r="AS2591" s="30"/>
      <c r="AT2591" s="30"/>
      <c r="AU2591" s="30" t="s">
        <v>460</v>
      </c>
      <c r="AV2591" s="30" t="s">
        <v>461</v>
      </c>
      <c r="AW2591" s="30">
        <v>45.152850000000001</v>
      </c>
      <c r="AX2591" s="30" t="s">
        <v>462</v>
      </c>
      <c r="AY2591" s="30" t="s">
        <v>463</v>
      </c>
      <c r="AZ2591" s="3">
        <v>552</v>
      </c>
      <c r="BA2591" s="30" t="s">
        <v>60</v>
      </c>
      <c r="BB2591" s="30">
        <v>552</v>
      </c>
      <c r="BC2591" s="30" t="s">
        <v>60</v>
      </c>
      <c r="BD2591" s="30" t="s">
        <v>60</v>
      </c>
      <c r="BE2591" s="30" t="s">
        <v>60</v>
      </c>
      <c r="BF2591" s="32" t="str">
        <f>IFERROR(VLOOKUP(Data_Power_app[[#This Row],[PRO ODER]],'Result'!H:J,3,0),"")</f>
        <v>LAMINATION 5</v>
      </c>
      <c r="BG2591" s="13"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4170</v>
      </c>
      <c r="B2592" s="30" t="s">
        <v>14640</v>
      </c>
      <c r="C2592" s="30" t="s">
        <v>14641</v>
      </c>
      <c r="D2592" s="30" t="s">
        <v>95</v>
      </c>
      <c r="E2592" s="30" t="s">
        <v>96</v>
      </c>
      <c r="F2592" s="30" t="s">
        <v>59</v>
      </c>
      <c r="G2592" s="30">
        <v>312</v>
      </c>
      <c r="H2592" s="4">
        <v>45821</v>
      </c>
      <c r="I2592" s="4">
        <v>45819</v>
      </c>
      <c r="J2592" s="4">
        <v>45819</v>
      </c>
      <c r="K2592" s="4">
        <v>45824</v>
      </c>
      <c r="L2592" s="4">
        <v>45819.888541666667</v>
      </c>
      <c r="M2592" s="4">
        <v>45826</v>
      </c>
      <c r="N2592" s="4"/>
      <c r="O2592" s="4">
        <v>45827</v>
      </c>
      <c r="P2592" s="4" t="s">
        <v>60</v>
      </c>
      <c r="Q2592" s="4" t="s">
        <v>60</v>
      </c>
      <c r="R2592" s="4" t="s">
        <v>60</v>
      </c>
      <c r="S2592" s="4" t="s">
        <v>60</v>
      </c>
      <c r="T2592" s="4">
        <v>45828</v>
      </c>
      <c r="U2592" s="4"/>
      <c r="V2592" s="4"/>
      <c r="W2592" s="4">
        <v>45829</v>
      </c>
      <c r="X2592" s="4"/>
      <c r="Y2592" s="4" t="s">
        <v>60</v>
      </c>
      <c r="Z2592" s="4">
        <v>45832</v>
      </c>
      <c r="AA2592" s="4"/>
      <c r="AB2592" s="4" t="s">
        <v>60</v>
      </c>
      <c r="AC2592" s="4">
        <v>45833</v>
      </c>
      <c r="AD2592" s="4">
        <v>45834</v>
      </c>
      <c r="AE2592" s="4">
        <v>45836</v>
      </c>
      <c r="AF2592" s="4"/>
      <c r="AG2592" s="30" t="s">
        <v>88</v>
      </c>
      <c r="AH2592" s="30" t="s">
        <v>98</v>
      </c>
      <c r="AI2592" s="30" t="s">
        <v>817</v>
      </c>
      <c r="AJ2592" s="30" t="s">
        <v>99</v>
      </c>
      <c r="AK2592" s="30" t="s">
        <v>100</v>
      </c>
      <c r="AL2592" s="30" t="s">
        <v>299</v>
      </c>
      <c r="AM2592" s="30" t="s">
        <v>300</v>
      </c>
      <c r="AN2592" s="30">
        <v>6.9525699999999997</v>
      </c>
      <c r="AO2592" s="30" t="s">
        <v>68</v>
      </c>
      <c r="AP2592" s="30"/>
      <c r="AQ2592" s="30"/>
      <c r="AR2592" s="30" t="s">
        <v>68</v>
      </c>
      <c r="AS2592" s="30"/>
      <c r="AT2592" s="30"/>
      <c r="AU2592" s="30" t="s">
        <v>460</v>
      </c>
      <c r="AV2592" s="30" t="s">
        <v>461</v>
      </c>
      <c r="AW2592" s="30">
        <v>25.848690000000001</v>
      </c>
      <c r="AX2592" s="30" t="s">
        <v>462</v>
      </c>
      <c r="AY2592" s="30" t="s">
        <v>463</v>
      </c>
      <c r="AZ2592" s="3">
        <v>312</v>
      </c>
      <c r="BA2592" s="30" t="s">
        <v>60</v>
      </c>
      <c r="BB2592" s="30">
        <v>312</v>
      </c>
      <c r="BC2592" s="30" t="s">
        <v>60</v>
      </c>
      <c r="BD2592" s="30" t="s">
        <v>60</v>
      </c>
      <c r="BE2592" s="30" t="s">
        <v>60</v>
      </c>
      <c r="BF2592" s="32" t="str">
        <f>IFERROR(VLOOKUP(Data_Power_app[[#This Row],[PRO ODER]],'Result'!H:J,3,0),"")</f>
        <v>LAMINATION 5</v>
      </c>
      <c r="BG2592" s="13"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4171</v>
      </c>
      <c r="B2593" s="30" t="s">
        <v>14642</v>
      </c>
      <c r="C2593" s="30" t="s">
        <v>14643</v>
      </c>
      <c r="D2593" s="30" t="s">
        <v>95</v>
      </c>
      <c r="E2593" s="30" t="s">
        <v>96</v>
      </c>
      <c r="F2593" s="30" t="s">
        <v>59</v>
      </c>
      <c r="G2593" s="30">
        <v>516</v>
      </c>
      <c r="H2593" s="4">
        <v>45821</v>
      </c>
      <c r="I2593" s="4">
        <v>45819</v>
      </c>
      <c r="J2593" s="4">
        <v>45819</v>
      </c>
      <c r="K2593" s="4">
        <v>45824</v>
      </c>
      <c r="L2593" s="4">
        <v>45819.970300925925</v>
      </c>
      <c r="M2593" s="4">
        <v>45826</v>
      </c>
      <c r="N2593" s="4"/>
      <c r="O2593" s="4">
        <v>45827</v>
      </c>
      <c r="P2593" s="4" t="s">
        <v>60</v>
      </c>
      <c r="Q2593" s="4" t="s">
        <v>60</v>
      </c>
      <c r="R2593" s="4" t="s">
        <v>60</v>
      </c>
      <c r="S2593" s="4" t="s">
        <v>60</v>
      </c>
      <c r="T2593" s="4">
        <v>45828</v>
      </c>
      <c r="U2593" s="4"/>
      <c r="V2593" s="4"/>
      <c r="W2593" s="4">
        <v>45829</v>
      </c>
      <c r="X2593" s="4"/>
      <c r="Y2593" s="4" t="s">
        <v>60</v>
      </c>
      <c r="Z2593" s="4">
        <v>45832</v>
      </c>
      <c r="AA2593" s="4"/>
      <c r="AB2593" s="4" t="s">
        <v>60</v>
      </c>
      <c r="AC2593" s="4">
        <v>45833</v>
      </c>
      <c r="AD2593" s="4">
        <v>45834</v>
      </c>
      <c r="AE2593" s="4">
        <v>45836</v>
      </c>
      <c r="AF2593" s="4"/>
      <c r="AG2593" s="30" t="s">
        <v>88</v>
      </c>
      <c r="AH2593" s="30" t="s">
        <v>98</v>
      </c>
      <c r="AI2593" s="30" t="s">
        <v>817</v>
      </c>
      <c r="AJ2593" s="30" t="s">
        <v>99</v>
      </c>
      <c r="AK2593" s="30" t="s">
        <v>100</v>
      </c>
      <c r="AL2593" s="30" t="s">
        <v>299</v>
      </c>
      <c r="AM2593" s="30" t="s">
        <v>300</v>
      </c>
      <c r="AN2593" s="30">
        <v>11.512829999999999</v>
      </c>
      <c r="AO2593" s="30" t="s">
        <v>68</v>
      </c>
      <c r="AP2593" s="30"/>
      <c r="AQ2593" s="30"/>
      <c r="AR2593" s="30" t="s">
        <v>68</v>
      </c>
      <c r="AS2593" s="30"/>
      <c r="AT2593" s="30"/>
      <c r="AU2593" s="30" t="s">
        <v>460</v>
      </c>
      <c r="AV2593" s="30" t="s">
        <v>461</v>
      </c>
      <c r="AW2593" s="30">
        <v>42.804389999999998</v>
      </c>
      <c r="AX2593" s="30" t="s">
        <v>462</v>
      </c>
      <c r="AY2593" s="30" t="s">
        <v>463</v>
      </c>
      <c r="AZ2593" s="3">
        <v>516</v>
      </c>
      <c r="BA2593" s="30" t="s">
        <v>60</v>
      </c>
      <c r="BB2593" s="30">
        <v>516</v>
      </c>
      <c r="BC2593" s="30" t="s">
        <v>60</v>
      </c>
      <c r="BD2593" s="30" t="s">
        <v>60</v>
      </c>
      <c r="BE2593" s="30" t="s">
        <v>60</v>
      </c>
      <c r="BF2593" s="32" t="str">
        <f>IFERROR(VLOOKUP(Data_Power_app[[#This Row],[PRO ODER]],'Result'!H:J,3,0),"")</f>
        <v>LAMINATION 5</v>
      </c>
      <c r="BG2593" s="13"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4172</v>
      </c>
      <c r="B2594" s="30" t="s">
        <v>14644</v>
      </c>
      <c r="C2594" s="30" t="s">
        <v>14645</v>
      </c>
      <c r="D2594" s="30" t="s">
        <v>95</v>
      </c>
      <c r="E2594" s="30" t="s">
        <v>96</v>
      </c>
      <c r="F2594" s="30" t="s">
        <v>59</v>
      </c>
      <c r="G2594" s="30">
        <v>300</v>
      </c>
      <c r="H2594" s="4">
        <v>45821</v>
      </c>
      <c r="I2594" s="4">
        <v>45819</v>
      </c>
      <c r="J2594" s="4">
        <v>45819</v>
      </c>
      <c r="K2594" s="4">
        <v>45824</v>
      </c>
      <c r="L2594" s="4">
        <v>45819.970381944448</v>
      </c>
      <c r="M2594" s="4">
        <v>45826</v>
      </c>
      <c r="N2594" s="4"/>
      <c r="O2594" s="4">
        <v>45827</v>
      </c>
      <c r="P2594" s="4" t="s">
        <v>60</v>
      </c>
      <c r="Q2594" s="4" t="s">
        <v>60</v>
      </c>
      <c r="R2594" s="4" t="s">
        <v>60</v>
      </c>
      <c r="S2594" s="4" t="s">
        <v>60</v>
      </c>
      <c r="T2594" s="4">
        <v>45828</v>
      </c>
      <c r="U2594" s="4"/>
      <c r="V2594" s="4"/>
      <c r="W2594" s="4">
        <v>45829</v>
      </c>
      <c r="X2594" s="4"/>
      <c r="Y2594" s="4" t="s">
        <v>60</v>
      </c>
      <c r="Z2594" s="4">
        <v>45832</v>
      </c>
      <c r="AA2594" s="4"/>
      <c r="AB2594" s="4" t="s">
        <v>60</v>
      </c>
      <c r="AC2594" s="4">
        <v>45833</v>
      </c>
      <c r="AD2594" s="4">
        <v>45834</v>
      </c>
      <c r="AE2594" s="4">
        <v>45836</v>
      </c>
      <c r="AF2594" s="4"/>
      <c r="AG2594" s="30" t="s">
        <v>88</v>
      </c>
      <c r="AH2594" s="30" t="s">
        <v>98</v>
      </c>
      <c r="AI2594" s="30" t="s">
        <v>782</v>
      </c>
      <c r="AJ2594" s="30" t="s">
        <v>99</v>
      </c>
      <c r="AK2594" s="30" t="s">
        <v>100</v>
      </c>
      <c r="AL2594" s="30" t="s">
        <v>299</v>
      </c>
      <c r="AM2594" s="30" t="s">
        <v>300</v>
      </c>
      <c r="AN2594" s="30">
        <v>6.6457100000000002</v>
      </c>
      <c r="AO2594" s="30" t="s">
        <v>68</v>
      </c>
      <c r="AP2594" s="30"/>
      <c r="AQ2594" s="30"/>
      <c r="AR2594" s="30" t="s">
        <v>68</v>
      </c>
      <c r="AS2594" s="30"/>
      <c r="AT2594" s="30"/>
      <c r="AU2594" s="30" t="s">
        <v>460</v>
      </c>
      <c r="AV2594" s="30" t="s">
        <v>461</v>
      </c>
      <c r="AW2594" s="30">
        <v>24.709029999999998</v>
      </c>
      <c r="AX2594" s="30" t="s">
        <v>783</v>
      </c>
      <c r="AY2594" s="30" t="s">
        <v>784</v>
      </c>
      <c r="AZ2594" s="3">
        <v>300</v>
      </c>
      <c r="BA2594" s="30" t="s">
        <v>60</v>
      </c>
      <c r="BB2594" s="30">
        <v>300</v>
      </c>
      <c r="BC2594" s="30" t="s">
        <v>60</v>
      </c>
      <c r="BD2594" s="30" t="s">
        <v>60</v>
      </c>
      <c r="BE2594" s="30" t="s">
        <v>60</v>
      </c>
      <c r="BF2594" s="32" t="str">
        <f>IFERROR(VLOOKUP(Data_Power_app[[#This Row],[PRO ODER]],'Result'!H:J,3,0),"")</f>
        <v>LAMINATION 5</v>
      </c>
      <c r="BG2594" s="13"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4175</v>
      </c>
      <c r="B2595" s="30" t="s">
        <v>14646</v>
      </c>
      <c r="C2595" s="30" t="s">
        <v>14647</v>
      </c>
      <c r="D2595" s="30" t="s">
        <v>95</v>
      </c>
      <c r="E2595" s="30" t="s">
        <v>96</v>
      </c>
      <c r="F2595" s="30" t="s">
        <v>59</v>
      </c>
      <c r="G2595" s="30">
        <v>600</v>
      </c>
      <c r="H2595" s="4">
        <v>45821</v>
      </c>
      <c r="I2595" s="4">
        <v>45819</v>
      </c>
      <c r="J2595" s="4">
        <v>45819</v>
      </c>
      <c r="K2595" s="4">
        <v>45824</v>
      </c>
      <c r="L2595" s="4">
        <v>45819.904490740744</v>
      </c>
      <c r="M2595" s="4">
        <v>45826</v>
      </c>
      <c r="N2595" s="4"/>
      <c r="O2595" s="4">
        <v>45827</v>
      </c>
      <c r="P2595" s="4" t="s">
        <v>60</v>
      </c>
      <c r="Q2595" s="4" t="s">
        <v>60</v>
      </c>
      <c r="R2595" s="4" t="s">
        <v>60</v>
      </c>
      <c r="S2595" s="4" t="s">
        <v>60</v>
      </c>
      <c r="T2595" s="4">
        <v>45828</v>
      </c>
      <c r="U2595" s="4"/>
      <c r="V2595" s="4"/>
      <c r="W2595" s="4">
        <v>45829</v>
      </c>
      <c r="X2595" s="4"/>
      <c r="Y2595" s="4" t="s">
        <v>60</v>
      </c>
      <c r="Z2595" s="4">
        <v>45832</v>
      </c>
      <c r="AA2595" s="4"/>
      <c r="AB2595" s="4" t="s">
        <v>60</v>
      </c>
      <c r="AC2595" s="4">
        <v>45833</v>
      </c>
      <c r="AD2595" s="4">
        <v>45834</v>
      </c>
      <c r="AE2595" s="4">
        <v>45836</v>
      </c>
      <c r="AF2595" s="4"/>
      <c r="AG2595" s="30" t="s">
        <v>88</v>
      </c>
      <c r="AH2595" s="30" t="s">
        <v>98</v>
      </c>
      <c r="AI2595" s="30" t="s">
        <v>4713</v>
      </c>
      <c r="AJ2595" s="30" t="s">
        <v>99</v>
      </c>
      <c r="AK2595" s="30" t="s">
        <v>100</v>
      </c>
      <c r="AL2595" s="30" t="s">
        <v>299</v>
      </c>
      <c r="AM2595" s="30" t="s">
        <v>300</v>
      </c>
      <c r="AN2595" s="30">
        <v>13.190580000000001</v>
      </c>
      <c r="AO2595" s="30" t="s">
        <v>68</v>
      </c>
      <c r="AP2595" s="30"/>
      <c r="AQ2595" s="30"/>
      <c r="AR2595" s="30" t="s">
        <v>68</v>
      </c>
      <c r="AS2595" s="30"/>
      <c r="AT2595" s="30"/>
      <c r="AU2595" s="30" t="s">
        <v>460</v>
      </c>
      <c r="AV2595" s="30" t="s">
        <v>461</v>
      </c>
      <c r="AW2595" s="30">
        <v>49.042720000000003</v>
      </c>
      <c r="AX2595" s="30" t="s">
        <v>868</v>
      </c>
      <c r="AY2595" s="30" t="s">
        <v>869</v>
      </c>
      <c r="AZ2595" s="3">
        <v>600</v>
      </c>
      <c r="BA2595" s="30" t="s">
        <v>60</v>
      </c>
      <c r="BB2595" s="30">
        <v>600</v>
      </c>
      <c r="BC2595" s="30" t="s">
        <v>60</v>
      </c>
      <c r="BD2595" s="30" t="s">
        <v>60</v>
      </c>
      <c r="BE2595" s="30" t="s">
        <v>60</v>
      </c>
      <c r="BF2595" s="32" t="str">
        <f>IFERROR(VLOOKUP(Data_Power_app[[#This Row],[PRO ODER]],'Result'!H:J,3,0),"")</f>
        <v>LAMINATION 5</v>
      </c>
      <c r="BG2595" s="13"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28">
        <v>4178</v>
      </c>
      <c r="B2596" s="30" t="s">
        <v>14648</v>
      </c>
      <c r="C2596" s="30" t="s">
        <v>14649</v>
      </c>
      <c r="D2596" s="30" t="s">
        <v>95</v>
      </c>
      <c r="E2596" s="30" t="s">
        <v>96</v>
      </c>
      <c r="F2596" s="30" t="s">
        <v>59</v>
      </c>
      <c r="G2596" s="30">
        <v>300</v>
      </c>
      <c r="H2596" s="4">
        <v>45821</v>
      </c>
      <c r="I2596" s="4">
        <v>45819</v>
      </c>
      <c r="J2596" s="4">
        <v>45819</v>
      </c>
      <c r="K2596" s="4">
        <v>45824</v>
      </c>
      <c r="L2596" s="4">
        <v>45819.888645833336</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818</v>
      </c>
      <c r="AJ2596" s="30" t="s">
        <v>99</v>
      </c>
      <c r="AK2596" s="30" t="s">
        <v>65</v>
      </c>
      <c r="AL2596" s="30" t="s">
        <v>299</v>
      </c>
      <c r="AM2596" s="30" t="s">
        <v>300</v>
      </c>
      <c r="AN2596" s="30">
        <v>5.7928199999999999</v>
      </c>
      <c r="AO2596" s="30" t="s">
        <v>68</v>
      </c>
      <c r="AP2596" s="30"/>
      <c r="AQ2596" s="30"/>
      <c r="AR2596" s="30" t="s">
        <v>68</v>
      </c>
      <c r="AS2596" s="30"/>
      <c r="AT2596" s="30"/>
      <c r="AU2596" s="30" t="s">
        <v>460</v>
      </c>
      <c r="AV2596" s="30" t="s">
        <v>461</v>
      </c>
      <c r="AW2596" s="30">
        <v>21.53604</v>
      </c>
      <c r="AX2596" s="30" t="s">
        <v>462</v>
      </c>
      <c r="AY2596" s="30" t="s">
        <v>463</v>
      </c>
      <c r="AZ2596" s="3">
        <v>300</v>
      </c>
      <c r="BA2596" s="30" t="s">
        <v>60</v>
      </c>
      <c r="BB2596" s="30">
        <v>300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4183</v>
      </c>
      <c r="B2597" s="30" t="s">
        <v>14650</v>
      </c>
      <c r="C2597" s="30" t="s">
        <v>14651</v>
      </c>
      <c r="D2597" s="30" t="s">
        <v>95</v>
      </c>
      <c r="E2597" s="30" t="s">
        <v>96</v>
      </c>
      <c r="F2597" s="30" t="s">
        <v>59</v>
      </c>
      <c r="G2597" s="30">
        <v>384</v>
      </c>
      <c r="H2597" s="4">
        <v>45821</v>
      </c>
      <c r="I2597" s="4">
        <v>45819</v>
      </c>
      <c r="J2597" s="4">
        <v>45819</v>
      </c>
      <c r="K2597" s="4">
        <v>45824</v>
      </c>
      <c r="L2597" s="4">
        <v>45819.888495370367</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818</v>
      </c>
      <c r="AJ2597" s="30" t="s">
        <v>99</v>
      </c>
      <c r="AK2597" s="30" t="s">
        <v>65</v>
      </c>
      <c r="AL2597" s="30" t="s">
        <v>299</v>
      </c>
      <c r="AM2597" s="30" t="s">
        <v>300</v>
      </c>
      <c r="AN2597" s="30">
        <v>7.2190300000000001</v>
      </c>
      <c r="AO2597" s="30" t="s">
        <v>68</v>
      </c>
      <c r="AP2597" s="30"/>
      <c r="AQ2597" s="30"/>
      <c r="AR2597" s="30" t="s">
        <v>68</v>
      </c>
      <c r="AS2597" s="30"/>
      <c r="AT2597" s="30"/>
      <c r="AU2597" s="30" t="s">
        <v>460</v>
      </c>
      <c r="AV2597" s="30" t="s">
        <v>461</v>
      </c>
      <c r="AW2597" s="30">
        <v>26.838640000000002</v>
      </c>
      <c r="AX2597" s="30" t="s">
        <v>462</v>
      </c>
      <c r="AY2597" s="30" t="s">
        <v>463</v>
      </c>
      <c r="AZ2597" s="3">
        <v>384</v>
      </c>
      <c r="BA2597" s="30" t="s">
        <v>60</v>
      </c>
      <c r="BB2597" s="30">
        <v>384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4184</v>
      </c>
      <c r="B2598" s="30" t="s">
        <v>14652</v>
      </c>
      <c r="C2598" s="30" t="s">
        <v>14653</v>
      </c>
      <c r="D2598" s="30" t="s">
        <v>95</v>
      </c>
      <c r="E2598" s="30" t="s">
        <v>96</v>
      </c>
      <c r="F2598" s="30" t="s">
        <v>59</v>
      </c>
      <c r="G2598" s="30">
        <v>600</v>
      </c>
      <c r="H2598" s="4">
        <v>45821</v>
      </c>
      <c r="I2598" s="4">
        <v>45819</v>
      </c>
      <c r="J2598" s="4">
        <v>45819</v>
      </c>
      <c r="K2598" s="4">
        <v>45824</v>
      </c>
      <c r="L2598" s="4">
        <v>45819.904270833336</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817</v>
      </c>
      <c r="AJ2598" s="30" t="s">
        <v>99</v>
      </c>
      <c r="AK2598" s="30" t="s">
        <v>100</v>
      </c>
      <c r="AL2598" s="30" t="s">
        <v>299</v>
      </c>
      <c r="AM2598" s="30" t="s">
        <v>300</v>
      </c>
      <c r="AN2598" s="30">
        <v>13.242940000000001</v>
      </c>
      <c r="AO2598" s="30" t="s">
        <v>68</v>
      </c>
      <c r="AP2598" s="30"/>
      <c r="AQ2598" s="30"/>
      <c r="AR2598" s="30" t="s">
        <v>68</v>
      </c>
      <c r="AS2598" s="30"/>
      <c r="AT2598" s="30"/>
      <c r="AU2598" s="30" t="s">
        <v>460</v>
      </c>
      <c r="AV2598" s="30" t="s">
        <v>461</v>
      </c>
      <c r="AW2598" s="30">
        <v>49.236240000000002</v>
      </c>
      <c r="AX2598" s="30" t="s">
        <v>462</v>
      </c>
      <c r="AY2598" s="30" t="s">
        <v>463</v>
      </c>
      <c r="AZ2598" s="3">
        <v>600</v>
      </c>
      <c r="BA2598" s="30" t="s">
        <v>60</v>
      </c>
      <c r="BB2598" s="30">
        <v>600</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4186</v>
      </c>
      <c r="B2599" s="30" t="s">
        <v>14654</v>
      </c>
      <c r="C2599" s="30" t="s">
        <v>14655</v>
      </c>
      <c r="D2599" s="30" t="s">
        <v>95</v>
      </c>
      <c r="E2599" s="30" t="s">
        <v>96</v>
      </c>
      <c r="F2599" s="30" t="s">
        <v>59</v>
      </c>
      <c r="G2599" s="30">
        <v>636</v>
      </c>
      <c r="H2599" s="4">
        <v>45821</v>
      </c>
      <c r="I2599" s="4">
        <v>45819</v>
      </c>
      <c r="J2599" s="4">
        <v>45819</v>
      </c>
      <c r="K2599" s="4">
        <v>45824</v>
      </c>
      <c r="L2599" s="4">
        <v>45819.904328703706</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782</v>
      </c>
      <c r="AJ2599" s="30" t="s">
        <v>99</v>
      </c>
      <c r="AK2599" s="30" t="s">
        <v>100</v>
      </c>
      <c r="AL2599" s="30" t="s">
        <v>299</v>
      </c>
      <c r="AM2599" s="30" t="s">
        <v>300</v>
      </c>
      <c r="AN2599" s="30">
        <v>14.284079999999999</v>
      </c>
      <c r="AO2599" s="30" t="s">
        <v>68</v>
      </c>
      <c r="AP2599" s="30"/>
      <c r="AQ2599" s="30"/>
      <c r="AR2599" s="30" t="s">
        <v>68</v>
      </c>
      <c r="AS2599" s="30"/>
      <c r="AT2599" s="30"/>
      <c r="AU2599" s="30" t="s">
        <v>460</v>
      </c>
      <c r="AV2599" s="30" t="s">
        <v>461</v>
      </c>
      <c r="AW2599" s="30">
        <v>53.107280000000003</v>
      </c>
      <c r="AX2599" s="30" t="s">
        <v>783</v>
      </c>
      <c r="AY2599" s="30" t="s">
        <v>784</v>
      </c>
      <c r="AZ2599" s="3">
        <v>636</v>
      </c>
      <c r="BA2599" s="30" t="s">
        <v>60</v>
      </c>
      <c r="BB2599" s="30">
        <v>636</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4188</v>
      </c>
      <c r="B2600" s="30" t="s">
        <v>14656</v>
      </c>
      <c r="C2600" s="30" t="s">
        <v>14657</v>
      </c>
      <c r="D2600" s="30" t="s">
        <v>95</v>
      </c>
      <c r="E2600" s="30" t="s">
        <v>96</v>
      </c>
      <c r="F2600" s="30" t="s">
        <v>59</v>
      </c>
      <c r="G2600" s="30">
        <v>600</v>
      </c>
      <c r="H2600" s="4">
        <v>45821</v>
      </c>
      <c r="I2600" s="4">
        <v>45819</v>
      </c>
      <c r="J2600" s="4">
        <v>45819</v>
      </c>
      <c r="K2600" s="4">
        <v>45824</v>
      </c>
      <c r="L2600" s="4">
        <v>45819.904409722221</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4713</v>
      </c>
      <c r="AJ2600" s="30" t="s">
        <v>99</v>
      </c>
      <c r="AK2600" s="30" t="s">
        <v>100</v>
      </c>
      <c r="AL2600" s="30" t="s">
        <v>299</v>
      </c>
      <c r="AM2600" s="30" t="s">
        <v>300</v>
      </c>
      <c r="AN2600" s="30">
        <v>13.1569</v>
      </c>
      <c r="AO2600" s="30" t="s">
        <v>68</v>
      </c>
      <c r="AP2600" s="30"/>
      <c r="AQ2600" s="30"/>
      <c r="AR2600" s="30" t="s">
        <v>68</v>
      </c>
      <c r="AS2600" s="30"/>
      <c r="AT2600" s="30"/>
      <c r="AU2600" s="30" t="s">
        <v>460</v>
      </c>
      <c r="AV2600" s="30" t="s">
        <v>461</v>
      </c>
      <c r="AW2600" s="30">
        <v>48.917009999999998</v>
      </c>
      <c r="AX2600" s="30" t="s">
        <v>868</v>
      </c>
      <c r="AY2600" s="30" t="s">
        <v>869</v>
      </c>
      <c r="AZ2600" s="3">
        <v>600</v>
      </c>
      <c r="BA2600" s="30" t="s">
        <v>60</v>
      </c>
      <c r="BB2600" s="30">
        <v>600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4191</v>
      </c>
      <c r="B2601" s="30" t="s">
        <v>14658</v>
      </c>
      <c r="C2601" s="30" t="s">
        <v>14659</v>
      </c>
      <c r="D2601" s="30" t="s">
        <v>95</v>
      </c>
      <c r="E2601" s="30" t="s">
        <v>96</v>
      </c>
      <c r="F2601" s="30" t="s">
        <v>59</v>
      </c>
      <c r="G2601" s="30">
        <v>300</v>
      </c>
      <c r="H2601" s="4">
        <v>45821</v>
      </c>
      <c r="I2601" s="4">
        <v>45819</v>
      </c>
      <c r="J2601" s="4">
        <v>45819</v>
      </c>
      <c r="K2601" s="4">
        <v>45824</v>
      </c>
      <c r="L2601" s="4">
        <v>45819.970497685186</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5.6933100000000003</v>
      </c>
      <c r="AO2601" s="30" t="s">
        <v>68</v>
      </c>
      <c r="AP2601" s="30"/>
      <c r="AQ2601" s="30"/>
      <c r="AR2601" s="30" t="s">
        <v>68</v>
      </c>
      <c r="AS2601" s="30"/>
      <c r="AT2601" s="30"/>
      <c r="AU2601" s="30" t="s">
        <v>460</v>
      </c>
      <c r="AV2601" s="30" t="s">
        <v>461</v>
      </c>
      <c r="AW2601" s="30">
        <v>21.16553</v>
      </c>
      <c r="AX2601" s="30" t="s">
        <v>462</v>
      </c>
      <c r="AY2601" s="30" t="s">
        <v>463</v>
      </c>
      <c r="AZ2601" s="3">
        <v>300</v>
      </c>
      <c r="BA2601" s="30" t="s">
        <v>60</v>
      </c>
      <c r="BB2601" s="30">
        <v>300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4193</v>
      </c>
      <c r="B2602" s="30" t="s">
        <v>14660</v>
      </c>
      <c r="C2602" s="30" t="s">
        <v>14661</v>
      </c>
      <c r="D2602" s="30" t="s">
        <v>95</v>
      </c>
      <c r="E2602" s="30" t="s">
        <v>96</v>
      </c>
      <c r="F2602" s="30" t="s">
        <v>59</v>
      </c>
      <c r="G2602" s="30">
        <v>300</v>
      </c>
      <c r="H2602" s="4">
        <v>45821</v>
      </c>
      <c r="I2602" s="4">
        <v>45819</v>
      </c>
      <c r="J2602" s="4">
        <v>45819</v>
      </c>
      <c r="K2602" s="4">
        <v>45824</v>
      </c>
      <c r="L2602" s="4">
        <v>45819.970416666663</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782</v>
      </c>
      <c r="AJ2602" s="30" t="s">
        <v>99</v>
      </c>
      <c r="AK2602" s="30" t="s">
        <v>100</v>
      </c>
      <c r="AL2602" s="30" t="s">
        <v>299</v>
      </c>
      <c r="AM2602" s="30" t="s">
        <v>300</v>
      </c>
      <c r="AN2602" s="30">
        <v>6.6726400000000003</v>
      </c>
      <c r="AO2602" s="30" t="s">
        <v>68</v>
      </c>
      <c r="AP2602" s="30"/>
      <c r="AQ2602" s="30"/>
      <c r="AR2602" s="30" t="s">
        <v>68</v>
      </c>
      <c r="AS2602" s="30"/>
      <c r="AT2602" s="30"/>
      <c r="AU2602" s="30" t="s">
        <v>460</v>
      </c>
      <c r="AV2602" s="30" t="s">
        <v>461</v>
      </c>
      <c r="AW2602" s="30">
        <v>24.808160000000001</v>
      </c>
      <c r="AX2602" s="30" t="s">
        <v>783</v>
      </c>
      <c r="AY2602" s="30" t="s">
        <v>784</v>
      </c>
      <c r="AZ2602" s="3">
        <v>300</v>
      </c>
      <c r="BA2602" s="30" t="s">
        <v>60</v>
      </c>
      <c r="BB2602" s="30">
        <v>300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4194</v>
      </c>
      <c r="B2603" s="30" t="s">
        <v>14662</v>
      </c>
      <c r="C2603" s="30" t="s">
        <v>14663</v>
      </c>
      <c r="D2603" s="30" t="s">
        <v>95</v>
      </c>
      <c r="E2603" s="30" t="s">
        <v>96</v>
      </c>
      <c r="F2603" s="30" t="s">
        <v>59</v>
      </c>
      <c r="G2603" s="30">
        <v>312</v>
      </c>
      <c r="H2603" s="4">
        <v>45821</v>
      </c>
      <c r="I2603" s="4">
        <v>45819</v>
      </c>
      <c r="J2603" s="4">
        <v>45819</v>
      </c>
      <c r="K2603" s="4">
        <v>45824</v>
      </c>
      <c r="L2603" s="4">
        <v>45819.970462962963</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818</v>
      </c>
      <c r="AJ2603" s="30" t="s">
        <v>99</v>
      </c>
      <c r="AK2603" s="30" t="s">
        <v>65</v>
      </c>
      <c r="AL2603" s="30" t="s">
        <v>299</v>
      </c>
      <c r="AM2603" s="30" t="s">
        <v>300</v>
      </c>
      <c r="AN2603" s="30">
        <v>5.9622400000000004</v>
      </c>
      <c r="AO2603" s="30" t="s">
        <v>68</v>
      </c>
      <c r="AP2603" s="30"/>
      <c r="AQ2603" s="30"/>
      <c r="AR2603" s="30" t="s">
        <v>68</v>
      </c>
      <c r="AS2603" s="30"/>
      <c r="AT2603" s="30"/>
      <c r="AU2603" s="30" t="s">
        <v>460</v>
      </c>
      <c r="AV2603" s="30" t="s">
        <v>461</v>
      </c>
      <c r="AW2603" s="30">
        <v>22.16676</v>
      </c>
      <c r="AX2603" s="30" t="s">
        <v>462</v>
      </c>
      <c r="AY2603" s="30" t="s">
        <v>463</v>
      </c>
      <c r="AZ2603" s="3">
        <v>312</v>
      </c>
      <c r="BA2603" s="30" t="s">
        <v>60</v>
      </c>
      <c r="BB2603" s="30">
        <v>312</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4197</v>
      </c>
      <c r="B2604" s="30" t="s">
        <v>12220</v>
      </c>
      <c r="C2604" s="30" t="s">
        <v>12221</v>
      </c>
      <c r="D2604" s="30" t="s">
        <v>95</v>
      </c>
      <c r="E2604" s="30" t="s">
        <v>298</v>
      </c>
      <c r="F2604" s="30" t="s">
        <v>59</v>
      </c>
      <c r="G2604" s="30">
        <v>378</v>
      </c>
      <c r="H2604" s="4">
        <v>45821</v>
      </c>
      <c r="I2604" s="4">
        <v>45818</v>
      </c>
      <c r="J2604" s="4">
        <v>45818</v>
      </c>
      <c r="K2604" s="4">
        <v>45822</v>
      </c>
      <c r="L2604" s="4">
        <v>45819.662094907406</v>
      </c>
      <c r="M2604" s="4">
        <v>45824</v>
      </c>
      <c r="N2604" s="4"/>
      <c r="O2604" s="4">
        <v>45825</v>
      </c>
      <c r="P2604" s="4" t="s">
        <v>60</v>
      </c>
      <c r="Q2604" s="4" t="s">
        <v>60</v>
      </c>
      <c r="R2604" s="4" t="s">
        <v>60</v>
      </c>
      <c r="S2604" s="4" t="s">
        <v>60</v>
      </c>
      <c r="T2604" s="4">
        <v>45826</v>
      </c>
      <c r="U2604" s="4"/>
      <c r="V2604" s="4"/>
      <c r="W2604" s="4">
        <v>45830</v>
      </c>
      <c r="X2604" s="4"/>
      <c r="Y2604" s="4" t="s">
        <v>60</v>
      </c>
      <c r="Z2604" s="4">
        <v>45832</v>
      </c>
      <c r="AA2604" s="4"/>
      <c r="AB2604" s="4" t="s">
        <v>60</v>
      </c>
      <c r="AC2604" s="4">
        <v>45833</v>
      </c>
      <c r="AD2604" s="4">
        <v>45834</v>
      </c>
      <c r="AE2604" s="4">
        <v>45836</v>
      </c>
      <c r="AF2604" s="4"/>
      <c r="AG2604" s="30" t="s">
        <v>88</v>
      </c>
      <c r="AH2604" s="30" t="s">
        <v>98</v>
      </c>
      <c r="AI2604" s="30" t="s">
        <v>12222</v>
      </c>
      <c r="AJ2604" s="30" t="s">
        <v>99</v>
      </c>
      <c r="AK2604" s="30" t="s">
        <v>100</v>
      </c>
      <c r="AL2604" s="30" t="s">
        <v>101</v>
      </c>
      <c r="AM2604" s="30" t="s">
        <v>102</v>
      </c>
      <c r="AN2604" s="30">
        <v>8.2311599999999991</v>
      </c>
      <c r="AO2604" s="30" t="s">
        <v>68</v>
      </c>
      <c r="AP2604" s="30"/>
      <c r="AQ2604" s="30"/>
      <c r="AR2604" s="30" t="s">
        <v>68</v>
      </c>
      <c r="AS2604" s="30"/>
      <c r="AT2604" s="30"/>
      <c r="AU2604" s="30" t="s">
        <v>460</v>
      </c>
      <c r="AV2604" s="30" t="s">
        <v>461</v>
      </c>
      <c r="AW2604" s="30">
        <v>30.60331</v>
      </c>
      <c r="AX2604" s="30" t="s">
        <v>12223</v>
      </c>
      <c r="AY2604" s="30" t="s">
        <v>12224</v>
      </c>
      <c r="AZ2604" s="3">
        <v>378</v>
      </c>
      <c r="BA2604" s="30" t="s">
        <v>60</v>
      </c>
      <c r="BB2604" s="30">
        <v>378</v>
      </c>
      <c r="BC2604" s="30" t="s">
        <v>60</v>
      </c>
      <c r="BD2604" s="30" t="s">
        <v>60</v>
      </c>
      <c r="BE2604" s="30" t="s">
        <v>60</v>
      </c>
      <c r="BF2604" s="32" t="str">
        <f>IFERROR(VLOOKUP(Data_Power_app[[#This Row],[PRO ODER]],'Result'!H:J,3,0),"")</f>
        <v>LAMINATION 1</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5" spans="1:60" x14ac:dyDescent="0.25">
      <c r="A2605" s="28">
        <v>4198</v>
      </c>
      <c r="B2605" s="30" t="s">
        <v>12225</v>
      </c>
      <c r="C2605" s="30" t="s">
        <v>12226</v>
      </c>
      <c r="D2605" s="30" t="s">
        <v>95</v>
      </c>
      <c r="E2605" s="30" t="s">
        <v>298</v>
      </c>
      <c r="F2605" s="30" t="s">
        <v>59</v>
      </c>
      <c r="G2605" s="30">
        <v>528</v>
      </c>
      <c r="H2605" s="4">
        <v>45821</v>
      </c>
      <c r="I2605" s="4">
        <v>45818</v>
      </c>
      <c r="J2605" s="4">
        <v>45818</v>
      </c>
      <c r="K2605" s="4">
        <v>45822</v>
      </c>
      <c r="L2605" s="4">
        <v>45819.661481481482</v>
      </c>
      <c r="M2605" s="4">
        <v>45824</v>
      </c>
      <c r="N2605" s="4"/>
      <c r="O2605" s="4">
        <v>45825</v>
      </c>
      <c r="P2605" s="4" t="s">
        <v>60</v>
      </c>
      <c r="Q2605" s="4" t="s">
        <v>60</v>
      </c>
      <c r="R2605" s="4" t="s">
        <v>60</v>
      </c>
      <c r="S2605" s="4" t="s">
        <v>60</v>
      </c>
      <c r="T2605" s="4">
        <v>45826</v>
      </c>
      <c r="U2605" s="4"/>
      <c r="V2605" s="4"/>
      <c r="W2605" s="4">
        <v>45830</v>
      </c>
      <c r="X2605" s="4"/>
      <c r="Y2605" s="4" t="s">
        <v>60</v>
      </c>
      <c r="Z2605" s="4">
        <v>45832</v>
      </c>
      <c r="AA2605" s="4"/>
      <c r="AB2605" s="4" t="s">
        <v>60</v>
      </c>
      <c r="AC2605" s="4">
        <v>45833</v>
      </c>
      <c r="AD2605" s="4">
        <v>45834</v>
      </c>
      <c r="AE2605" s="4">
        <v>45836</v>
      </c>
      <c r="AF2605" s="4"/>
      <c r="AG2605" s="30" t="s">
        <v>88</v>
      </c>
      <c r="AH2605" s="30" t="s">
        <v>98</v>
      </c>
      <c r="AI2605" s="30" t="s">
        <v>673</v>
      </c>
      <c r="AJ2605" s="30" t="s">
        <v>99</v>
      </c>
      <c r="AK2605" s="30" t="s">
        <v>65</v>
      </c>
      <c r="AL2605" s="30" t="s">
        <v>101</v>
      </c>
      <c r="AM2605" s="30" t="s">
        <v>102</v>
      </c>
      <c r="AN2605" s="30">
        <v>10.2067</v>
      </c>
      <c r="AO2605" s="30" t="s">
        <v>68</v>
      </c>
      <c r="AP2605" s="30"/>
      <c r="AQ2605" s="30"/>
      <c r="AR2605" s="30" t="s">
        <v>68</v>
      </c>
      <c r="AS2605" s="30"/>
      <c r="AT2605" s="30"/>
      <c r="AU2605" s="30" t="s">
        <v>301</v>
      </c>
      <c r="AV2605" s="30" t="s">
        <v>302</v>
      </c>
      <c r="AW2605" s="30">
        <v>37.947429999999997</v>
      </c>
      <c r="AX2605" s="30" t="s">
        <v>674</v>
      </c>
      <c r="AY2605" s="30" t="s">
        <v>675</v>
      </c>
      <c r="AZ2605" s="3">
        <v>528</v>
      </c>
      <c r="BA2605" s="30" t="s">
        <v>60</v>
      </c>
      <c r="BB2605" s="30">
        <v>528</v>
      </c>
      <c r="BC2605" s="30" t="s">
        <v>60</v>
      </c>
      <c r="BD2605" s="30" t="s">
        <v>60</v>
      </c>
      <c r="BE2605" s="30" t="s">
        <v>60</v>
      </c>
      <c r="BF2605" s="32" t="str">
        <f>IFERROR(VLOOKUP(Data_Power_app[[#This Row],[PRO ODER]],'Result'!H:J,3,0),"")</f>
        <v>LAMINATION 1</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6" spans="1:60" x14ac:dyDescent="0.25">
      <c r="A2606" s="28">
        <v>4199</v>
      </c>
      <c r="B2606" s="30" t="s">
        <v>12227</v>
      </c>
      <c r="C2606" s="30" t="s">
        <v>12228</v>
      </c>
      <c r="D2606" s="30" t="s">
        <v>95</v>
      </c>
      <c r="E2606" s="30" t="s">
        <v>298</v>
      </c>
      <c r="F2606" s="30" t="s">
        <v>59</v>
      </c>
      <c r="G2606" s="30">
        <v>1800</v>
      </c>
      <c r="H2606" s="4">
        <v>45821</v>
      </c>
      <c r="I2606" s="4">
        <v>45818</v>
      </c>
      <c r="J2606" s="4">
        <v>45818</v>
      </c>
      <c r="K2606" s="4">
        <v>45822</v>
      </c>
      <c r="L2606" s="4">
        <v>45819.662175925929</v>
      </c>
      <c r="M2606" s="4">
        <v>45824</v>
      </c>
      <c r="N2606" s="4"/>
      <c r="O2606" s="4">
        <v>45825</v>
      </c>
      <c r="P2606" s="4" t="s">
        <v>60</v>
      </c>
      <c r="Q2606" s="4" t="s">
        <v>60</v>
      </c>
      <c r="R2606" s="4" t="s">
        <v>60</v>
      </c>
      <c r="S2606" s="4" t="s">
        <v>60</v>
      </c>
      <c r="T2606" s="4">
        <v>45826</v>
      </c>
      <c r="U2606" s="4"/>
      <c r="V2606" s="4"/>
      <c r="W2606" s="4">
        <v>45830</v>
      </c>
      <c r="X2606" s="4"/>
      <c r="Y2606" s="4" t="s">
        <v>60</v>
      </c>
      <c r="Z2606" s="4">
        <v>45832</v>
      </c>
      <c r="AA2606" s="4"/>
      <c r="AB2606" s="4" t="s">
        <v>60</v>
      </c>
      <c r="AC2606" s="4">
        <v>45833</v>
      </c>
      <c r="AD2606" s="4">
        <v>45834</v>
      </c>
      <c r="AE2606" s="4">
        <v>45836</v>
      </c>
      <c r="AF2606" s="4"/>
      <c r="AG2606" s="30" t="s">
        <v>88</v>
      </c>
      <c r="AH2606" s="30" t="s">
        <v>98</v>
      </c>
      <c r="AI2606" s="30" t="s">
        <v>12229</v>
      </c>
      <c r="AJ2606" s="30" t="s">
        <v>99</v>
      </c>
      <c r="AK2606" s="30" t="s">
        <v>65</v>
      </c>
      <c r="AL2606" s="30" t="s">
        <v>101</v>
      </c>
      <c r="AM2606" s="30" t="s">
        <v>102</v>
      </c>
      <c r="AN2606" s="30">
        <v>34.643720000000002</v>
      </c>
      <c r="AO2606" s="30" t="s">
        <v>68</v>
      </c>
      <c r="AP2606" s="30"/>
      <c r="AQ2606" s="30"/>
      <c r="AR2606" s="30" t="s">
        <v>68</v>
      </c>
      <c r="AS2606" s="30"/>
      <c r="AT2606" s="30"/>
      <c r="AU2606" s="30" t="s">
        <v>460</v>
      </c>
      <c r="AV2606" s="30" t="s">
        <v>461</v>
      </c>
      <c r="AW2606" s="30">
        <v>128.80036000000001</v>
      </c>
      <c r="AX2606" s="30" t="s">
        <v>607</v>
      </c>
      <c r="AY2606" s="30" t="s">
        <v>608</v>
      </c>
      <c r="AZ2606" s="3">
        <v>1800</v>
      </c>
      <c r="BA2606" s="30" t="s">
        <v>60</v>
      </c>
      <c r="BB2606" s="30">
        <v>1800</v>
      </c>
      <c r="BC2606" s="30" t="s">
        <v>60</v>
      </c>
      <c r="BD2606" s="30" t="s">
        <v>60</v>
      </c>
      <c r="BE2606" s="30" t="s">
        <v>60</v>
      </c>
      <c r="BF2606" s="32" t="str">
        <f>IFERROR(VLOOKUP(Data_Power_app[[#This Row],[PRO ODER]],'Result'!H:J,3,0),"")</f>
        <v>LAMINATION 1</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7" spans="1:60" x14ac:dyDescent="0.25">
      <c r="A2607" s="28">
        <v>4200</v>
      </c>
      <c r="B2607" s="30" t="s">
        <v>14664</v>
      </c>
      <c r="C2607" s="30" t="s">
        <v>14665</v>
      </c>
      <c r="D2607" s="30" t="s">
        <v>95</v>
      </c>
      <c r="E2607" s="30" t="s">
        <v>298</v>
      </c>
      <c r="F2607" s="30" t="s">
        <v>59</v>
      </c>
      <c r="G2607" s="30">
        <v>1800</v>
      </c>
      <c r="H2607" s="4">
        <v>45822</v>
      </c>
      <c r="I2607" s="4">
        <v>45819</v>
      </c>
      <c r="J2607" s="4">
        <v>45819</v>
      </c>
      <c r="K2607" s="4">
        <v>45824</v>
      </c>
      <c r="L2607" s="4">
        <v>45819.216747685183</v>
      </c>
      <c r="M2607" s="4">
        <v>45825</v>
      </c>
      <c r="N2607" s="4"/>
      <c r="O2607" s="4">
        <v>45826</v>
      </c>
      <c r="P2607" s="4" t="s">
        <v>60</v>
      </c>
      <c r="Q2607" s="4" t="s">
        <v>60</v>
      </c>
      <c r="R2607" s="4" t="s">
        <v>60</v>
      </c>
      <c r="S2607" s="4" t="s">
        <v>60</v>
      </c>
      <c r="T2607" s="4">
        <v>45827</v>
      </c>
      <c r="U2607" s="4"/>
      <c r="V2607" s="4"/>
      <c r="W2607" s="4">
        <v>45830</v>
      </c>
      <c r="X2607" s="4"/>
      <c r="Y2607" s="4" t="s">
        <v>60</v>
      </c>
      <c r="Z2607" s="4">
        <v>45832</v>
      </c>
      <c r="AA2607" s="4"/>
      <c r="AB2607" s="4" t="s">
        <v>60</v>
      </c>
      <c r="AC2607" s="4">
        <v>45833</v>
      </c>
      <c r="AD2607" s="4">
        <v>45834</v>
      </c>
      <c r="AE2607" s="4">
        <v>45836</v>
      </c>
      <c r="AF2607" s="4"/>
      <c r="AG2607" s="30" t="s">
        <v>88</v>
      </c>
      <c r="AH2607" s="30" t="s">
        <v>98</v>
      </c>
      <c r="AI2607" s="30" t="s">
        <v>14666</v>
      </c>
      <c r="AJ2607" s="30" t="s">
        <v>99</v>
      </c>
      <c r="AK2607" s="30" t="s">
        <v>100</v>
      </c>
      <c r="AL2607" s="30" t="s">
        <v>101</v>
      </c>
      <c r="AM2607" s="30" t="s">
        <v>102</v>
      </c>
      <c r="AN2607" s="30">
        <v>39.358739999999997</v>
      </c>
      <c r="AO2607" s="30" t="s">
        <v>68</v>
      </c>
      <c r="AP2607" s="30"/>
      <c r="AQ2607" s="30"/>
      <c r="AR2607" s="30" t="s">
        <v>68</v>
      </c>
      <c r="AS2607" s="30"/>
      <c r="AT2607" s="30"/>
      <c r="AU2607" s="30" t="s">
        <v>460</v>
      </c>
      <c r="AV2607" s="30" t="s">
        <v>461</v>
      </c>
      <c r="AW2607" s="30">
        <v>146.33868000000001</v>
      </c>
      <c r="AX2607" s="30" t="s">
        <v>607</v>
      </c>
      <c r="AY2607" s="30" t="s">
        <v>608</v>
      </c>
      <c r="AZ2607" s="3">
        <v>1800</v>
      </c>
      <c r="BA2607" s="30" t="s">
        <v>60</v>
      </c>
      <c r="BB2607" s="30">
        <v>1800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4203</v>
      </c>
      <c r="B2608" s="30" t="s">
        <v>14667</v>
      </c>
      <c r="C2608" s="30" t="s">
        <v>14668</v>
      </c>
      <c r="D2608" s="30" t="s">
        <v>95</v>
      </c>
      <c r="E2608" s="30" t="s">
        <v>298</v>
      </c>
      <c r="F2608" s="30" t="s">
        <v>59</v>
      </c>
      <c r="G2608" s="30">
        <v>672</v>
      </c>
      <c r="H2608" s="4">
        <v>45822</v>
      </c>
      <c r="I2608" s="4">
        <v>45819</v>
      </c>
      <c r="J2608" s="4">
        <v>45819</v>
      </c>
      <c r="K2608" s="4">
        <v>45824</v>
      </c>
      <c r="L2608" s="4">
        <v>45819.21534722222</v>
      </c>
      <c r="M2608" s="4">
        <v>45825</v>
      </c>
      <c r="N2608" s="4"/>
      <c r="O2608" s="4">
        <v>45826</v>
      </c>
      <c r="P2608" s="4" t="s">
        <v>60</v>
      </c>
      <c r="Q2608" s="4" t="s">
        <v>60</v>
      </c>
      <c r="R2608" s="4" t="s">
        <v>60</v>
      </c>
      <c r="S2608" s="4" t="s">
        <v>60</v>
      </c>
      <c r="T2608" s="4">
        <v>45827</v>
      </c>
      <c r="U2608" s="4"/>
      <c r="V2608" s="4"/>
      <c r="W2608" s="4">
        <v>45830</v>
      </c>
      <c r="X2608" s="4"/>
      <c r="Y2608" s="4" t="s">
        <v>60</v>
      </c>
      <c r="Z2608" s="4">
        <v>45832</v>
      </c>
      <c r="AA2608" s="4"/>
      <c r="AB2608" s="4" t="s">
        <v>60</v>
      </c>
      <c r="AC2608" s="4">
        <v>45833</v>
      </c>
      <c r="AD2608" s="4">
        <v>45834</v>
      </c>
      <c r="AE2608" s="4">
        <v>45836</v>
      </c>
      <c r="AF2608" s="4"/>
      <c r="AG2608" s="30" t="s">
        <v>88</v>
      </c>
      <c r="AH2608" s="30" t="s">
        <v>98</v>
      </c>
      <c r="AI2608" s="30" t="s">
        <v>673</v>
      </c>
      <c r="AJ2608" s="30" t="s">
        <v>99</v>
      </c>
      <c r="AK2608" s="30" t="s">
        <v>65</v>
      </c>
      <c r="AL2608" s="30" t="s">
        <v>101</v>
      </c>
      <c r="AM2608" s="30" t="s">
        <v>102</v>
      </c>
      <c r="AN2608" s="30">
        <v>12.67672</v>
      </c>
      <c r="AO2608" s="30" t="s">
        <v>68</v>
      </c>
      <c r="AP2608" s="30"/>
      <c r="AQ2608" s="30"/>
      <c r="AR2608" s="30" t="s">
        <v>68</v>
      </c>
      <c r="AS2608" s="30"/>
      <c r="AT2608" s="30"/>
      <c r="AU2608" s="30" t="s">
        <v>301</v>
      </c>
      <c r="AV2608" s="30" t="s">
        <v>302</v>
      </c>
      <c r="AW2608" s="30">
        <v>47.128900000000002</v>
      </c>
      <c r="AX2608" s="30" t="s">
        <v>674</v>
      </c>
      <c r="AY2608" s="30" t="s">
        <v>675</v>
      </c>
      <c r="AZ2608" s="3">
        <v>672</v>
      </c>
      <c r="BA2608" s="30" t="s">
        <v>60</v>
      </c>
      <c r="BB2608" s="30">
        <v>672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4204</v>
      </c>
      <c r="B2609" s="30" t="s">
        <v>14669</v>
      </c>
      <c r="C2609" s="30" t="s">
        <v>14670</v>
      </c>
      <c r="D2609" s="30" t="s">
        <v>95</v>
      </c>
      <c r="E2609" s="30" t="s">
        <v>298</v>
      </c>
      <c r="F2609" s="30" t="s">
        <v>59</v>
      </c>
      <c r="G2609" s="30">
        <v>840</v>
      </c>
      <c r="H2609" s="4">
        <v>45822</v>
      </c>
      <c r="I2609" s="4">
        <v>45819</v>
      </c>
      <c r="J2609" s="4">
        <v>45819</v>
      </c>
      <c r="K2609" s="4">
        <v>45824</v>
      </c>
      <c r="L2609" s="4">
        <v>45819.217129629629</v>
      </c>
      <c r="M2609" s="4">
        <v>45825</v>
      </c>
      <c r="N2609" s="4"/>
      <c r="O2609" s="4">
        <v>45826</v>
      </c>
      <c r="P2609" s="4" t="s">
        <v>60</v>
      </c>
      <c r="Q2609" s="4" t="s">
        <v>60</v>
      </c>
      <c r="R2609" s="4" t="s">
        <v>60</v>
      </c>
      <c r="S2609" s="4" t="s">
        <v>60</v>
      </c>
      <c r="T2609" s="4">
        <v>45827</v>
      </c>
      <c r="U2609" s="4"/>
      <c r="V2609" s="4"/>
      <c r="W2609" s="4">
        <v>45830</v>
      </c>
      <c r="X2609" s="4"/>
      <c r="Y2609" s="4" t="s">
        <v>60</v>
      </c>
      <c r="Z2609" s="4">
        <v>45832</v>
      </c>
      <c r="AA2609" s="4"/>
      <c r="AB2609" s="4" t="s">
        <v>60</v>
      </c>
      <c r="AC2609" s="4">
        <v>45833</v>
      </c>
      <c r="AD2609" s="4">
        <v>45834</v>
      </c>
      <c r="AE2609" s="4">
        <v>45836</v>
      </c>
      <c r="AF2609" s="4"/>
      <c r="AG2609" s="30" t="s">
        <v>88</v>
      </c>
      <c r="AH2609" s="30" t="s">
        <v>98</v>
      </c>
      <c r="AI2609" s="30" t="s">
        <v>12222</v>
      </c>
      <c r="AJ2609" s="30" t="s">
        <v>99</v>
      </c>
      <c r="AK2609" s="30" t="s">
        <v>100</v>
      </c>
      <c r="AL2609" s="30" t="s">
        <v>101</v>
      </c>
      <c r="AM2609" s="30" t="s">
        <v>102</v>
      </c>
      <c r="AN2609" s="30">
        <v>18.190329999999999</v>
      </c>
      <c r="AO2609" s="30" t="s">
        <v>68</v>
      </c>
      <c r="AP2609" s="30"/>
      <c r="AQ2609" s="30"/>
      <c r="AR2609" s="30" t="s">
        <v>68</v>
      </c>
      <c r="AS2609" s="30"/>
      <c r="AT2609" s="30"/>
      <c r="AU2609" s="30" t="s">
        <v>460</v>
      </c>
      <c r="AV2609" s="30" t="s">
        <v>461</v>
      </c>
      <c r="AW2609" s="30">
        <v>67.631119999999996</v>
      </c>
      <c r="AX2609" s="30" t="s">
        <v>12223</v>
      </c>
      <c r="AY2609" s="30" t="s">
        <v>12224</v>
      </c>
      <c r="AZ2609" s="3">
        <v>840</v>
      </c>
      <c r="BA2609" s="30" t="s">
        <v>60</v>
      </c>
      <c r="BB2609" s="30">
        <v>840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4205</v>
      </c>
      <c r="B2610" s="30" t="s">
        <v>12230</v>
      </c>
      <c r="C2610" s="30" t="s">
        <v>12231</v>
      </c>
      <c r="D2610" s="30" t="s">
        <v>95</v>
      </c>
      <c r="E2610" s="30" t="s">
        <v>298</v>
      </c>
      <c r="F2610" s="30" t="s">
        <v>59</v>
      </c>
      <c r="G2610" s="30">
        <v>300</v>
      </c>
      <c r="H2610" s="4">
        <v>45819</v>
      </c>
      <c r="I2610" s="4">
        <v>45818</v>
      </c>
      <c r="J2610" s="4">
        <v>45818</v>
      </c>
      <c r="K2610" s="4">
        <v>45821</v>
      </c>
      <c r="L2610" s="4">
        <v>45819.517337962963</v>
      </c>
      <c r="M2610" s="4">
        <v>45822</v>
      </c>
      <c r="N2610" s="4">
        <v>45819.81009259259</v>
      </c>
      <c r="O2610" s="4">
        <v>45824</v>
      </c>
      <c r="P2610" s="4" t="s">
        <v>60</v>
      </c>
      <c r="Q2610" s="4" t="s">
        <v>60</v>
      </c>
      <c r="R2610" s="4" t="s">
        <v>60</v>
      </c>
      <c r="S2610" s="4" t="s">
        <v>60</v>
      </c>
      <c r="T2610" s="4">
        <v>45825</v>
      </c>
      <c r="U2610" s="4"/>
      <c r="V2610" s="4"/>
      <c r="W2610" s="4">
        <v>45830</v>
      </c>
      <c r="X2610" s="4"/>
      <c r="Y2610" s="4" t="s">
        <v>60</v>
      </c>
      <c r="Z2610" s="4">
        <v>45832</v>
      </c>
      <c r="AA2610" s="4"/>
      <c r="AB2610" s="4" t="s">
        <v>60</v>
      </c>
      <c r="AC2610" s="4">
        <v>45833</v>
      </c>
      <c r="AD2610" s="4">
        <v>45834</v>
      </c>
      <c r="AE2610" s="4">
        <v>45836</v>
      </c>
      <c r="AF2610" s="4"/>
      <c r="AG2610" s="30" t="s">
        <v>242</v>
      </c>
      <c r="AH2610" s="30" t="s">
        <v>98</v>
      </c>
      <c r="AI2610" s="30" t="s">
        <v>12232</v>
      </c>
      <c r="AJ2610" s="30" t="s">
        <v>99</v>
      </c>
      <c r="AK2610" s="30" t="s">
        <v>100</v>
      </c>
      <c r="AL2610" s="30" t="s">
        <v>458</v>
      </c>
      <c r="AM2610" s="30" t="s">
        <v>459</v>
      </c>
      <c r="AN2610" s="30">
        <v>5.5869999999999997</v>
      </c>
      <c r="AO2610" s="30" t="s">
        <v>68</v>
      </c>
      <c r="AP2610" s="30"/>
      <c r="AQ2610" s="30"/>
      <c r="AR2610" s="30" t="s">
        <v>68</v>
      </c>
      <c r="AS2610" s="30"/>
      <c r="AT2610" s="30"/>
      <c r="AU2610" s="30" t="s">
        <v>460</v>
      </c>
      <c r="AV2610" s="30" t="s">
        <v>461</v>
      </c>
      <c r="AW2610" s="30">
        <v>24.43618</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4</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4206</v>
      </c>
      <c r="B2611" s="30" t="s">
        <v>12233</v>
      </c>
      <c r="C2611" s="30" t="s">
        <v>12234</v>
      </c>
      <c r="D2611" s="30" t="s">
        <v>95</v>
      </c>
      <c r="E2611" s="30" t="s">
        <v>298</v>
      </c>
      <c r="F2611" s="30" t="s">
        <v>59</v>
      </c>
      <c r="G2611" s="30">
        <v>462</v>
      </c>
      <c r="H2611" s="4">
        <v>45819</v>
      </c>
      <c r="I2611" s="4">
        <v>45818</v>
      </c>
      <c r="J2611" s="4">
        <v>45818</v>
      </c>
      <c r="K2611" s="4">
        <v>45821</v>
      </c>
      <c r="L2611" s="4">
        <v>45819.517418981479</v>
      </c>
      <c r="M2611" s="4">
        <v>45822</v>
      </c>
      <c r="N2611" s="4">
        <v>45819.809641203705</v>
      </c>
      <c r="O2611" s="4">
        <v>45824</v>
      </c>
      <c r="P2611" s="4" t="s">
        <v>60</v>
      </c>
      <c r="Q2611" s="4" t="s">
        <v>60</v>
      </c>
      <c r="R2611" s="4" t="s">
        <v>60</v>
      </c>
      <c r="S2611" s="4" t="s">
        <v>60</v>
      </c>
      <c r="T2611" s="4">
        <v>45825</v>
      </c>
      <c r="U2611" s="4"/>
      <c r="V2611" s="4"/>
      <c r="W2611" s="4">
        <v>45830</v>
      </c>
      <c r="X2611" s="4"/>
      <c r="Y2611" s="4" t="s">
        <v>60</v>
      </c>
      <c r="Z2611" s="4">
        <v>45832</v>
      </c>
      <c r="AA2611" s="4"/>
      <c r="AB2611" s="4" t="s">
        <v>60</v>
      </c>
      <c r="AC2611" s="4">
        <v>45833</v>
      </c>
      <c r="AD2611" s="4">
        <v>45834</v>
      </c>
      <c r="AE2611" s="4">
        <v>45836</v>
      </c>
      <c r="AF2611" s="4"/>
      <c r="AG2611" s="30" t="s">
        <v>242</v>
      </c>
      <c r="AH2611" s="30" t="s">
        <v>98</v>
      </c>
      <c r="AI2611" s="30" t="s">
        <v>12232</v>
      </c>
      <c r="AJ2611" s="30" t="s">
        <v>99</v>
      </c>
      <c r="AK2611" s="30" t="s">
        <v>100</v>
      </c>
      <c r="AL2611" s="30" t="s">
        <v>458</v>
      </c>
      <c r="AM2611" s="30" t="s">
        <v>459</v>
      </c>
      <c r="AN2611" s="30">
        <v>8.5954200000000007</v>
      </c>
      <c r="AO2611" s="30" t="s">
        <v>68</v>
      </c>
      <c r="AP2611" s="30"/>
      <c r="AQ2611" s="30"/>
      <c r="AR2611" s="30" t="s">
        <v>68</v>
      </c>
      <c r="AS2611" s="30"/>
      <c r="AT2611" s="30"/>
      <c r="AU2611" s="30" t="s">
        <v>460</v>
      </c>
      <c r="AV2611" s="30" t="s">
        <v>461</v>
      </c>
      <c r="AW2611" s="30">
        <v>37.594000000000001</v>
      </c>
      <c r="AX2611" s="30" t="s">
        <v>462</v>
      </c>
      <c r="AY2611" s="30" t="s">
        <v>463</v>
      </c>
      <c r="AZ2611" s="3">
        <v>462</v>
      </c>
      <c r="BA2611" s="30" t="s">
        <v>60</v>
      </c>
      <c r="BB2611" s="30">
        <v>462</v>
      </c>
      <c r="BC2611" s="30" t="s">
        <v>60</v>
      </c>
      <c r="BD2611" s="30" t="s">
        <v>60</v>
      </c>
      <c r="BE2611" s="30" t="s">
        <v>60</v>
      </c>
      <c r="BF2611" s="32" t="str">
        <f>IFERROR(VLOOKUP(Data_Power_app[[#This Row],[PRO ODER]],'Result'!H:J,3,0),"")</f>
        <v>LAMINATION 4</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4207</v>
      </c>
      <c r="B2612" s="30" t="s">
        <v>12235</v>
      </c>
      <c r="C2612" s="30" t="s">
        <v>12236</v>
      </c>
      <c r="D2612" s="30" t="s">
        <v>95</v>
      </c>
      <c r="E2612" s="30" t="s">
        <v>298</v>
      </c>
      <c r="F2612" s="30" t="s">
        <v>59</v>
      </c>
      <c r="G2612" s="30">
        <v>144</v>
      </c>
      <c r="H2612" s="4">
        <v>45819</v>
      </c>
      <c r="I2612" s="4">
        <v>45818</v>
      </c>
      <c r="J2612" s="4">
        <v>45818</v>
      </c>
      <c r="K2612" s="4">
        <v>45821</v>
      </c>
      <c r="L2612" s="4">
        <v>45819.517465277779</v>
      </c>
      <c r="M2612" s="4">
        <v>45822</v>
      </c>
      <c r="N2612" s="4">
        <v>45819.809745370374</v>
      </c>
      <c r="O2612" s="4">
        <v>45824</v>
      </c>
      <c r="P2612" s="4" t="s">
        <v>60</v>
      </c>
      <c r="Q2612" s="4" t="s">
        <v>60</v>
      </c>
      <c r="R2612" s="4" t="s">
        <v>60</v>
      </c>
      <c r="S2612" s="4" t="s">
        <v>60</v>
      </c>
      <c r="T2612" s="4">
        <v>45825</v>
      </c>
      <c r="U2612" s="4"/>
      <c r="V2612" s="4"/>
      <c r="W2612" s="4">
        <v>45830</v>
      </c>
      <c r="X2612" s="4"/>
      <c r="Y2612" s="4" t="s">
        <v>60</v>
      </c>
      <c r="Z2612" s="4">
        <v>45832</v>
      </c>
      <c r="AA2612" s="4"/>
      <c r="AB2612" s="4" t="s">
        <v>60</v>
      </c>
      <c r="AC2612" s="4">
        <v>45833</v>
      </c>
      <c r="AD2612" s="4">
        <v>45834</v>
      </c>
      <c r="AE2612" s="4">
        <v>45836</v>
      </c>
      <c r="AF2612" s="4"/>
      <c r="AG2612" s="30" t="s">
        <v>242</v>
      </c>
      <c r="AH2612" s="30" t="s">
        <v>98</v>
      </c>
      <c r="AI2612" s="30" t="s">
        <v>12232</v>
      </c>
      <c r="AJ2612" s="30" t="s">
        <v>99</v>
      </c>
      <c r="AK2612" s="30" t="s">
        <v>100</v>
      </c>
      <c r="AL2612" s="30" t="s">
        <v>458</v>
      </c>
      <c r="AM2612" s="30" t="s">
        <v>459</v>
      </c>
      <c r="AN2612" s="30">
        <v>2.61104</v>
      </c>
      <c r="AO2612" s="30" t="s">
        <v>68</v>
      </c>
      <c r="AP2612" s="30"/>
      <c r="AQ2612" s="30"/>
      <c r="AR2612" s="30" t="s">
        <v>68</v>
      </c>
      <c r="AS2612" s="30"/>
      <c r="AT2612" s="30"/>
      <c r="AU2612" s="30" t="s">
        <v>460</v>
      </c>
      <c r="AV2612" s="30" t="s">
        <v>461</v>
      </c>
      <c r="AW2612" s="30">
        <v>11.419919999999999</v>
      </c>
      <c r="AX2612" s="30" t="s">
        <v>462</v>
      </c>
      <c r="AY2612" s="30" t="s">
        <v>463</v>
      </c>
      <c r="AZ2612" s="3">
        <v>144</v>
      </c>
      <c r="BA2612" s="30" t="s">
        <v>60</v>
      </c>
      <c r="BB2612" s="30">
        <v>144</v>
      </c>
      <c r="BC2612" s="30" t="s">
        <v>60</v>
      </c>
      <c r="BD2612" s="30" t="s">
        <v>60</v>
      </c>
      <c r="BE2612" s="30" t="s">
        <v>60</v>
      </c>
      <c r="BF2612" s="32" t="str">
        <f>IFERROR(VLOOKUP(Data_Power_app[[#This Row],[PRO ODER]],'Result'!H:J,3,0),"")</f>
        <v>LAMINATION 4</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4208</v>
      </c>
      <c r="B2613" s="30" t="s">
        <v>12237</v>
      </c>
      <c r="C2613" s="30" t="s">
        <v>12238</v>
      </c>
      <c r="D2613" s="30" t="s">
        <v>95</v>
      </c>
      <c r="E2613" s="30" t="s">
        <v>298</v>
      </c>
      <c r="F2613" s="30" t="s">
        <v>59</v>
      </c>
      <c r="G2613" s="30">
        <v>150</v>
      </c>
      <c r="H2613" s="4">
        <v>45819</v>
      </c>
      <c r="I2613" s="4">
        <v>45818</v>
      </c>
      <c r="J2613" s="4">
        <v>45818</v>
      </c>
      <c r="K2613" s="4">
        <v>45821</v>
      </c>
      <c r="L2613" s="4">
        <v>45819.517511574071</v>
      </c>
      <c r="M2613" s="4">
        <v>45822</v>
      </c>
      <c r="N2613" s="4">
        <v>45819.809814814813</v>
      </c>
      <c r="O2613" s="4">
        <v>45824</v>
      </c>
      <c r="P2613" s="4" t="s">
        <v>60</v>
      </c>
      <c r="Q2613" s="4" t="s">
        <v>60</v>
      </c>
      <c r="R2613" s="4" t="s">
        <v>60</v>
      </c>
      <c r="S2613" s="4" t="s">
        <v>60</v>
      </c>
      <c r="T2613" s="4">
        <v>45825</v>
      </c>
      <c r="U2613" s="4"/>
      <c r="V2613" s="4"/>
      <c r="W2613" s="4">
        <v>45830</v>
      </c>
      <c r="X2613" s="4"/>
      <c r="Y2613" s="4" t="s">
        <v>60</v>
      </c>
      <c r="Z2613" s="4">
        <v>45832</v>
      </c>
      <c r="AA2613" s="4"/>
      <c r="AB2613" s="4" t="s">
        <v>60</v>
      </c>
      <c r="AC2613" s="4">
        <v>45833</v>
      </c>
      <c r="AD2613" s="4">
        <v>45834</v>
      </c>
      <c r="AE2613" s="4">
        <v>45836</v>
      </c>
      <c r="AF2613" s="4"/>
      <c r="AG2613" s="30" t="s">
        <v>242</v>
      </c>
      <c r="AH2613" s="30" t="s">
        <v>98</v>
      </c>
      <c r="AI2613" s="30" t="s">
        <v>12232</v>
      </c>
      <c r="AJ2613" s="30" t="s">
        <v>99</v>
      </c>
      <c r="AK2613" s="30" t="s">
        <v>100</v>
      </c>
      <c r="AL2613" s="30" t="s">
        <v>458</v>
      </c>
      <c r="AM2613" s="30" t="s">
        <v>459</v>
      </c>
      <c r="AN2613" s="30">
        <v>2.7983099999999999</v>
      </c>
      <c r="AO2613" s="30" t="s">
        <v>68</v>
      </c>
      <c r="AP2613" s="30"/>
      <c r="AQ2613" s="30"/>
      <c r="AR2613" s="30" t="s">
        <v>68</v>
      </c>
      <c r="AS2613" s="30"/>
      <c r="AT2613" s="30"/>
      <c r="AU2613" s="30" t="s">
        <v>460</v>
      </c>
      <c r="AV2613" s="30" t="s">
        <v>461</v>
      </c>
      <c r="AW2613" s="30">
        <v>12.239089999999999</v>
      </c>
      <c r="AX2613" s="30" t="s">
        <v>462</v>
      </c>
      <c r="AY2613" s="30" t="s">
        <v>463</v>
      </c>
      <c r="AZ2613" s="3">
        <v>150</v>
      </c>
      <c r="BA2613" s="30" t="s">
        <v>60</v>
      </c>
      <c r="BB2613" s="30">
        <v>150</v>
      </c>
      <c r="BC2613" s="30" t="s">
        <v>60</v>
      </c>
      <c r="BD2613" s="30" t="s">
        <v>60</v>
      </c>
      <c r="BE2613" s="30" t="s">
        <v>60</v>
      </c>
      <c r="BF2613" s="32" t="str">
        <f>IFERROR(VLOOKUP(Data_Power_app[[#This Row],[PRO ODER]],'Result'!H:J,3,0),"")</f>
        <v>LAMINATION 4</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4209</v>
      </c>
      <c r="B2614" s="30" t="s">
        <v>12239</v>
      </c>
      <c r="C2614" s="30" t="s">
        <v>12240</v>
      </c>
      <c r="D2614" s="30" t="s">
        <v>95</v>
      </c>
      <c r="E2614" s="30" t="s">
        <v>298</v>
      </c>
      <c r="F2614" s="30" t="s">
        <v>59</v>
      </c>
      <c r="G2614" s="30">
        <v>198</v>
      </c>
      <c r="H2614" s="4">
        <v>45819</v>
      </c>
      <c r="I2614" s="4">
        <v>45818</v>
      </c>
      <c r="J2614" s="4">
        <v>45818</v>
      </c>
      <c r="K2614" s="4">
        <v>45821</v>
      </c>
      <c r="L2614" s="4">
        <v>45819.758206018516</v>
      </c>
      <c r="M2614" s="4">
        <v>45822</v>
      </c>
      <c r="N2614" s="4"/>
      <c r="O2614" s="4">
        <v>45824</v>
      </c>
      <c r="P2614" s="4" t="s">
        <v>60</v>
      </c>
      <c r="Q2614" s="4" t="s">
        <v>60</v>
      </c>
      <c r="R2614" s="4" t="s">
        <v>60</v>
      </c>
      <c r="S2614" s="4" t="s">
        <v>60</v>
      </c>
      <c r="T2614" s="4">
        <v>45825</v>
      </c>
      <c r="U2614" s="4"/>
      <c r="V2614" s="4"/>
      <c r="W2614" s="4">
        <v>45830</v>
      </c>
      <c r="X2614" s="4"/>
      <c r="Y2614" s="4" t="s">
        <v>60</v>
      </c>
      <c r="Z2614" s="4">
        <v>45832</v>
      </c>
      <c r="AA2614" s="4"/>
      <c r="AB2614" s="4" t="s">
        <v>60</v>
      </c>
      <c r="AC2614" s="4">
        <v>45833</v>
      </c>
      <c r="AD2614" s="4">
        <v>45834</v>
      </c>
      <c r="AE2614" s="4">
        <v>45836</v>
      </c>
      <c r="AF2614" s="4"/>
      <c r="AG2614" s="30" t="s">
        <v>88</v>
      </c>
      <c r="AH2614" s="30" t="s">
        <v>98</v>
      </c>
      <c r="AI2614" s="30" t="s">
        <v>12241</v>
      </c>
      <c r="AJ2614" s="30" t="s">
        <v>99</v>
      </c>
      <c r="AK2614" s="30" t="s">
        <v>65</v>
      </c>
      <c r="AL2614" s="30" t="s">
        <v>458</v>
      </c>
      <c r="AM2614" s="30" t="s">
        <v>459</v>
      </c>
      <c r="AN2614" s="30">
        <v>3.1021700000000001</v>
      </c>
      <c r="AO2614" s="30" t="s">
        <v>68</v>
      </c>
      <c r="AP2614" s="30"/>
      <c r="AQ2614" s="30"/>
      <c r="AR2614" s="30" t="s">
        <v>68</v>
      </c>
      <c r="AS2614" s="30"/>
      <c r="AT2614" s="30"/>
      <c r="AU2614" s="30" t="s">
        <v>483</v>
      </c>
      <c r="AV2614" s="30" t="s">
        <v>484</v>
      </c>
      <c r="AW2614" s="30">
        <v>13.567550000000001</v>
      </c>
      <c r="AX2614" s="30" t="s">
        <v>1505</v>
      </c>
      <c r="AY2614" s="30" t="s">
        <v>1506</v>
      </c>
      <c r="AZ2614" s="3">
        <v>198</v>
      </c>
      <c r="BA2614" s="30" t="s">
        <v>60</v>
      </c>
      <c r="BB2614" s="30">
        <v>198</v>
      </c>
      <c r="BC2614" s="30" t="s">
        <v>60</v>
      </c>
      <c r="BD2614" s="30" t="s">
        <v>60</v>
      </c>
      <c r="BE2614" s="30" t="s">
        <v>60</v>
      </c>
      <c r="BF2614" s="32" t="str">
        <f>IFERROR(VLOOKUP(Data_Power_app[[#This Row],[PRO ODER]],'Result'!H:J,3,0),"")</f>
        <v>LAMINATION 4</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4210</v>
      </c>
      <c r="B2615" s="30" t="s">
        <v>12242</v>
      </c>
      <c r="C2615" s="30" t="s">
        <v>12243</v>
      </c>
      <c r="D2615" s="30" t="s">
        <v>95</v>
      </c>
      <c r="E2615" s="30" t="s">
        <v>298</v>
      </c>
      <c r="F2615" s="30" t="s">
        <v>59</v>
      </c>
      <c r="G2615" s="30">
        <v>300</v>
      </c>
      <c r="H2615" s="4">
        <v>45819</v>
      </c>
      <c r="I2615" s="4">
        <v>45818</v>
      </c>
      <c r="J2615" s="4">
        <v>45818</v>
      </c>
      <c r="K2615" s="4">
        <v>45821</v>
      </c>
      <c r="L2615" s="4">
        <v>45819.517557870371</v>
      </c>
      <c r="M2615" s="4">
        <v>45822</v>
      </c>
      <c r="N2615" s="4">
        <v>45819.809988425928</v>
      </c>
      <c r="O2615" s="4">
        <v>45824</v>
      </c>
      <c r="P2615" s="4" t="s">
        <v>60</v>
      </c>
      <c r="Q2615" s="4" t="s">
        <v>60</v>
      </c>
      <c r="R2615" s="4" t="s">
        <v>60</v>
      </c>
      <c r="S2615" s="4" t="s">
        <v>60</v>
      </c>
      <c r="T2615" s="4">
        <v>45825</v>
      </c>
      <c r="U2615" s="4"/>
      <c r="V2615" s="4"/>
      <c r="W2615" s="4">
        <v>45830</v>
      </c>
      <c r="X2615" s="4"/>
      <c r="Y2615" s="4" t="s">
        <v>60</v>
      </c>
      <c r="Z2615" s="4">
        <v>45832</v>
      </c>
      <c r="AA2615" s="4"/>
      <c r="AB2615" s="4" t="s">
        <v>60</v>
      </c>
      <c r="AC2615" s="4">
        <v>45833</v>
      </c>
      <c r="AD2615" s="4">
        <v>45834</v>
      </c>
      <c r="AE2615" s="4">
        <v>45836</v>
      </c>
      <c r="AF2615" s="4"/>
      <c r="AG2615" s="30" t="s">
        <v>242</v>
      </c>
      <c r="AH2615" s="30" t="s">
        <v>98</v>
      </c>
      <c r="AI2615" s="30" t="s">
        <v>1871</v>
      </c>
      <c r="AJ2615" s="30" t="s">
        <v>99</v>
      </c>
      <c r="AK2615" s="30" t="s">
        <v>100</v>
      </c>
      <c r="AL2615" s="30" t="s">
        <v>458</v>
      </c>
      <c r="AM2615" s="30" t="s">
        <v>459</v>
      </c>
      <c r="AN2615" s="30">
        <v>5.5908199999999999</v>
      </c>
      <c r="AO2615" s="30" t="s">
        <v>68</v>
      </c>
      <c r="AP2615" s="30"/>
      <c r="AQ2615" s="30"/>
      <c r="AR2615" s="30" t="s">
        <v>68</v>
      </c>
      <c r="AS2615" s="30"/>
      <c r="AT2615" s="30"/>
      <c r="AU2615" s="30" t="s">
        <v>460</v>
      </c>
      <c r="AV2615" s="30" t="s">
        <v>461</v>
      </c>
      <c r="AW2615" s="30">
        <v>24.452719999999999</v>
      </c>
      <c r="AX2615" s="30" t="s">
        <v>1872</v>
      </c>
      <c r="AY2615" s="30" t="s">
        <v>1873</v>
      </c>
      <c r="AZ2615" s="3">
        <v>300</v>
      </c>
      <c r="BA2615" s="30" t="s">
        <v>60</v>
      </c>
      <c r="BB2615" s="30">
        <v>300</v>
      </c>
      <c r="BC2615" s="30" t="s">
        <v>60</v>
      </c>
      <c r="BD2615" s="30" t="s">
        <v>60</v>
      </c>
      <c r="BE2615" s="30" t="s">
        <v>60</v>
      </c>
      <c r="BF2615" s="32" t="str">
        <f>IFERROR(VLOOKUP(Data_Power_app[[#This Row],[PRO ODER]],'Result'!H:J,3,0),"")</f>
        <v>LAMINATION 4</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4211</v>
      </c>
      <c r="B2616" s="30" t="s">
        <v>12244</v>
      </c>
      <c r="C2616" s="30" t="s">
        <v>12245</v>
      </c>
      <c r="D2616" s="30" t="s">
        <v>95</v>
      </c>
      <c r="E2616" s="30" t="s">
        <v>298</v>
      </c>
      <c r="F2616" s="30" t="s">
        <v>59</v>
      </c>
      <c r="G2616" s="30">
        <v>102</v>
      </c>
      <c r="H2616" s="4">
        <v>45819</v>
      </c>
      <c r="I2616" s="4">
        <v>45818</v>
      </c>
      <c r="J2616" s="4">
        <v>45818</v>
      </c>
      <c r="K2616" s="4">
        <v>45821</v>
      </c>
      <c r="L2616" s="4">
        <v>45819.758263888885</v>
      </c>
      <c r="M2616" s="4">
        <v>45822</v>
      </c>
      <c r="N2616" s="4"/>
      <c r="O2616" s="4">
        <v>45824</v>
      </c>
      <c r="P2616" s="4" t="s">
        <v>60</v>
      </c>
      <c r="Q2616" s="4" t="s">
        <v>60</v>
      </c>
      <c r="R2616" s="4" t="s">
        <v>60</v>
      </c>
      <c r="S2616" s="4" t="s">
        <v>60</v>
      </c>
      <c r="T2616" s="4">
        <v>45825</v>
      </c>
      <c r="U2616" s="4"/>
      <c r="V2616" s="4"/>
      <c r="W2616" s="4">
        <v>45830</v>
      </c>
      <c r="X2616" s="4"/>
      <c r="Y2616" s="4" t="s">
        <v>60</v>
      </c>
      <c r="Z2616" s="4">
        <v>45832</v>
      </c>
      <c r="AA2616" s="4"/>
      <c r="AB2616" s="4" t="s">
        <v>60</v>
      </c>
      <c r="AC2616" s="4">
        <v>45833</v>
      </c>
      <c r="AD2616" s="4">
        <v>45834</v>
      </c>
      <c r="AE2616" s="4">
        <v>45836</v>
      </c>
      <c r="AF2616" s="4"/>
      <c r="AG2616" s="30" t="s">
        <v>88</v>
      </c>
      <c r="AH2616" s="30" t="s">
        <v>98</v>
      </c>
      <c r="AI2616" s="30" t="s">
        <v>12241</v>
      </c>
      <c r="AJ2616" s="30" t="s">
        <v>99</v>
      </c>
      <c r="AK2616" s="30" t="s">
        <v>65</v>
      </c>
      <c r="AL2616" s="30" t="s">
        <v>458</v>
      </c>
      <c r="AM2616" s="30" t="s">
        <v>459</v>
      </c>
      <c r="AN2616" s="30">
        <v>1.5993299999999999</v>
      </c>
      <c r="AO2616" s="30" t="s">
        <v>68</v>
      </c>
      <c r="AP2616" s="30"/>
      <c r="AQ2616" s="30"/>
      <c r="AR2616" s="30" t="s">
        <v>68</v>
      </c>
      <c r="AS2616" s="30"/>
      <c r="AT2616" s="30"/>
      <c r="AU2616" s="30" t="s">
        <v>483</v>
      </c>
      <c r="AV2616" s="30" t="s">
        <v>484</v>
      </c>
      <c r="AW2616" s="30">
        <v>6.99498</v>
      </c>
      <c r="AX2616" s="30" t="s">
        <v>1505</v>
      </c>
      <c r="AY2616" s="30" t="s">
        <v>1506</v>
      </c>
      <c r="AZ2616" s="3">
        <v>102</v>
      </c>
      <c r="BA2616" s="30" t="s">
        <v>60</v>
      </c>
      <c r="BB2616" s="30">
        <v>102</v>
      </c>
      <c r="BC2616" s="30" t="s">
        <v>60</v>
      </c>
      <c r="BD2616" s="30" t="s">
        <v>60</v>
      </c>
      <c r="BE2616" s="30" t="s">
        <v>60</v>
      </c>
      <c r="BF2616" s="32" t="str">
        <f>IFERROR(VLOOKUP(Data_Power_app[[#This Row],[PRO ODER]],'Result'!H:J,3,0),"")</f>
        <v>LAMINATION 4</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4212</v>
      </c>
      <c r="B2617" s="30" t="s">
        <v>12246</v>
      </c>
      <c r="C2617" s="30" t="s">
        <v>12247</v>
      </c>
      <c r="D2617" s="30" t="s">
        <v>95</v>
      </c>
      <c r="E2617" s="30" t="s">
        <v>298</v>
      </c>
      <c r="F2617" s="30" t="s">
        <v>59</v>
      </c>
      <c r="G2617" s="30">
        <v>7992</v>
      </c>
      <c r="H2617" s="4">
        <v>45819</v>
      </c>
      <c r="I2617" s="4">
        <v>45818</v>
      </c>
      <c r="J2617" s="4">
        <v>45818</v>
      </c>
      <c r="K2617" s="4">
        <v>45821</v>
      </c>
      <c r="L2617" s="4">
        <v>45819.51761574074</v>
      </c>
      <c r="M2617" s="4">
        <v>45822</v>
      </c>
      <c r="N2617" s="4">
        <v>45820.336701388886</v>
      </c>
      <c r="O2617" s="4">
        <v>45824</v>
      </c>
      <c r="P2617" s="4" t="s">
        <v>60</v>
      </c>
      <c r="Q2617" s="4" t="s">
        <v>60</v>
      </c>
      <c r="R2617" s="4" t="s">
        <v>60</v>
      </c>
      <c r="S2617" s="4" t="s">
        <v>60</v>
      </c>
      <c r="T2617" s="4">
        <v>45825</v>
      </c>
      <c r="U2617" s="4"/>
      <c r="V2617" s="4"/>
      <c r="W2617" s="4">
        <v>45830</v>
      </c>
      <c r="X2617" s="4"/>
      <c r="Y2617" s="4" t="s">
        <v>60</v>
      </c>
      <c r="Z2617" s="4">
        <v>45832</v>
      </c>
      <c r="AA2617" s="4"/>
      <c r="AB2617" s="4" t="s">
        <v>60</v>
      </c>
      <c r="AC2617" s="4">
        <v>45833</v>
      </c>
      <c r="AD2617" s="4">
        <v>45834</v>
      </c>
      <c r="AE2617" s="4">
        <v>45836</v>
      </c>
      <c r="AF2617" s="4"/>
      <c r="AG2617" s="30" t="s">
        <v>242</v>
      </c>
      <c r="AH2617" s="30" t="s">
        <v>98</v>
      </c>
      <c r="AI2617" s="30" t="s">
        <v>12248</v>
      </c>
      <c r="AJ2617" s="30" t="s">
        <v>99</v>
      </c>
      <c r="AK2617" s="30" t="s">
        <v>65</v>
      </c>
      <c r="AL2617" s="30" t="s">
        <v>458</v>
      </c>
      <c r="AM2617" s="30" t="s">
        <v>459</v>
      </c>
      <c r="AN2617" s="30">
        <v>126.86344</v>
      </c>
      <c r="AO2617" s="30" t="s">
        <v>68</v>
      </c>
      <c r="AP2617" s="30"/>
      <c r="AQ2617" s="30"/>
      <c r="AR2617" s="30" t="s">
        <v>68</v>
      </c>
      <c r="AS2617" s="30"/>
      <c r="AT2617" s="30"/>
      <c r="AU2617" s="30" t="s">
        <v>460</v>
      </c>
      <c r="AV2617" s="30" t="s">
        <v>461</v>
      </c>
      <c r="AW2617" s="30">
        <v>554.84874000000002</v>
      </c>
      <c r="AX2617" s="30" t="s">
        <v>12249</v>
      </c>
      <c r="AY2617" s="30" t="s">
        <v>12250</v>
      </c>
      <c r="AZ2617" s="3">
        <v>7992</v>
      </c>
      <c r="BA2617" s="30" t="s">
        <v>60</v>
      </c>
      <c r="BB2617" s="30">
        <v>7992</v>
      </c>
      <c r="BC2617" s="30" t="s">
        <v>60</v>
      </c>
      <c r="BD2617" s="30" t="s">
        <v>60</v>
      </c>
      <c r="BE2617" s="30" t="s">
        <v>60</v>
      </c>
      <c r="BF2617" s="32" t="str">
        <f>IFERROR(VLOOKUP(Data_Power_app[[#This Row],[PRO ODER]],'Result'!H:J,3,0),"")</f>
        <v>LAMINATION 4</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4213</v>
      </c>
      <c r="B2618" s="30" t="s">
        <v>12251</v>
      </c>
      <c r="C2618" s="30" t="s">
        <v>12252</v>
      </c>
      <c r="D2618" s="30" t="s">
        <v>95</v>
      </c>
      <c r="E2618" s="30" t="s">
        <v>298</v>
      </c>
      <c r="F2618" s="30" t="s">
        <v>59</v>
      </c>
      <c r="G2618" s="30">
        <v>4992</v>
      </c>
      <c r="H2618" s="4">
        <v>45821</v>
      </c>
      <c r="I2618" s="4">
        <v>45818</v>
      </c>
      <c r="J2618" s="4">
        <v>45818</v>
      </c>
      <c r="K2618" s="4">
        <v>45822</v>
      </c>
      <c r="L2618" s="4">
        <v>45819.51766203704</v>
      </c>
      <c r="M2618" s="4">
        <v>45824</v>
      </c>
      <c r="N2618" s="4">
        <v>45819.193368055552</v>
      </c>
      <c r="O2618" s="4">
        <v>45825</v>
      </c>
      <c r="P2618" s="4" t="s">
        <v>60</v>
      </c>
      <c r="Q2618" s="4" t="s">
        <v>60</v>
      </c>
      <c r="R2618" s="4" t="s">
        <v>60</v>
      </c>
      <c r="S2618" s="4" t="s">
        <v>60</v>
      </c>
      <c r="T2618" s="4">
        <v>45826</v>
      </c>
      <c r="U2618" s="4">
        <v>45820.312847222223</v>
      </c>
      <c r="V2618" s="4"/>
      <c r="W2618" s="4">
        <v>45830</v>
      </c>
      <c r="X2618" s="4"/>
      <c r="Y2618" s="4" t="s">
        <v>60</v>
      </c>
      <c r="Z2618" s="4">
        <v>45832</v>
      </c>
      <c r="AA2618" s="4"/>
      <c r="AB2618" s="4" t="s">
        <v>60</v>
      </c>
      <c r="AC2618" s="4">
        <v>45833</v>
      </c>
      <c r="AD2618" s="4">
        <v>45834</v>
      </c>
      <c r="AE2618" s="4">
        <v>45836</v>
      </c>
      <c r="AF2618" s="4"/>
      <c r="AG2618" s="30" t="s">
        <v>242</v>
      </c>
      <c r="AH2618" s="30" t="s">
        <v>98</v>
      </c>
      <c r="AI2618" s="30" t="s">
        <v>12248</v>
      </c>
      <c r="AJ2618" s="30" t="s">
        <v>99</v>
      </c>
      <c r="AK2618" s="30" t="s">
        <v>65</v>
      </c>
      <c r="AL2618" s="30" t="s">
        <v>458</v>
      </c>
      <c r="AM2618" s="30" t="s">
        <v>459</v>
      </c>
      <c r="AN2618" s="30">
        <v>80.116669999999999</v>
      </c>
      <c r="AO2618" s="30" t="s">
        <v>68</v>
      </c>
      <c r="AP2618" s="30"/>
      <c r="AQ2618" s="30"/>
      <c r="AR2618" s="30" t="s">
        <v>68</v>
      </c>
      <c r="AS2618" s="30"/>
      <c r="AT2618" s="30"/>
      <c r="AU2618" s="30" t="s">
        <v>460</v>
      </c>
      <c r="AV2618" s="30" t="s">
        <v>461</v>
      </c>
      <c r="AW2618" s="30">
        <v>350.39654999999999</v>
      </c>
      <c r="AX2618" s="30" t="s">
        <v>12249</v>
      </c>
      <c r="AY2618" s="30" t="s">
        <v>12250</v>
      </c>
      <c r="AZ2618" s="3">
        <v>4992</v>
      </c>
      <c r="BA2618" s="30" t="s">
        <v>60</v>
      </c>
      <c r="BB2618" s="30">
        <v>4992</v>
      </c>
      <c r="BC2618" s="30" t="s">
        <v>60</v>
      </c>
      <c r="BD2618" s="30" t="s">
        <v>60</v>
      </c>
      <c r="BE2618" s="30" t="s">
        <v>60</v>
      </c>
      <c r="BF2618" s="32" t="str">
        <f>IFERROR(VLOOKUP(Data_Power_app[[#This Row],[PRO ODER]],'Result'!H:J,3,0),"")</f>
        <v>LAMINATION 4</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4214</v>
      </c>
      <c r="B2619" s="30" t="s">
        <v>12253</v>
      </c>
      <c r="C2619" s="30" t="s">
        <v>12254</v>
      </c>
      <c r="D2619" s="30" t="s">
        <v>95</v>
      </c>
      <c r="E2619" s="30" t="s">
        <v>298</v>
      </c>
      <c r="F2619" s="30" t="s">
        <v>59</v>
      </c>
      <c r="G2619" s="30">
        <v>900</v>
      </c>
      <c r="H2619" s="4">
        <v>45821</v>
      </c>
      <c r="I2619" s="4">
        <v>45818</v>
      </c>
      <c r="J2619" s="4">
        <v>45818</v>
      </c>
      <c r="K2619" s="4">
        <v>45822</v>
      </c>
      <c r="L2619" s="4">
        <v>45819.758148148147</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12241</v>
      </c>
      <c r="AJ2619" s="30" t="s">
        <v>99</v>
      </c>
      <c r="AK2619" s="30" t="s">
        <v>65</v>
      </c>
      <c r="AL2619" s="30" t="s">
        <v>458</v>
      </c>
      <c r="AM2619" s="30" t="s">
        <v>459</v>
      </c>
      <c r="AN2619" s="30">
        <v>14.538790000000001</v>
      </c>
      <c r="AO2619" s="30" t="s">
        <v>68</v>
      </c>
      <c r="AP2619" s="30"/>
      <c r="AQ2619" s="30"/>
      <c r="AR2619" s="30" t="s">
        <v>68</v>
      </c>
      <c r="AS2619" s="30"/>
      <c r="AT2619" s="30"/>
      <c r="AU2619" s="30" t="s">
        <v>483</v>
      </c>
      <c r="AV2619" s="30" t="s">
        <v>484</v>
      </c>
      <c r="AW2619" s="30">
        <v>63.588160000000002</v>
      </c>
      <c r="AX2619" s="30" t="s">
        <v>1505</v>
      </c>
      <c r="AY2619" s="30" t="s">
        <v>1506</v>
      </c>
      <c r="AZ2619" s="3">
        <v>900</v>
      </c>
      <c r="BA2619" s="30" t="s">
        <v>60</v>
      </c>
      <c r="BB2619" s="30">
        <v>900</v>
      </c>
      <c r="BC2619" s="30" t="s">
        <v>60</v>
      </c>
      <c r="BD2619" s="30" t="s">
        <v>60</v>
      </c>
      <c r="BE2619" s="30" t="s">
        <v>60</v>
      </c>
      <c r="BF2619" s="32" t="str">
        <f>IFERROR(VLOOKUP(Data_Power_app[[#This Row],[PRO ODER]],'Result'!H:J,3,0),"")</f>
        <v>LAMINATION 4</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4215</v>
      </c>
      <c r="B2620" s="30" t="s">
        <v>14671</v>
      </c>
      <c r="C2620" s="30" t="s">
        <v>14672</v>
      </c>
      <c r="D2620" s="30" t="s">
        <v>95</v>
      </c>
      <c r="E2620" s="30" t="s">
        <v>298</v>
      </c>
      <c r="F2620" s="30" t="s">
        <v>59</v>
      </c>
      <c r="G2620" s="30">
        <v>90</v>
      </c>
      <c r="H2620" s="4">
        <v>45821</v>
      </c>
      <c r="I2620" s="4">
        <v>45819</v>
      </c>
      <c r="J2620" s="4">
        <v>45819</v>
      </c>
      <c r="K2620" s="4">
        <v>45822</v>
      </c>
      <c r="L2620" s="4">
        <v>45819.887754629628</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678</v>
      </c>
      <c r="AJ2620" s="30" t="s">
        <v>99</v>
      </c>
      <c r="AK2620" s="30" t="s">
        <v>100</v>
      </c>
      <c r="AL2620" s="30" t="s">
        <v>299</v>
      </c>
      <c r="AM2620" s="30" t="s">
        <v>300</v>
      </c>
      <c r="AN2620" s="30">
        <v>2.1413199999999999</v>
      </c>
      <c r="AO2620" s="30" t="s">
        <v>68</v>
      </c>
      <c r="AP2620" s="30"/>
      <c r="AQ2620" s="30"/>
      <c r="AR2620" s="30" t="s">
        <v>68</v>
      </c>
      <c r="AS2620" s="30"/>
      <c r="AT2620" s="30"/>
      <c r="AU2620" s="30" t="s">
        <v>460</v>
      </c>
      <c r="AV2620" s="30" t="s">
        <v>461</v>
      </c>
      <c r="AW2620" s="30">
        <v>7.9606500000000002</v>
      </c>
      <c r="AX2620" s="30" t="s">
        <v>462</v>
      </c>
      <c r="AY2620" s="30" t="s">
        <v>463</v>
      </c>
      <c r="AZ2620" s="3">
        <v>90</v>
      </c>
      <c r="BA2620" s="30" t="s">
        <v>60</v>
      </c>
      <c r="BB2620" s="30">
        <v>90</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4217</v>
      </c>
      <c r="B2621" s="30" t="s">
        <v>12255</v>
      </c>
      <c r="C2621" s="30" t="s">
        <v>12256</v>
      </c>
      <c r="D2621" s="30" t="s">
        <v>95</v>
      </c>
      <c r="E2621" s="30" t="s">
        <v>298</v>
      </c>
      <c r="F2621" s="30" t="s">
        <v>59</v>
      </c>
      <c r="G2621" s="30">
        <v>306</v>
      </c>
      <c r="H2621" s="4">
        <v>45819</v>
      </c>
      <c r="I2621" s="4">
        <v>45818</v>
      </c>
      <c r="J2621" s="4">
        <v>45818</v>
      </c>
      <c r="K2621" s="4">
        <v>45821</v>
      </c>
      <c r="L2621" s="4">
        <v>45819.757395833331</v>
      </c>
      <c r="M2621" s="4">
        <v>45822</v>
      </c>
      <c r="N2621" s="4"/>
      <c r="O2621" s="4">
        <v>45824</v>
      </c>
      <c r="P2621" s="4" t="s">
        <v>60</v>
      </c>
      <c r="Q2621" s="4" t="s">
        <v>60</v>
      </c>
      <c r="R2621" s="4" t="s">
        <v>60</v>
      </c>
      <c r="S2621" s="4" t="s">
        <v>60</v>
      </c>
      <c r="T2621" s="4">
        <v>45825</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12257</v>
      </c>
      <c r="AJ2621" s="30" t="s">
        <v>99</v>
      </c>
      <c r="AK2621" s="30" t="s">
        <v>100</v>
      </c>
      <c r="AL2621" s="30" t="s">
        <v>458</v>
      </c>
      <c r="AM2621" s="30" t="s">
        <v>459</v>
      </c>
      <c r="AN2621" s="30">
        <v>5.6685400000000001</v>
      </c>
      <c r="AO2621" s="30" t="s">
        <v>68</v>
      </c>
      <c r="AP2621" s="30"/>
      <c r="AQ2621" s="30"/>
      <c r="AR2621" s="30" t="s">
        <v>68</v>
      </c>
      <c r="AS2621" s="30"/>
      <c r="AT2621" s="30"/>
      <c r="AU2621" s="30" t="s">
        <v>682</v>
      </c>
      <c r="AV2621" s="30" t="s">
        <v>683</v>
      </c>
      <c r="AW2621" s="30">
        <v>24.792739999999998</v>
      </c>
      <c r="AX2621" s="30" t="s">
        <v>12258</v>
      </c>
      <c r="AY2621" s="30" t="s">
        <v>12259</v>
      </c>
      <c r="AZ2621" s="3">
        <v>306</v>
      </c>
      <c r="BA2621" s="30" t="s">
        <v>60</v>
      </c>
      <c r="BB2621" s="30">
        <v>306</v>
      </c>
      <c r="BC2621" s="30" t="s">
        <v>60</v>
      </c>
      <c r="BD2621" s="30" t="s">
        <v>60</v>
      </c>
      <c r="BE2621" s="30" t="s">
        <v>60</v>
      </c>
      <c r="BF2621" s="32" t="str">
        <f>IFERROR(VLOOKUP(Data_Power_app[[#This Row],[PRO ODER]],'Result'!H:J,3,0),"")</f>
        <v>LAMINATION 4</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4231</v>
      </c>
      <c r="B2622" s="30" t="s">
        <v>10530</v>
      </c>
      <c r="C2622" s="30" t="s">
        <v>10531</v>
      </c>
      <c r="D2622" s="30" t="s">
        <v>86</v>
      </c>
      <c r="E2622" s="30" t="s">
        <v>563</v>
      </c>
      <c r="F2622" s="30" t="s">
        <v>72</v>
      </c>
      <c r="G2622" s="30">
        <v>43</v>
      </c>
      <c r="H2622" s="4">
        <v>45828</v>
      </c>
      <c r="I2622" s="4">
        <v>45817</v>
      </c>
      <c r="J2622" s="4">
        <v>45817</v>
      </c>
      <c r="K2622" s="4">
        <v>45829</v>
      </c>
      <c r="L2622" s="4">
        <v>45818.802233796298</v>
      </c>
      <c r="M2622" s="4" t="s">
        <v>60</v>
      </c>
      <c r="N2622" s="4"/>
      <c r="O2622" s="4" t="s">
        <v>60</v>
      </c>
      <c r="P2622" s="4" t="s">
        <v>60</v>
      </c>
      <c r="Q2622" s="4" t="s">
        <v>60</v>
      </c>
      <c r="R2622" s="4" t="s">
        <v>60</v>
      </c>
      <c r="S2622" s="4" t="s">
        <v>60</v>
      </c>
      <c r="T2622" s="4" t="s">
        <v>60</v>
      </c>
      <c r="U2622" s="4"/>
      <c r="V2622" s="4"/>
      <c r="W2622" s="4"/>
      <c r="X2622" s="4">
        <v>45819.956180555557</v>
      </c>
      <c r="Y2622" s="4" t="s">
        <v>125</v>
      </c>
      <c r="Z2622" s="4" t="s">
        <v>60</v>
      </c>
      <c r="AA2622" s="4">
        <v>45819.958124999997</v>
      </c>
      <c r="AB2622" s="4">
        <v>45820</v>
      </c>
      <c r="AC2622" s="4" t="s">
        <v>60</v>
      </c>
      <c r="AD2622" s="4">
        <v>45834</v>
      </c>
      <c r="AE2622" s="4">
        <v>45836</v>
      </c>
      <c r="AF2622" s="4"/>
      <c r="AG2622" s="30" t="s">
        <v>1107</v>
      </c>
      <c r="AH2622" s="30" t="s">
        <v>580</v>
      </c>
      <c r="AI2622" s="30" t="s">
        <v>1883</v>
      </c>
      <c r="AJ2622" s="30" t="s">
        <v>74</v>
      </c>
      <c r="AK2622" s="30" t="s">
        <v>100</v>
      </c>
      <c r="AL2622" s="30" t="s">
        <v>321</v>
      </c>
      <c r="AM2622" s="30" t="s">
        <v>322</v>
      </c>
      <c r="AN2622" s="30">
        <v>1.0785899999999999</v>
      </c>
      <c r="AO2622" s="30" t="s">
        <v>68</v>
      </c>
      <c r="AP2622" s="30"/>
      <c r="AQ2622" s="30"/>
      <c r="AR2622" s="30" t="s">
        <v>68</v>
      </c>
      <c r="AS2622" s="30"/>
      <c r="AT2622" s="30"/>
      <c r="AU2622" s="30" t="s">
        <v>1884</v>
      </c>
      <c r="AV2622" s="30" t="s">
        <v>1885</v>
      </c>
      <c r="AW2622" s="30">
        <v>2.3589099999999998</v>
      </c>
      <c r="AX2622" s="30" t="s">
        <v>1886</v>
      </c>
      <c r="AY2622" s="30" t="s">
        <v>1887</v>
      </c>
      <c r="AZ2622" s="3">
        <v>43</v>
      </c>
      <c r="BA2622" s="30" t="s">
        <v>60</v>
      </c>
      <c r="BB2622" s="30">
        <v>43</v>
      </c>
      <c r="BC2622" s="30" t="s">
        <v>60</v>
      </c>
      <c r="BD2622" s="30" t="s">
        <v>60</v>
      </c>
      <c r="BE2622" s="30" t="s">
        <v>60</v>
      </c>
      <c r="BF2622" s="32" t="str">
        <f>IFERROR(VLOOKUP(Data_Power_app[[#This Row],[PRO ODER]],'Result'!H:J,3,0),"")</f>
        <v>LAMINATION 7</v>
      </c>
      <c r="BG2622" s="13"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4272</v>
      </c>
      <c r="B2623" s="30" t="s">
        <v>10144</v>
      </c>
      <c r="C2623" s="30" t="s">
        <v>10145</v>
      </c>
      <c r="D2623" s="30" t="s">
        <v>1764</v>
      </c>
      <c r="E2623" s="30" t="s">
        <v>2123</v>
      </c>
      <c r="F2623" s="30" t="s">
        <v>72</v>
      </c>
      <c r="G2623" s="30">
        <v>1</v>
      </c>
      <c r="H2623" s="4">
        <v>45829</v>
      </c>
      <c r="I2623" s="4">
        <v>45817</v>
      </c>
      <c r="J2623" s="4">
        <v>45817</v>
      </c>
      <c r="K2623" s="4">
        <v>45830</v>
      </c>
      <c r="L2623" s="4">
        <v>45818.902129629627</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45836</v>
      </c>
      <c r="AF2623" s="4"/>
      <c r="AG2623" s="30" t="s">
        <v>151</v>
      </c>
      <c r="AH2623" s="30" t="s">
        <v>2124</v>
      </c>
      <c r="AI2623" s="30" t="s">
        <v>10139</v>
      </c>
      <c r="AJ2623" s="30" t="s">
        <v>74</v>
      </c>
      <c r="AK2623" s="30" t="s">
        <v>556</v>
      </c>
      <c r="AL2623" s="30" t="s">
        <v>1765</v>
      </c>
      <c r="AM2623" s="30" t="s">
        <v>1766</v>
      </c>
      <c r="AN2623" s="30">
        <v>1.635E-2</v>
      </c>
      <c r="AO2623" s="30" t="s">
        <v>68</v>
      </c>
      <c r="AP2623" s="30"/>
      <c r="AQ2623" s="30"/>
      <c r="AR2623" s="30" t="s">
        <v>68</v>
      </c>
      <c r="AS2623" s="30"/>
      <c r="AT2623" s="30"/>
      <c r="AU2623" s="30" t="s">
        <v>10140</v>
      </c>
      <c r="AV2623" s="30" t="s">
        <v>10141</v>
      </c>
      <c r="AW2623" s="30">
        <v>3.5749999999999997E-2</v>
      </c>
      <c r="AX2623" s="30" t="s">
        <v>10142</v>
      </c>
      <c r="AY2623" s="30" t="s">
        <v>10143</v>
      </c>
      <c r="AZ2623" s="3">
        <v>1</v>
      </c>
      <c r="BA2623" s="30" t="s">
        <v>213</v>
      </c>
      <c r="BB2623" s="30">
        <v>0</v>
      </c>
      <c r="BC2623" s="30" t="s">
        <v>60</v>
      </c>
      <c r="BD2623" s="30" t="s">
        <v>60</v>
      </c>
      <c r="BE2623" s="30" t="s">
        <v>2125</v>
      </c>
      <c r="BF2623" s="32" t="str">
        <f>IFERROR(VLOOKUP(Data_Power_app[[#This Row],[PRO ODER]],'Result'!H:J,3,0),"")</f>
        <v>LAMINATION 7</v>
      </c>
      <c r="BG2623" s="13" t="str">
        <f>IFERROR(VLOOKUP(Data_Power_app[[#This Row],[PRO ODER]]&amp;"LAM",'Real Time'!A:E,4,0),"")</f>
        <v>ML-02</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4463</v>
      </c>
      <c r="B2624" s="30" t="s">
        <v>7547</v>
      </c>
      <c r="C2624" s="30" t="s">
        <v>7548</v>
      </c>
      <c r="D2624" s="30" t="s">
        <v>86</v>
      </c>
      <c r="E2624" s="30" t="s">
        <v>163</v>
      </c>
      <c r="F2624" s="30" t="s">
        <v>72</v>
      </c>
      <c r="G2624" s="30">
        <v>95</v>
      </c>
      <c r="H2624" s="4">
        <v>45831</v>
      </c>
      <c r="I2624" s="4">
        <v>45814</v>
      </c>
      <c r="J2624" s="4">
        <v>45815</v>
      </c>
      <c r="K2624" s="4">
        <v>45832</v>
      </c>
      <c r="L2624" s="4">
        <v>45814.050787037035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45836</v>
      </c>
      <c r="AE2624" s="4">
        <v>45838</v>
      </c>
      <c r="AF2624" s="4"/>
      <c r="AG2624" s="30" t="s">
        <v>151</v>
      </c>
      <c r="AH2624" s="30" t="s">
        <v>257</v>
      </c>
      <c r="AI2624" s="30" t="s">
        <v>8322</v>
      </c>
      <c r="AJ2624" s="30" t="s">
        <v>74</v>
      </c>
      <c r="AK2624" s="30" t="s">
        <v>65</v>
      </c>
      <c r="AL2624" s="30" t="s">
        <v>258</v>
      </c>
      <c r="AM2624" s="30" t="s">
        <v>259</v>
      </c>
      <c r="AN2624" s="30">
        <v>2.0577100000000002</v>
      </c>
      <c r="AO2624" s="30" t="s">
        <v>68</v>
      </c>
      <c r="AP2624" s="30"/>
      <c r="AQ2624" s="30"/>
      <c r="AR2624" s="30" t="s">
        <v>68</v>
      </c>
      <c r="AS2624" s="30"/>
      <c r="AT2624" s="30"/>
      <c r="AU2624" s="30" t="s">
        <v>8323</v>
      </c>
      <c r="AV2624" s="30" t="s">
        <v>8324</v>
      </c>
      <c r="AW2624" s="30">
        <v>4.4996600000000004</v>
      </c>
      <c r="AX2624" s="30" t="s">
        <v>897</v>
      </c>
      <c r="AY2624" s="30" t="s">
        <v>707</v>
      </c>
      <c r="AZ2624" s="3">
        <v>95</v>
      </c>
      <c r="BA2624" s="30" t="s">
        <v>213</v>
      </c>
      <c r="BB2624" s="30">
        <v>95</v>
      </c>
      <c r="BC2624" s="30" t="s">
        <v>60</v>
      </c>
      <c r="BD2624" s="30" t="s">
        <v>60</v>
      </c>
      <c r="BE2624" s="30" t="s">
        <v>524</v>
      </c>
      <c r="BF2624" s="32" t="str">
        <f>IFERROR(VLOOKUP(Data_Power_app[[#This Row],[PRO ODER]],'Result'!H:J,3,0),"")</f>
        <v/>
      </c>
      <c r="BG2624" s="13"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4675</v>
      </c>
      <c r="B2625" s="30" t="s">
        <v>15137</v>
      </c>
      <c r="C2625" s="30" t="s">
        <v>15138</v>
      </c>
      <c r="D2625" s="30" t="s">
        <v>86</v>
      </c>
      <c r="E2625" s="30" t="s">
        <v>192</v>
      </c>
      <c r="F2625" s="30" t="s">
        <v>59</v>
      </c>
      <c r="G2625" s="30">
        <v>51</v>
      </c>
      <c r="H2625" s="4">
        <v>45831</v>
      </c>
      <c r="I2625" s="4">
        <v>45819</v>
      </c>
      <c r="J2625" s="4" t="s">
        <v>60</v>
      </c>
      <c r="K2625" s="4">
        <v>45832</v>
      </c>
      <c r="L2625" s="4">
        <v>45819.079884259256</v>
      </c>
      <c r="M2625" s="4">
        <v>45833</v>
      </c>
      <c r="N2625" s="4"/>
      <c r="O2625" s="4" t="s">
        <v>60</v>
      </c>
      <c r="P2625" s="4" t="s">
        <v>60</v>
      </c>
      <c r="Q2625" s="4" t="s">
        <v>60</v>
      </c>
      <c r="R2625" s="4" t="s">
        <v>60</v>
      </c>
      <c r="S2625" s="4" t="s">
        <v>60</v>
      </c>
      <c r="T2625" s="4">
        <v>45834</v>
      </c>
      <c r="U2625" s="4"/>
      <c r="V2625" s="4"/>
      <c r="W2625" s="4">
        <v>45835</v>
      </c>
      <c r="X2625" s="4"/>
      <c r="Y2625" s="4" t="s">
        <v>60</v>
      </c>
      <c r="Z2625" s="4">
        <v>45836</v>
      </c>
      <c r="AA2625" s="4"/>
      <c r="AB2625" s="4" t="s">
        <v>60</v>
      </c>
      <c r="AC2625" s="4">
        <v>45837</v>
      </c>
      <c r="AD2625" s="4">
        <v>45838</v>
      </c>
      <c r="AE2625" s="4">
        <v>45839</v>
      </c>
      <c r="AF2625" s="4"/>
      <c r="AG2625" s="30" t="s">
        <v>88</v>
      </c>
      <c r="AH2625" s="30" t="s">
        <v>15139</v>
      </c>
      <c r="AI2625" s="30" t="s">
        <v>15140</v>
      </c>
      <c r="AJ2625" s="30" t="s">
        <v>15141</v>
      </c>
      <c r="AK2625" s="30" t="s">
        <v>100</v>
      </c>
      <c r="AL2625" s="30" t="s">
        <v>15142</v>
      </c>
      <c r="AM2625" s="30" t="s">
        <v>15143</v>
      </c>
      <c r="AN2625" s="30">
        <v>2.0901999999999998</v>
      </c>
      <c r="AO2625" s="30" t="s">
        <v>68</v>
      </c>
      <c r="AP2625" s="30"/>
      <c r="AQ2625" s="30"/>
      <c r="AR2625" s="30" t="s">
        <v>68</v>
      </c>
      <c r="AS2625" s="30"/>
      <c r="AT2625" s="30"/>
      <c r="AU2625" s="30" t="s">
        <v>15144</v>
      </c>
      <c r="AV2625" s="30" t="s">
        <v>15145</v>
      </c>
      <c r="AW2625" s="30">
        <v>4.5707899999999997</v>
      </c>
      <c r="AX2625" s="30" t="s">
        <v>15146</v>
      </c>
      <c r="AY2625" s="30" t="s">
        <v>15147</v>
      </c>
      <c r="AZ2625" s="3">
        <v>41</v>
      </c>
      <c r="BA2625" s="30" t="s">
        <v>60</v>
      </c>
      <c r="BB2625" s="30">
        <v>51</v>
      </c>
      <c r="BC2625" s="30" t="s">
        <v>60</v>
      </c>
      <c r="BD2625" s="30" t="s">
        <v>60</v>
      </c>
      <c r="BE2625" s="30" t="s">
        <v>60</v>
      </c>
      <c r="BF2625" s="32" t="str">
        <f>IFERROR(VLOOKUP(Data_Power_app[[#This Row],[PRO ODER]],'Result'!H:J,3,0),"")</f>
        <v>LAMINATION 5</v>
      </c>
      <c r="BG2625" s="13" t="str">
        <f>IFERROR(VLOOKUP(Data_Power_app[[#This Row],[PRO ODER]]&amp;"LAM",'Real Time'!A:E,4,0),"")</f>
        <v>ML-04</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4676</v>
      </c>
      <c r="B2626" s="30" t="s">
        <v>4789</v>
      </c>
      <c r="C2626" s="30" t="s">
        <v>4790</v>
      </c>
      <c r="D2626" s="30" t="s">
        <v>86</v>
      </c>
      <c r="E2626" s="30" t="s">
        <v>163</v>
      </c>
      <c r="F2626" s="30" t="s">
        <v>72</v>
      </c>
      <c r="G2626" s="30">
        <v>176</v>
      </c>
      <c r="H2626" s="4">
        <v>45832</v>
      </c>
      <c r="I2626" s="4">
        <v>45811</v>
      </c>
      <c r="J2626" s="4">
        <v>45814</v>
      </c>
      <c r="K2626" s="4">
        <v>45833</v>
      </c>
      <c r="L2626" s="4">
        <v>45812.774097222224</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45838</v>
      </c>
      <c r="AE2626" s="4">
        <v>45839</v>
      </c>
      <c r="AF2626" s="4"/>
      <c r="AG2626" s="30" t="s">
        <v>151</v>
      </c>
      <c r="AH2626" s="30" t="s">
        <v>340</v>
      </c>
      <c r="AI2626" s="30" t="s">
        <v>4849</v>
      </c>
      <c r="AJ2626" s="30" t="s">
        <v>74</v>
      </c>
      <c r="AK2626" s="30" t="s">
        <v>100</v>
      </c>
      <c r="AL2626" s="30" t="s">
        <v>321</v>
      </c>
      <c r="AM2626" s="30" t="s">
        <v>322</v>
      </c>
      <c r="AN2626" s="30">
        <v>4.4807800000000002</v>
      </c>
      <c r="AO2626" s="30" t="s">
        <v>68</v>
      </c>
      <c r="AP2626" s="30"/>
      <c r="AQ2626" s="30"/>
      <c r="AR2626" s="30" t="s">
        <v>68</v>
      </c>
      <c r="AS2626" s="30"/>
      <c r="AT2626" s="30"/>
      <c r="AU2626" s="30" t="s">
        <v>510</v>
      </c>
      <c r="AV2626" s="30" t="s">
        <v>511</v>
      </c>
      <c r="AW2626" s="30">
        <v>9.7990700000000004</v>
      </c>
      <c r="AX2626" s="30" t="s">
        <v>4850</v>
      </c>
      <c r="AY2626" s="30" t="s">
        <v>4851</v>
      </c>
      <c r="AZ2626" s="3">
        <v>176</v>
      </c>
      <c r="BA2626" s="30" t="s">
        <v>213</v>
      </c>
      <c r="BB2626" s="30">
        <v>176</v>
      </c>
      <c r="BC2626" s="30" t="s">
        <v>60</v>
      </c>
      <c r="BD2626" s="30" t="s">
        <v>60</v>
      </c>
      <c r="BE2626" s="30" t="s">
        <v>341</v>
      </c>
      <c r="BF2626" s="32" t="str">
        <f>IFERROR(VLOOKUP(Data_Power_app[[#This Row],[PRO ODER]],'Result'!H:J,3,0),"")</f>
        <v>LAMINATION 3</v>
      </c>
      <c r="BG2626" s="13" t="str">
        <f>IFERROR(VLOOKUP(Data_Power_app[[#This Row],[PRO ODER]]&amp;"LAM",'Real Time'!A:E,4,0),"")</f>
        <v>ML-03</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5036</v>
      </c>
      <c r="B2627" s="30" t="s">
        <v>16685</v>
      </c>
      <c r="C2627" s="30" t="s">
        <v>16686</v>
      </c>
      <c r="D2627" s="30" t="s">
        <v>95</v>
      </c>
      <c r="E2627" s="30" t="s">
        <v>298</v>
      </c>
      <c r="F2627" s="30" t="s">
        <v>59</v>
      </c>
      <c r="G2627" s="30">
        <v>660</v>
      </c>
      <c r="H2627" s="4">
        <v>45822</v>
      </c>
      <c r="I2627" s="4">
        <v>37231</v>
      </c>
      <c r="J2627" s="4" t="s">
        <v>60</v>
      </c>
      <c r="K2627" s="4">
        <v>45824</v>
      </c>
      <c r="L2627" s="4"/>
      <c r="M2627" s="4">
        <v>45825</v>
      </c>
      <c r="N2627" s="4"/>
      <c r="O2627" s="4">
        <v>45826</v>
      </c>
      <c r="P2627" s="4" t="s">
        <v>60</v>
      </c>
      <c r="Q2627" s="4" t="s">
        <v>60</v>
      </c>
      <c r="R2627" s="4" t="s">
        <v>60</v>
      </c>
      <c r="S2627" s="4" t="s">
        <v>60</v>
      </c>
      <c r="T2627" s="4">
        <v>45827</v>
      </c>
      <c r="U2627" s="4"/>
      <c r="V2627" s="4"/>
      <c r="W2627" s="4">
        <v>45835</v>
      </c>
      <c r="X2627" s="4"/>
      <c r="Y2627" s="4" t="s">
        <v>60</v>
      </c>
      <c r="Z2627" s="4">
        <v>45837</v>
      </c>
      <c r="AA2627" s="4"/>
      <c r="AB2627" s="4" t="s">
        <v>60</v>
      </c>
      <c r="AC2627" s="4">
        <v>45838</v>
      </c>
      <c r="AD2627" s="4">
        <v>45839</v>
      </c>
      <c r="AE2627" s="4">
        <v>45841</v>
      </c>
      <c r="AF2627" s="4"/>
      <c r="AG2627" s="30" t="s">
        <v>119</v>
      </c>
      <c r="AH2627" s="30" t="s">
        <v>98</v>
      </c>
      <c r="AI2627" s="30" t="s">
        <v>12229</v>
      </c>
      <c r="AJ2627" s="30" t="s">
        <v>99</v>
      </c>
      <c r="AK2627" s="30" t="s">
        <v>65</v>
      </c>
      <c r="AL2627" s="30" t="s">
        <v>101</v>
      </c>
      <c r="AM2627" s="30" t="s">
        <v>102</v>
      </c>
      <c r="AN2627" s="30">
        <v>12.510260000000001</v>
      </c>
      <c r="AO2627" s="30" t="s">
        <v>68</v>
      </c>
      <c r="AP2627" s="30"/>
      <c r="AQ2627" s="30"/>
      <c r="AR2627" s="30" t="s">
        <v>68</v>
      </c>
      <c r="AS2627" s="30"/>
      <c r="AT2627" s="30"/>
      <c r="AU2627" s="30" t="s">
        <v>460</v>
      </c>
      <c r="AV2627" s="30" t="s">
        <v>461</v>
      </c>
      <c r="AW2627" s="30">
        <v>46.510359999999999</v>
      </c>
      <c r="AX2627" s="30" t="s">
        <v>607</v>
      </c>
      <c r="AY2627" s="30" t="s">
        <v>608</v>
      </c>
      <c r="AZ2627" s="3">
        <v>660</v>
      </c>
      <c r="BA2627" s="30" t="s">
        <v>60</v>
      </c>
      <c r="BB2627" s="30">
        <v>660</v>
      </c>
      <c r="BC2627" s="30" t="s">
        <v>60</v>
      </c>
      <c r="BD2627" s="30" t="s">
        <v>60</v>
      </c>
      <c r="BE2627" s="30" t="s">
        <v>60</v>
      </c>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5037</v>
      </c>
      <c r="B2628" s="30" t="s">
        <v>16687</v>
      </c>
      <c r="C2628" s="30" t="s">
        <v>16688</v>
      </c>
      <c r="D2628" s="30" t="s">
        <v>95</v>
      </c>
      <c r="E2628" s="30" t="s">
        <v>298</v>
      </c>
      <c r="F2628" s="30" t="s">
        <v>59</v>
      </c>
      <c r="G2628" s="30">
        <v>444</v>
      </c>
      <c r="H2628" s="4">
        <v>45822</v>
      </c>
      <c r="I2628" s="4">
        <v>37231</v>
      </c>
      <c r="J2628" s="4" t="s">
        <v>60</v>
      </c>
      <c r="K2628" s="4">
        <v>45824</v>
      </c>
      <c r="L2628" s="4"/>
      <c r="M2628" s="4">
        <v>45825</v>
      </c>
      <c r="N2628" s="4"/>
      <c r="O2628" s="4">
        <v>45826</v>
      </c>
      <c r="P2628" s="4" t="s">
        <v>60</v>
      </c>
      <c r="Q2628" s="4" t="s">
        <v>60</v>
      </c>
      <c r="R2628" s="4" t="s">
        <v>60</v>
      </c>
      <c r="S2628" s="4" t="s">
        <v>60</v>
      </c>
      <c r="T2628" s="4">
        <v>45827</v>
      </c>
      <c r="U2628" s="4"/>
      <c r="V2628" s="4"/>
      <c r="W2628" s="4">
        <v>45835</v>
      </c>
      <c r="X2628" s="4"/>
      <c r="Y2628" s="4" t="s">
        <v>60</v>
      </c>
      <c r="Z2628" s="4">
        <v>45837</v>
      </c>
      <c r="AA2628" s="4"/>
      <c r="AB2628" s="4" t="s">
        <v>60</v>
      </c>
      <c r="AC2628" s="4">
        <v>45838</v>
      </c>
      <c r="AD2628" s="4">
        <v>45839</v>
      </c>
      <c r="AE2628" s="4">
        <v>45841</v>
      </c>
      <c r="AF2628" s="4"/>
      <c r="AG2628" s="30" t="s">
        <v>119</v>
      </c>
      <c r="AH2628" s="30" t="s">
        <v>98</v>
      </c>
      <c r="AI2628" s="30" t="s">
        <v>14666</v>
      </c>
      <c r="AJ2628" s="30" t="s">
        <v>99</v>
      </c>
      <c r="AK2628" s="30" t="s">
        <v>100</v>
      </c>
      <c r="AL2628" s="30" t="s">
        <v>101</v>
      </c>
      <c r="AM2628" s="30" t="s">
        <v>102</v>
      </c>
      <c r="AN2628" s="30">
        <v>9.7651900000000005</v>
      </c>
      <c r="AO2628" s="30" t="s">
        <v>68</v>
      </c>
      <c r="AP2628" s="30"/>
      <c r="AQ2628" s="30"/>
      <c r="AR2628" s="30" t="s">
        <v>68</v>
      </c>
      <c r="AS2628" s="30"/>
      <c r="AT2628" s="30"/>
      <c r="AU2628" s="30" t="s">
        <v>460</v>
      </c>
      <c r="AV2628" s="30" t="s">
        <v>461</v>
      </c>
      <c r="AW2628" s="30">
        <v>36.307029999999997</v>
      </c>
      <c r="AX2628" s="30" t="s">
        <v>607</v>
      </c>
      <c r="AY2628" s="30" t="s">
        <v>608</v>
      </c>
      <c r="AZ2628" s="3">
        <v>444</v>
      </c>
      <c r="BA2628" s="30" t="s">
        <v>60</v>
      </c>
      <c r="BB2628" s="30">
        <v>444</v>
      </c>
      <c r="BC2628" s="30" t="s">
        <v>60</v>
      </c>
      <c r="BD2628" s="30" t="s">
        <v>60</v>
      </c>
      <c r="BE2628" s="30" t="s">
        <v>60</v>
      </c>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5038</v>
      </c>
      <c r="B2629" s="30" t="s">
        <v>16689</v>
      </c>
      <c r="C2629" s="30" t="s">
        <v>16690</v>
      </c>
      <c r="D2629" s="30" t="s">
        <v>95</v>
      </c>
      <c r="E2629" s="30" t="s">
        <v>298</v>
      </c>
      <c r="F2629" s="30" t="s">
        <v>59</v>
      </c>
      <c r="G2629" s="30">
        <v>300</v>
      </c>
      <c r="H2629" s="4">
        <v>45822</v>
      </c>
      <c r="I2629" s="4">
        <v>37231</v>
      </c>
      <c r="J2629" s="4" t="s">
        <v>60</v>
      </c>
      <c r="K2629" s="4">
        <v>45824</v>
      </c>
      <c r="L2629" s="4"/>
      <c r="M2629" s="4">
        <v>45825</v>
      </c>
      <c r="N2629" s="4"/>
      <c r="O2629" s="4">
        <v>45826</v>
      </c>
      <c r="P2629" s="4" t="s">
        <v>60</v>
      </c>
      <c r="Q2629" s="4" t="s">
        <v>60</v>
      </c>
      <c r="R2629" s="4" t="s">
        <v>60</v>
      </c>
      <c r="S2629" s="4" t="s">
        <v>60</v>
      </c>
      <c r="T2629" s="4">
        <v>45827</v>
      </c>
      <c r="U2629" s="4"/>
      <c r="V2629" s="4"/>
      <c r="W2629" s="4">
        <v>45835</v>
      </c>
      <c r="X2629" s="4"/>
      <c r="Y2629" s="4" t="s">
        <v>60</v>
      </c>
      <c r="Z2629" s="4">
        <v>45837</v>
      </c>
      <c r="AA2629" s="4"/>
      <c r="AB2629" s="4" t="s">
        <v>60</v>
      </c>
      <c r="AC2629" s="4">
        <v>45838</v>
      </c>
      <c r="AD2629" s="4">
        <v>45839</v>
      </c>
      <c r="AE2629" s="4">
        <v>45841</v>
      </c>
      <c r="AF2629" s="4"/>
      <c r="AG2629" s="30" t="s">
        <v>119</v>
      </c>
      <c r="AH2629" s="30" t="s">
        <v>98</v>
      </c>
      <c r="AI2629" s="30" t="s">
        <v>14666</v>
      </c>
      <c r="AJ2629" s="30" t="s">
        <v>99</v>
      </c>
      <c r="AK2629" s="30" t="s">
        <v>100</v>
      </c>
      <c r="AL2629" s="30" t="s">
        <v>101</v>
      </c>
      <c r="AM2629" s="30" t="s">
        <v>102</v>
      </c>
      <c r="AN2629" s="30">
        <v>6.5872099999999998</v>
      </c>
      <c r="AO2629" s="30" t="s">
        <v>68</v>
      </c>
      <c r="AP2629" s="30"/>
      <c r="AQ2629" s="30"/>
      <c r="AR2629" s="30" t="s">
        <v>68</v>
      </c>
      <c r="AS2629" s="30"/>
      <c r="AT2629" s="30"/>
      <c r="AU2629" s="30" t="s">
        <v>460</v>
      </c>
      <c r="AV2629" s="30" t="s">
        <v>461</v>
      </c>
      <c r="AW2629" s="30">
        <v>24.490780000000001</v>
      </c>
      <c r="AX2629" s="30" t="s">
        <v>607</v>
      </c>
      <c r="AY2629" s="30" t="s">
        <v>608</v>
      </c>
      <c r="AZ2629" s="3">
        <v>300</v>
      </c>
      <c r="BA2629" s="30" t="s">
        <v>60</v>
      </c>
      <c r="BB2629" s="30">
        <v>300</v>
      </c>
      <c r="BC2629" s="30" t="s">
        <v>60</v>
      </c>
      <c r="BD2629" s="30" t="s">
        <v>60</v>
      </c>
      <c r="BE2629" s="30" t="s">
        <v>60</v>
      </c>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5039</v>
      </c>
      <c r="B2630" s="30" t="s">
        <v>16691</v>
      </c>
      <c r="C2630" s="30" t="s">
        <v>16692</v>
      </c>
      <c r="D2630" s="30" t="s">
        <v>95</v>
      </c>
      <c r="E2630" s="30" t="s">
        <v>298</v>
      </c>
      <c r="F2630" s="30" t="s">
        <v>59</v>
      </c>
      <c r="G2630" s="30">
        <v>300</v>
      </c>
      <c r="H2630" s="4">
        <v>45822</v>
      </c>
      <c r="I2630" s="4">
        <v>37231</v>
      </c>
      <c r="J2630" s="4" t="s">
        <v>60</v>
      </c>
      <c r="K2630" s="4">
        <v>45824</v>
      </c>
      <c r="L2630" s="4"/>
      <c r="M2630" s="4">
        <v>45825</v>
      </c>
      <c r="N2630" s="4"/>
      <c r="O2630" s="4">
        <v>45826</v>
      </c>
      <c r="P2630" s="4" t="s">
        <v>60</v>
      </c>
      <c r="Q2630" s="4" t="s">
        <v>60</v>
      </c>
      <c r="R2630" s="4" t="s">
        <v>60</v>
      </c>
      <c r="S2630" s="4" t="s">
        <v>60</v>
      </c>
      <c r="T2630" s="4">
        <v>45827</v>
      </c>
      <c r="U2630" s="4"/>
      <c r="V2630" s="4"/>
      <c r="W2630" s="4">
        <v>45835</v>
      </c>
      <c r="X2630" s="4"/>
      <c r="Y2630" s="4" t="s">
        <v>60</v>
      </c>
      <c r="Z2630" s="4">
        <v>45837</v>
      </c>
      <c r="AA2630" s="4"/>
      <c r="AB2630" s="4" t="s">
        <v>60</v>
      </c>
      <c r="AC2630" s="4">
        <v>45838</v>
      </c>
      <c r="AD2630" s="4">
        <v>45839</v>
      </c>
      <c r="AE2630" s="4">
        <v>45841</v>
      </c>
      <c r="AF2630" s="4"/>
      <c r="AG2630" s="30" t="s">
        <v>119</v>
      </c>
      <c r="AH2630" s="30" t="s">
        <v>98</v>
      </c>
      <c r="AI2630" s="30" t="s">
        <v>14666</v>
      </c>
      <c r="AJ2630" s="30" t="s">
        <v>99</v>
      </c>
      <c r="AK2630" s="30" t="s">
        <v>100</v>
      </c>
      <c r="AL2630" s="30" t="s">
        <v>101</v>
      </c>
      <c r="AM2630" s="30" t="s">
        <v>102</v>
      </c>
      <c r="AN2630" s="30">
        <v>6.6752200000000004</v>
      </c>
      <c r="AO2630" s="30" t="s">
        <v>68</v>
      </c>
      <c r="AP2630" s="30"/>
      <c r="AQ2630" s="30"/>
      <c r="AR2630" s="30" t="s">
        <v>68</v>
      </c>
      <c r="AS2630" s="30"/>
      <c r="AT2630" s="30"/>
      <c r="AU2630" s="30" t="s">
        <v>460</v>
      </c>
      <c r="AV2630" s="30" t="s">
        <v>461</v>
      </c>
      <c r="AW2630" s="30">
        <v>24.818570000000001</v>
      </c>
      <c r="AX2630" s="30" t="s">
        <v>607</v>
      </c>
      <c r="AY2630" s="30" t="s">
        <v>608</v>
      </c>
      <c r="AZ2630" s="3">
        <v>300</v>
      </c>
      <c r="BA2630" s="30" t="s">
        <v>60</v>
      </c>
      <c r="BB2630" s="30">
        <v>300</v>
      </c>
      <c r="BC2630" s="30" t="s">
        <v>60</v>
      </c>
      <c r="BD2630" s="30" t="s">
        <v>60</v>
      </c>
      <c r="BE2630" s="30" t="s">
        <v>60</v>
      </c>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5041</v>
      </c>
      <c r="B2631" s="30" t="s">
        <v>12260</v>
      </c>
      <c r="C2631" s="30" t="s">
        <v>12261</v>
      </c>
      <c r="D2631" s="30" t="s">
        <v>95</v>
      </c>
      <c r="E2631" s="30" t="s">
        <v>298</v>
      </c>
      <c r="F2631" s="30" t="s">
        <v>59</v>
      </c>
      <c r="G2631" s="30">
        <v>300</v>
      </c>
      <c r="H2631" s="4">
        <v>45821</v>
      </c>
      <c r="I2631" s="4">
        <v>45818</v>
      </c>
      <c r="J2631" s="4">
        <v>45818</v>
      </c>
      <c r="K2631" s="4">
        <v>45824</v>
      </c>
      <c r="L2631" s="4">
        <v>45819.662233796298</v>
      </c>
      <c r="M2631" s="4">
        <v>45825</v>
      </c>
      <c r="N2631" s="4"/>
      <c r="O2631" s="4">
        <v>45826</v>
      </c>
      <c r="P2631" s="4" t="s">
        <v>60</v>
      </c>
      <c r="Q2631" s="4" t="s">
        <v>60</v>
      </c>
      <c r="R2631" s="4" t="s">
        <v>60</v>
      </c>
      <c r="S2631" s="4" t="s">
        <v>60</v>
      </c>
      <c r="T2631" s="4">
        <v>45827</v>
      </c>
      <c r="U2631" s="4"/>
      <c r="V2631" s="4"/>
      <c r="W2631" s="4">
        <v>45835</v>
      </c>
      <c r="X2631" s="4"/>
      <c r="Y2631" s="4" t="s">
        <v>60</v>
      </c>
      <c r="Z2631" s="4">
        <v>45837</v>
      </c>
      <c r="AA2631" s="4"/>
      <c r="AB2631" s="4" t="s">
        <v>60</v>
      </c>
      <c r="AC2631" s="4">
        <v>45838</v>
      </c>
      <c r="AD2631" s="4">
        <v>45839</v>
      </c>
      <c r="AE2631" s="4">
        <v>45841</v>
      </c>
      <c r="AF2631" s="4"/>
      <c r="AG2631" s="30" t="s">
        <v>88</v>
      </c>
      <c r="AH2631" s="30" t="s">
        <v>98</v>
      </c>
      <c r="AI2631" s="30" t="s">
        <v>12229</v>
      </c>
      <c r="AJ2631" s="30" t="s">
        <v>99</v>
      </c>
      <c r="AK2631" s="30" t="s">
        <v>65</v>
      </c>
      <c r="AL2631" s="30" t="s">
        <v>101</v>
      </c>
      <c r="AM2631" s="30" t="s">
        <v>102</v>
      </c>
      <c r="AN2631" s="30">
        <v>5.69747</v>
      </c>
      <c r="AO2631" s="30" t="s">
        <v>68</v>
      </c>
      <c r="AP2631" s="30"/>
      <c r="AQ2631" s="30"/>
      <c r="AR2631" s="30" t="s">
        <v>68</v>
      </c>
      <c r="AS2631" s="30"/>
      <c r="AT2631" s="30"/>
      <c r="AU2631" s="30" t="s">
        <v>460</v>
      </c>
      <c r="AV2631" s="30" t="s">
        <v>461</v>
      </c>
      <c r="AW2631" s="30">
        <v>21.181940000000001</v>
      </c>
      <c r="AX2631" s="30" t="s">
        <v>607</v>
      </c>
      <c r="AY2631" s="30" t="s">
        <v>608</v>
      </c>
      <c r="AZ2631" s="3">
        <v>300</v>
      </c>
      <c r="BA2631" s="30" t="s">
        <v>60</v>
      </c>
      <c r="BB2631" s="30">
        <v>300</v>
      </c>
      <c r="BC2631" s="30" t="s">
        <v>60</v>
      </c>
      <c r="BD2631" s="30" t="s">
        <v>60</v>
      </c>
      <c r="BE2631" s="30" t="s">
        <v>60</v>
      </c>
      <c r="BF2631" s="32" t="str">
        <f>IFERROR(VLOOKUP(Data_Power_app[[#This Row],[PRO ODER]],'Result'!H:J,3,0),"")</f>
        <v>LAMINATION 1</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5045</v>
      </c>
      <c r="B2632" s="30" t="s">
        <v>4791</v>
      </c>
      <c r="C2632" s="30" t="s">
        <v>4792</v>
      </c>
      <c r="D2632" s="30" t="s">
        <v>86</v>
      </c>
      <c r="E2632" s="30" t="s">
        <v>163</v>
      </c>
      <c r="F2632" s="30" t="s">
        <v>59</v>
      </c>
      <c r="G2632" s="30">
        <v>58</v>
      </c>
      <c r="H2632" s="4">
        <v>45827</v>
      </c>
      <c r="I2632" s="4">
        <v>45811</v>
      </c>
      <c r="J2632" s="4">
        <v>45815</v>
      </c>
      <c r="K2632" s="4">
        <v>45832</v>
      </c>
      <c r="L2632" s="4">
        <v>45811.896990740737</v>
      </c>
      <c r="M2632" s="4">
        <v>45833</v>
      </c>
      <c r="N2632" s="4">
        <v>45811.222604166665</v>
      </c>
      <c r="O2632" s="4" t="s">
        <v>60</v>
      </c>
      <c r="P2632" s="4" t="s">
        <v>60</v>
      </c>
      <c r="Q2632" s="4" t="s">
        <v>60</v>
      </c>
      <c r="R2632" s="4" t="s">
        <v>60</v>
      </c>
      <c r="S2632" s="4" t="s">
        <v>60</v>
      </c>
      <c r="T2632" s="4">
        <v>45834</v>
      </c>
      <c r="U2632" s="4">
        <v>45812.057280092595</v>
      </c>
      <c r="V2632" s="4">
        <v>45817.757303240738</v>
      </c>
      <c r="W2632" s="4">
        <v>45835</v>
      </c>
      <c r="X2632" s="4">
        <v>45818.676342592589</v>
      </c>
      <c r="Y2632" s="4" t="s">
        <v>77</v>
      </c>
      <c r="Z2632" s="4">
        <v>45837</v>
      </c>
      <c r="AA2632" s="4">
        <v>45818.676620370374</v>
      </c>
      <c r="AB2632" s="4">
        <v>45820</v>
      </c>
      <c r="AC2632" s="4">
        <v>45838</v>
      </c>
      <c r="AD2632" s="4">
        <v>45839</v>
      </c>
      <c r="AE2632" s="4">
        <v>45841</v>
      </c>
      <c r="AF2632" s="4"/>
      <c r="AG2632" s="30" t="s">
        <v>1107</v>
      </c>
      <c r="AH2632" s="30" t="s">
        <v>268</v>
      </c>
      <c r="AI2632" s="30" t="s">
        <v>1802</v>
      </c>
      <c r="AJ2632" s="30" t="s">
        <v>194</v>
      </c>
      <c r="AK2632" s="30" t="s">
        <v>100</v>
      </c>
      <c r="AL2632" s="30" t="s">
        <v>676</v>
      </c>
      <c r="AM2632" s="30" t="s">
        <v>677</v>
      </c>
      <c r="AN2632" s="30">
        <v>2.0783800000000001</v>
      </c>
      <c r="AO2632" s="30" t="s">
        <v>68</v>
      </c>
      <c r="AP2632" s="30"/>
      <c r="AQ2632" s="30"/>
      <c r="AR2632" s="30" t="s">
        <v>68</v>
      </c>
      <c r="AS2632" s="30"/>
      <c r="AT2632" s="30"/>
      <c r="AU2632" s="30" t="s">
        <v>250</v>
      </c>
      <c r="AV2632" s="30" t="s">
        <v>251</v>
      </c>
      <c r="AW2632" s="30">
        <v>4.54528</v>
      </c>
      <c r="AX2632" s="30" t="s">
        <v>11769</v>
      </c>
      <c r="AY2632" s="30" t="s">
        <v>11770</v>
      </c>
      <c r="AZ2632" s="3">
        <v>21.5</v>
      </c>
      <c r="BA2632" s="30" t="s">
        <v>60</v>
      </c>
      <c r="BB2632" s="30">
        <v>58</v>
      </c>
      <c r="BC2632" s="30" t="s">
        <v>60</v>
      </c>
      <c r="BD2632" s="30" t="s">
        <v>60</v>
      </c>
      <c r="BE2632" s="30" t="s">
        <v>60</v>
      </c>
      <c r="BF2632" s="32" t="str">
        <f>IFERROR(VLOOKUP(Data_Power_app[[#This Row],[PRO ODER]],'Result'!H:J,3,0),"")</f>
        <v>LAMINATION 5</v>
      </c>
      <c r="BG2632" s="13"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5046</v>
      </c>
      <c r="B2633" s="30" t="s">
        <v>4801</v>
      </c>
      <c r="C2633" s="30" t="s">
        <v>4802</v>
      </c>
      <c r="D2633" s="30" t="s">
        <v>86</v>
      </c>
      <c r="E2633" s="30" t="s">
        <v>163</v>
      </c>
      <c r="F2633" s="30" t="s">
        <v>72</v>
      </c>
      <c r="G2633" s="30">
        <v>54</v>
      </c>
      <c r="H2633" s="4">
        <v>45833</v>
      </c>
      <c r="I2633" s="4">
        <v>45811</v>
      </c>
      <c r="J2633" s="4">
        <v>45815</v>
      </c>
      <c r="K2633" s="4">
        <v>45834</v>
      </c>
      <c r="L2633" s="4">
        <v>45812.657233796293</v>
      </c>
      <c r="M2633" s="4" t="s">
        <v>60</v>
      </c>
      <c r="N2633" s="4"/>
      <c r="O2633" s="4" t="s">
        <v>60</v>
      </c>
      <c r="P2633" s="4" t="s">
        <v>60</v>
      </c>
      <c r="Q2633" s="4" t="s">
        <v>60</v>
      </c>
      <c r="R2633" s="4" t="s">
        <v>60</v>
      </c>
      <c r="S2633" s="4" t="s">
        <v>60</v>
      </c>
      <c r="T2633" s="4" t="s">
        <v>60</v>
      </c>
      <c r="U2633" s="4"/>
      <c r="V2633" s="4"/>
      <c r="W2633" s="4"/>
      <c r="X2633" s="4">
        <v>45813.52983796296</v>
      </c>
      <c r="Y2633" s="4" t="s">
        <v>73</v>
      </c>
      <c r="Z2633" s="4" t="s">
        <v>60</v>
      </c>
      <c r="AA2633" s="4"/>
      <c r="AB2633" s="4" t="s">
        <v>60</v>
      </c>
      <c r="AC2633" s="4" t="s">
        <v>60</v>
      </c>
      <c r="AD2633" s="4">
        <v>45839</v>
      </c>
      <c r="AE2633" s="4">
        <v>45841</v>
      </c>
      <c r="AF2633" s="4"/>
      <c r="AG2633" s="30" t="s">
        <v>265</v>
      </c>
      <c r="AH2633" s="30" t="s">
        <v>257</v>
      </c>
      <c r="AI2633" s="30" t="s">
        <v>1122</v>
      </c>
      <c r="AJ2633" s="30" t="s">
        <v>74</v>
      </c>
      <c r="AK2633" s="30" t="s">
        <v>65</v>
      </c>
      <c r="AL2633" s="30" t="s">
        <v>258</v>
      </c>
      <c r="AM2633" s="30" t="s">
        <v>259</v>
      </c>
      <c r="AN2633" s="30">
        <v>1.1848700000000001</v>
      </c>
      <c r="AO2633" s="30" t="s">
        <v>68</v>
      </c>
      <c r="AP2633" s="30"/>
      <c r="AQ2633" s="30"/>
      <c r="AR2633" s="30" t="s">
        <v>68</v>
      </c>
      <c r="AS2633" s="30"/>
      <c r="AT2633" s="30"/>
      <c r="AU2633" s="30" t="s">
        <v>367</v>
      </c>
      <c r="AV2633" s="30" t="s">
        <v>368</v>
      </c>
      <c r="AW2633" s="30">
        <v>2.59111</v>
      </c>
      <c r="AX2633" s="30" t="s">
        <v>1123</v>
      </c>
      <c r="AY2633" s="30" t="s">
        <v>1124</v>
      </c>
      <c r="AZ2633" s="3">
        <v>54</v>
      </c>
      <c r="BA2633" s="30" t="s">
        <v>213</v>
      </c>
      <c r="BB2633" s="30">
        <v>54</v>
      </c>
      <c r="BC2633" s="30" t="s">
        <v>60</v>
      </c>
      <c r="BD2633" s="30" t="s">
        <v>60</v>
      </c>
      <c r="BE2633" s="30" t="s">
        <v>524</v>
      </c>
      <c r="BF2633" s="32" t="str">
        <f>IFERROR(VLOOKUP(Data_Power_app[[#This Row],[PRO ODER]],'Result'!H:J,3,0),"")</f>
        <v>LAMINATION 1</v>
      </c>
      <c r="BG2633" s="13" t="str">
        <f>IFERROR(VLOOKUP(Data_Power_app[[#This Row],[PRO ODER]]&amp;"LAM",'Real Time'!A:E,4,0),"")</f>
        <v>ML-04</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4" spans="1:60" x14ac:dyDescent="0.25">
      <c r="A2634" s="28">
        <v>5070</v>
      </c>
      <c r="B2634" s="30" t="s">
        <v>984</v>
      </c>
      <c r="C2634" s="30" t="s">
        <v>985</v>
      </c>
      <c r="D2634" s="30" t="s">
        <v>86</v>
      </c>
      <c r="E2634" s="30" t="s">
        <v>87</v>
      </c>
      <c r="F2634" s="30" t="s">
        <v>59</v>
      </c>
      <c r="G2634" s="30">
        <v>645</v>
      </c>
      <c r="H2634" s="4">
        <v>45831</v>
      </c>
      <c r="I2634" s="4">
        <v>45782</v>
      </c>
      <c r="J2634" s="4">
        <v>45782</v>
      </c>
      <c r="K2634" s="4">
        <v>45833</v>
      </c>
      <c r="L2634" s="4">
        <v>45784.336585648147</v>
      </c>
      <c r="M2634" s="4">
        <v>45834</v>
      </c>
      <c r="N2634" s="4">
        <v>45784.093043981484</v>
      </c>
      <c r="O2634" s="4" t="s">
        <v>60</v>
      </c>
      <c r="P2634" s="4" t="s">
        <v>60</v>
      </c>
      <c r="Q2634" s="4" t="s">
        <v>60</v>
      </c>
      <c r="R2634" s="4" t="s">
        <v>60</v>
      </c>
      <c r="S2634" s="4" t="s">
        <v>60</v>
      </c>
      <c r="T2634" s="4">
        <v>45835</v>
      </c>
      <c r="U2634" s="4">
        <v>45786.12195601852</v>
      </c>
      <c r="V2634" s="4">
        <v>45792.40892361111</v>
      </c>
      <c r="W2634" s="4">
        <v>45836</v>
      </c>
      <c r="X2634" s="4">
        <v>45792.461724537039</v>
      </c>
      <c r="Y2634" s="4" t="s">
        <v>77</v>
      </c>
      <c r="Z2634" s="4">
        <v>45838</v>
      </c>
      <c r="AA2634" s="4">
        <v>45792.181851851848</v>
      </c>
      <c r="AB2634" s="4">
        <v>45820</v>
      </c>
      <c r="AC2634" s="4">
        <v>45839</v>
      </c>
      <c r="AD2634" s="4">
        <v>45840</v>
      </c>
      <c r="AE2634" s="4">
        <v>45842</v>
      </c>
      <c r="AF2634" s="4"/>
      <c r="AG2634" s="30" t="s">
        <v>1107</v>
      </c>
      <c r="AH2634" s="30" t="s">
        <v>730</v>
      </c>
      <c r="AI2634" s="30" t="s">
        <v>731</v>
      </c>
      <c r="AJ2634" s="30" t="s">
        <v>194</v>
      </c>
      <c r="AK2634" s="30" t="s">
        <v>100</v>
      </c>
      <c r="AL2634" s="30" t="s">
        <v>732</v>
      </c>
      <c r="AM2634" s="30" t="s">
        <v>733</v>
      </c>
      <c r="AN2634" s="30">
        <v>25.677600000000002</v>
      </c>
      <c r="AO2634" s="30" t="s">
        <v>68</v>
      </c>
      <c r="AP2634" s="30"/>
      <c r="AQ2634" s="30"/>
      <c r="AR2634" s="30" t="s">
        <v>68</v>
      </c>
      <c r="AS2634" s="30"/>
      <c r="AT2634" s="30"/>
      <c r="AU2634" s="30" t="s">
        <v>734</v>
      </c>
      <c r="AV2634" s="30" t="s">
        <v>735</v>
      </c>
      <c r="AW2634" s="30">
        <v>47.735509999999998</v>
      </c>
      <c r="AX2634" s="30" t="s">
        <v>736</v>
      </c>
      <c r="AY2634" s="30" t="s">
        <v>737</v>
      </c>
      <c r="AZ2634" s="3">
        <v>645</v>
      </c>
      <c r="BA2634" s="30" t="s">
        <v>60</v>
      </c>
      <c r="BB2634" s="30">
        <v>645</v>
      </c>
      <c r="BC2634" s="30" t="s">
        <v>60</v>
      </c>
      <c r="BD2634" s="30" t="s">
        <v>60</v>
      </c>
      <c r="BE2634" s="30" t="s">
        <v>60</v>
      </c>
      <c r="BF2634" s="32" t="str">
        <f>IFERROR(VLOOKUP(Data_Power_app[[#This Row],[PRO ODER]],'Result'!H:J,3,0),"")</f>
        <v/>
      </c>
      <c r="BG2634" s="13" t="str">
        <f>IFERROR(VLOOKUP(Data_Power_app[[#This Row],[PRO ODER]]&amp;"LAM",'Real Time'!A:E,4,0),"")</f>
        <v>ML-04</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5301</v>
      </c>
      <c r="B2635" s="30" t="s">
        <v>4797</v>
      </c>
      <c r="C2635" s="30" t="s">
        <v>4798</v>
      </c>
      <c r="D2635" s="30" t="s">
        <v>86</v>
      </c>
      <c r="E2635" s="30" t="s">
        <v>163</v>
      </c>
      <c r="F2635" s="30" t="s">
        <v>72</v>
      </c>
      <c r="G2635" s="30">
        <v>63</v>
      </c>
      <c r="H2635" s="4">
        <v>45835</v>
      </c>
      <c r="I2635" s="4">
        <v>45811</v>
      </c>
      <c r="J2635" s="4">
        <v>45814</v>
      </c>
      <c r="K2635" s="4">
        <v>45836</v>
      </c>
      <c r="L2635" s="4">
        <v>45812.771620370368</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45841</v>
      </c>
      <c r="AE2635" s="4">
        <v>45843</v>
      </c>
      <c r="AF2635" s="4"/>
      <c r="AG2635" s="30" t="s">
        <v>151</v>
      </c>
      <c r="AH2635" s="30" t="s">
        <v>340</v>
      </c>
      <c r="AI2635" s="30" t="s">
        <v>4852</v>
      </c>
      <c r="AJ2635" s="30" t="s">
        <v>74</v>
      </c>
      <c r="AK2635" s="30" t="s">
        <v>65</v>
      </c>
      <c r="AL2635" s="30" t="s">
        <v>321</v>
      </c>
      <c r="AM2635" s="30" t="s">
        <v>322</v>
      </c>
      <c r="AN2635" s="30">
        <v>1.31728</v>
      </c>
      <c r="AO2635" s="30" t="s">
        <v>68</v>
      </c>
      <c r="AP2635" s="30"/>
      <c r="AQ2635" s="30"/>
      <c r="AR2635" s="30" t="s">
        <v>68</v>
      </c>
      <c r="AS2635" s="30"/>
      <c r="AT2635" s="30"/>
      <c r="AU2635" s="30" t="s">
        <v>3932</v>
      </c>
      <c r="AV2635" s="30" t="s">
        <v>3933</v>
      </c>
      <c r="AW2635" s="30">
        <v>2.88097</v>
      </c>
      <c r="AX2635" s="30" t="s">
        <v>1364</v>
      </c>
      <c r="AY2635" s="30" t="s">
        <v>1365</v>
      </c>
      <c r="AZ2635" s="3">
        <v>63</v>
      </c>
      <c r="BA2635" s="30" t="s">
        <v>213</v>
      </c>
      <c r="BB2635" s="30">
        <v>63</v>
      </c>
      <c r="BC2635" s="30" t="s">
        <v>60</v>
      </c>
      <c r="BD2635" s="30" t="s">
        <v>60</v>
      </c>
      <c r="BE2635" s="30" t="s">
        <v>341</v>
      </c>
      <c r="BF2635" s="32" t="str">
        <f>IFERROR(VLOOKUP(Data_Power_app[[#This Row],[PRO ODER]],'Result'!H:J,3,0),"")</f>
        <v>LAMINATION 3</v>
      </c>
      <c r="BG2635" s="13" t="str">
        <f>IFERROR(VLOOKUP(Data_Power_app[[#This Row],[PRO ODER]]&amp;"LAM",'Real Time'!A:E,4,0),"")</f>
        <v>ML-03</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5302</v>
      </c>
      <c r="B2636" s="30" t="s">
        <v>4799</v>
      </c>
      <c r="C2636" s="30" t="s">
        <v>4800</v>
      </c>
      <c r="D2636" s="30" t="s">
        <v>86</v>
      </c>
      <c r="E2636" s="30" t="s">
        <v>163</v>
      </c>
      <c r="F2636" s="30" t="s">
        <v>72</v>
      </c>
      <c r="G2636" s="30">
        <v>32</v>
      </c>
      <c r="H2636" s="4">
        <v>45835</v>
      </c>
      <c r="I2636" s="4">
        <v>45811</v>
      </c>
      <c r="J2636" s="4">
        <v>45814</v>
      </c>
      <c r="K2636" s="4">
        <v>45836</v>
      </c>
      <c r="L2636" s="4">
        <v>45812.769780092596</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45841</v>
      </c>
      <c r="AE2636" s="4">
        <v>45843</v>
      </c>
      <c r="AF2636" s="4"/>
      <c r="AG2636" s="30" t="s">
        <v>151</v>
      </c>
      <c r="AH2636" s="30" t="s">
        <v>340</v>
      </c>
      <c r="AI2636" s="30" t="s">
        <v>4853</v>
      </c>
      <c r="AJ2636" s="30" t="s">
        <v>74</v>
      </c>
      <c r="AK2636" s="30" t="s">
        <v>65</v>
      </c>
      <c r="AL2636" s="30" t="s">
        <v>321</v>
      </c>
      <c r="AM2636" s="30" t="s">
        <v>322</v>
      </c>
      <c r="AN2636" s="30">
        <v>0.70457999999999998</v>
      </c>
      <c r="AO2636" s="30" t="s">
        <v>68</v>
      </c>
      <c r="AP2636" s="30"/>
      <c r="AQ2636" s="30"/>
      <c r="AR2636" s="30" t="s">
        <v>68</v>
      </c>
      <c r="AS2636" s="30"/>
      <c r="AT2636" s="30"/>
      <c r="AU2636" s="30" t="s">
        <v>250</v>
      </c>
      <c r="AV2636" s="30" t="s">
        <v>251</v>
      </c>
      <c r="AW2636" s="30">
        <v>1.5408900000000001</v>
      </c>
      <c r="AX2636" s="30" t="s">
        <v>4854</v>
      </c>
      <c r="AY2636" s="30" t="s">
        <v>4855</v>
      </c>
      <c r="AZ2636" s="3">
        <v>32</v>
      </c>
      <c r="BA2636" s="30" t="s">
        <v>213</v>
      </c>
      <c r="BB2636" s="30">
        <v>32</v>
      </c>
      <c r="BC2636" s="30" t="s">
        <v>60</v>
      </c>
      <c r="BD2636" s="30" t="s">
        <v>60</v>
      </c>
      <c r="BE2636" s="30" t="s">
        <v>341</v>
      </c>
      <c r="BF2636" s="32" t="str">
        <f>IFERROR(VLOOKUP(Data_Power_app[[#This Row],[PRO ODER]],'Result'!H:J,3,0),"")</f>
        <v>LAMINATION 3</v>
      </c>
      <c r="BG2636" s="13" t="str">
        <f>IFERROR(VLOOKUP(Data_Power_app[[#This Row],[PRO ODER]]&amp;"LAM",'Real Time'!A:E,4,0),"")</f>
        <v>ML-03</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5336</v>
      </c>
      <c r="B2637" s="30" t="s">
        <v>16693</v>
      </c>
      <c r="C2637" s="30" t="s">
        <v>16694</v>
      </c>
      <c r="D2637" s="30" t="s">
        <v>86</v>
      </c>
      <c r="E2637" s="30" t="s">
        <v>201</v>
      </c>
      <c r="F2637" s="30" t="s">
        <v>72</v>
      </c>
      <c r="G2637" s="30">
        <v>327</v>
      </c>
      <c r="H2637" s="4">
        <v>45836</v>
      </c>
      <c r="I2637" s="4" t="s">
        <v>60</v>
      </c>
      <c r="J2637" s="4" t="s">
        <v>60</v>
      </c>
      <c r="K2637" s="4">
        <v>45837</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v>45820</v>
      </c>
      <c r="AC2637" s="4" t="s">
        <v>60</v>
      </c>
      <c r="AD2637" s="4">
        <v>45842</v>
      </c>
      <c r="AE2637" s="4">
        <v>45843</v>
      </c>
      <c r="AF2637" s="4"/>
      <c r="AG2637" s="30" t="s">
        <v>1107</v>
      </c>
      <c r="AH2637" s="30" t="s">
        <v>240</v>
      </c>
      <c r="AI2637" s="30" t="s">
        <v>3345</v>
      </c>
      <c r="AJ2637" s="30" t="s">
        <v>74</v>
      </c>
      <c r="AK2637" s="30" t="s">
        <v>100</v>
      </c>
      <c r="AL2637" s="30" t="s">
        <v>188</v>
      </c>
      <c r="AM2637" s="30" t="s">
        <v>189</v>
      </c>
      <c r="AN2637" s="30">
        <v>9.4616000000000007</v>
      </c>
      <c r="AO2637" s="30" t="s">
        <v>93</v>
      </c>
      <c r="AP2637" s="30" t="s">
        <v>94</v>
      </c>
      <c r="AQ2637" s="30">
        <v>9.4616000000000007</v>
      </c>
      <c r="AR2637" s="30" t="s">
        <v>68</v>
      </c>
      <c r="AS2637" s="30"/>
      <c r="AT2637" s="30"/>
      <c r="AU2637" s="30" t="s">
        <v>591</v>
      </c>
      <c r="AV2637" s="30" t="s">
        <v>592</v>
      </c>
      <c r="AW2637" s="30">
        <v>17.589980000000001</v>
      </c>
      <c r="AX2637" s="30" t="s">
        <v>3346</v>
      </c>
      <c r="AY2637" s="30" t="s">
        <v>3347</v>
      </c>
      <c r="AZ2637" s="3">
        <v>327</v>
      </c>
      <c r="BA2637" s="30" t="s">
        <v>213</v>
      </c>
      <c r="BB2637" s="30">
        <v>327</v>
      </c>
      <c r="BC2637" s="30" t="s">
        <v>60</v>
      </c>
      <c r="BD2637" s="30" t="s">
        <v>60</v>
      </c>
      <c r="BE2637" s="30" t="s">
        <v>3348</v>
      </c>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5488</v>
      </c>
      <c r="B2638" s="30" t="s">
        <v>7549</v>
      </c>
      <c r="C2638" s="30" t="s">
        <v>7550</v>
      </c>
      <c r="D2638" s="30" t="s">
        <v>86</v>
      </c>
      <c r="E2638" s="30" t="s">
        <v>163</v>
      </c>
      <c r="F2638" s="30" t="s">
        <v>72</v>
      </c>
      <c r="G2638" s="30">
        <v>401</v>
      </c>
      <c r="H2638" s="4">
        <v>45836</v>
      </c>
      <c r="I2638" s="4">
        <v>45814</v>
      </c>
      <c r="J2638" s="4">
        <v>45818</v>
      </c>
      <c r="K2638" s="4">
        <v>45837</v>
      </c>
      <c r="L2638" s="4">
        <v>45814.051157407404</v>
      </c>
      <c r="M2638" s="4" t="s">
        <v>60</v>
      </c>
      <c r="N2638" s="4"/>
      <c r="O2638" s="4" t="s">
        <v>60</v>
      </c>
      <c r="P2638" s="4" t="s">
        <v>60</v>
      </c>
      <c r="Q2638" s="4" t="s">
        <v>60</v>
      </c>
      <c r="R2638" s="4" t="s">
        <v>60</v>
      </c>
      <c r="S2638" s="4" t="s">
        <v>60</v>
      </c>
      <c r="T2638" s="4" t="s">
        <v>60</v>
      </c>
      <c r="U2638" s="4"/>
      <c r="V2638" s="4"/>
      <c r="W2638" s="4"/>
      <c r="X2638" s="4">
        <v>45819.039814814816</v>
      </c>
      <c r="Y2638" s="4" t="s">
        <v>73</v>
      </c>
      <c r="Z2638" s="4" t="s">
        <v>60</v>
      </c>
      <c r="AA2638" s="4">
        <v>45819.210023148145</v>
      </c>
      <c r="AB2638" s="4">
        <v>45820</v>
      </c>
      <c r="AC2638" s="4" t="s">
        <v>60</v>
      </c>
      <c r="AD2638" s="4">
        <v>45842</v>
      </c>
      <c r="AE2638" s="4">
        <v>45843</v>
      </c>
      <c r="AF2638" s="4"/>
      <c r="AG2638" s="30" t="s">
        <v>1107</v>
      </c>
      <c r="AH2638" s="30" t="s">
        <v>257</v>
      </c>
      <c r="AI2638" s="30" t="s">
        <v>8325</v>
      </c>
      <c r="AJ2638" s="30" t="s">
        <v>74</v>
      </c>
      <c r="AK2638" s="30" t="s">
        <v>65</v>
      </c>
      <c r="AL2638" s="30" t="s">
        <v>258</v>
      </c>
      <c r="AM2638" s="30" t="s">
        <v>259</v>
      </c>
      <c r="AN2638" s="30">
        <v>8.5435999999999996</v>
      </c>
      <c r="AO2638" s="30" t="s">
        <v>68</v>
      </c>
      <c r="AP2638" s="30"/>
      <c r="AQ2638" s="30"/>
      <c r="AR2638" s="30" t="s">
        <v>68</v>
      </c>
      <c r="AS2638" s="30"/>
      <c r="AT2638" s="30"/>
      <c r="AU2638" s="30" t="s">
        <v>714</v>
      </c>
      <c r="AV2638" s="30" t="s">
        <v>715</v>
      </c>
      <c r="AW2638" s="30">
        <v>18.68262</v>
      </c>
      <c r="AX2638" s="30" t="s">
        <v>8326</v>
      </c>
      <c r="AY2638" s="30" t="s">
        <v>8327</v>
      </c>
      <c r="AZ2638" s="3">
        <v>401</v>
      </c>
      <c r="BA2638" s="30" t="s">
        <v>213</v>
      </c>
      <c r="BB2638" s="30">
        <v>401</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5539</v>
      </c>
      <c r="B2639" s="30" t="s">
        <v>980</v>
      </c>
      <c r="C2639" s="30" t="s">
        <v>981</v>
      </c>
      <c r="D2639" s="30" t="s">
        <v>86</v>
      </c>
      <c r="E2639" s="30" t="s">
        <v>87</v>
      </c>
      <c r="F2639" s="30" t="s">
        <v>59</v>
      </c>
      <c r="G2639" s="30">
        <v>645</v>
      </c>
      <c r="H2639" s="4">
        <v>45835</v>
      </c>
      <c r="I2639" s="4">
        <v>45780</v>
      </c>
      <c r="J2639" s="4">
        <v>45780</v>
      </c>
      <c r="K2639" s="4">
        <v>45836</v>
      </c>
      <c r="L2639" s="4">
        <v>45781.507951388892</v>
      </c>
      <c r="M2639" s="4">
        <v>45837</v>
      </c>
      <c r="N2639" s="4">
        <v>45781.167407407411</v>
      </c>
      <c r="O2639" s="4" t="s">
        <v>60</v>
      </c>
      <c r="P2639" s="4" t="s">
        <v>60</v>
      </c>
      <c r="Q2639" s="4" t="s">
        <v>60</v>
      </c>
      <c r="R2639" s="4" t="s">
        <v>60</v>
      </c>
      <c r="S2639" s="4" t="s">
        <v>60</v>
      </c>
      <c r="T2639" s="4">
        <v>45838</v>
      </c>
      <c r="U2639" s="4">
        <v>45782.397627314815</v>
      </c>
      <c r="V2639" s="4">
        <v>45785.350729166668</v>
      </c>
      <c r="W2639" s="4">
        <v>45839</v>
      </c>
      <c r="X2639" s="4">
        <v>45785.092847222222</v>
      </c>
      <c r="Y2639" s="4" t="s">
        <v>77</v>
      </c>
      <c r="Z2639" s="4">
        <v>45841</v>
      </c>
      <c r="AA2639" s="4">
        <v>45785.096828703703</v>
      </c>
      <c r="AB2639" s="4">
        <v>45820</v>
      </c>
      <c r="AC2639" s="4">
        <v>45842</v>
      </c>
      <c r="AD2639" s="4">
        <v>45843</v>
      </c>
      <c r="AE2639" s="4">
        <v>45845</v>
      </c>
      <c r="AF2639" s="4"/>
      <c r="AG2639" s="30" t="s">
        <v>1107</v>
      </c>
      <c r="AH2639" s="30" t="s">
        <v>730</v>
      </c>
      <c r="AI2639" s="30" t="s">
        <v>731</v>
      </c>
      <c r="AJ2639" s="30" t="s">
        <v>194</v>
      </c>
      <c r="AK2639" s="30" t="s">
        <v>100</v>
      </c>
      <c r="AL2639" s="30" t="s">
        <v>732</v>
      </c>
      <c r="AM2639" s="30" t="s">
        <v>733</v>
      </c>
      <c r="AN2639" s="30">
        <v>25.677600000000002</v>
      </c>
      <c r="AO2639" s="30" t="s">
        <v>68</v>
      </c>
      <c r="AP2639" s="30"/>
      <c r="AQ2639" s="30"/>
      <c r="AR2639" s="30" t="s">
        <v>68</v>
      </c>
      <c r="AS2639" s="30"/>
      <c r="AT2639" s="30"/>
      <c r="AU2639" s="30" t="s">
        <v>734</v>
      </c>
      <c r="AV2639" s="30" t="s">
        <v>735</v>
      </c>
      <c r="AW2639" s="30">
        <v>47.735509999999998</v>
      </c>
      <c r="AX2639" s="30" t="s">
        <v>736</v>
      </c>
      <c r="AY2639" s="30" t="s">
        <v>737</v>
      </c>
      <c r="AZ2639" s="3">
        <v>645</v>
      </c>
      <c r="BA2639" s="30" t="s">
        <v>60</v>
      </c>
      <c r="BB2639" s="30">
        <v>645</v>
      </c>
      <c r="BC2639" s="30" t="s">
        <v>60</v>
      </c>
      <c r="BD2639" s="30" t="s">
        <v>60</v>
      </c>
      <c r="BE2639" s="30" t="s">
        <v>60</v>
      </c>
      <c r="BF2639" s="32" t="str">
        <f>IFERROR(VLOOKUP(Data_Power_app[[#This Row],[PRO ODER]],'Result'!H:J,3,0),"")</f>
        <v/>
      </c>
      <c r="BG2639" s="13"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5540</v>
      </c>
      <c r="B2640" s="30" t="s">
        <v>982</v>
      </c>
      <c r="C2640" s="30" t="s">
        <v>983</v>
      </c>
      <c r="D2640" s="30" t="s">
        <v>86</v>
      </c>
      <c r="E2640" s="30" t="s">
        <v>87</v>
      </c>
      <c r="F2640" s="30" t="s">
        <v>59</v>
      </c>
      <c r="G2640" s="30">
        <v>1149</v>
      </c>
      <c r="H2640" s="4">
        <v>45835</v>
      </c>
      <c r="I2640" s="4">
        <v>45782</v>
      </c>
      <c r="J2640" s="4">
        <v>45782</v>
      </c>
      <c r="K2640" s="4">
        <v>45836</v>
      </c>
      <c r="L2640" s="4">
        <v>45784.33662037037</v>
      </c>
      <c r="M2640" s="4">
        <v>45837</v>
      </c>
      <c r="N2640" s="4">
        <v>45784.093078703707</v>
      </c>
      <c r="O2640" s="4" t="s">
        <v>60</v>
      </c>
      <c r="P2640" s="4" t="s">
        <v>60</v>
      </c>
      <c r="Q2640" s="4" t="s">
        <v>60</v>
      </c>
      <c r="R2640" s="4" t="s">
        <v>60</v>
      </c>
      <c r="S2640" s="4" t="s">
        <v>60</v>
      </c>
      <c r="T2640" s="4">
        <v>45838</v>
      </c>
      <c r="U2640" s="4">
        <v>45786.122071759259</v>
      </c>
      <c r="V2640" s="4">
        <v>45792.408935185187</v>
      </c>
      <c r="W2640" s="4">
        <v>45839</v>
      </c>
      <c r="X2640" s="4">
        <v>45792.461805555555</v>
      </c>
      <c r="Y2640" s="4" t="s">
        <v>77</v>
      </c>
      <c r="Z2640" s="4">
        <v>45841</v>
      </c>
      <c r="AA2640" s="4">
        <v>45792.181932870371</v>
      </c>
      <c r="AB2640" s="4">
        <v>45820</v>
      </c>
      <c r="AC2640" s="4">
        <v>45842</v>
      </c>
      <c r="AD2640" s="4">
        <v>45843</v>
      </c>
      <c r="AE2640" s="4">
        <v>45845</v>
      </c>
      <c r="AF2640" s="4"/>
      <c r="AG2640" s="30" t="s">
        <v>1107</v>
      </c>
      <c r="AH2640" s="30" t="s">
        <v>730</v>
      </c>
      <c r="AI2640" s="30" t="s">
        <v>731</v>
      </c>
      <c r="AJ2640" s="30" t="s">
        <v>194</v>
      </c>
      <c r="AK2640" s="30" t="s">
        <v>100</v>
      </c>
      <c r="AL2640" s="30" t="s">
        <v>732</v>
      </c>
      <c r="AM2640" s="30" t="s">
        <v>733</v>
      </c>
      <c r="AN2640" s="30">
        <v>47.835979999999999</v>
      </c>
      <c r="AO2640" s="30" t="s">
        <v>68</v>
      </c>
      <c r="AP2640" s="30"/>
      <c r="AQ2640" s="30"/>
      <c r="AR2640" s="30" t="s">
        <v>68</v>
      </c>
      <c r="AS2640" s="30"/>
      <c r="AT2640" s="30"/>
      <c r="AU2640" s="30" t="s">
        <v>734</v>
      </c>
      <c r="AV2640" s="30" t="s">
        <v>735</v>
      </c>
      <c r="AW2640" s="30">
        <v>88.927329999999998</v>
      </c>
      <c r="AX2640" s="30" t="s">
        <v>736</v>
      </c>
      <c r="AY2640" s="30" t="s">
        <v>737</v>
      </c>
      <c r="AZ2640" s="3">
        <v>1149</v>
      </c>
      <c r="BA2640" s="30" t="s">
        <v>60</v>
      </c>
      <c r="BB2640" s="30">
        <v>1149</v>
      </c>
      <c r="BC2640" s="30" t="s">
        <v>60</v>
      </c>
      <c r="BD2640" s="30" t="s">
        <v>60</v>
      </c>
      <c r="BE2640" s="30" t="s">
        <v>60</v>
      </c>
      <c r="BF2640" s="32" t="str">
        <f>IFERROR(VLOOKUP(Data_Power_app[[#This Row],[PRO ODER]],'Result'!H:J,3,0),"")</f>
        <v/>
      </c>
      <c r="BG2640" s="13" t="str">
        <f>IFERROR(VLOOKUP(Data_Power_app[[#This Row],[PRO ODER]]&amp;"LAM",'Real Time'!A:E,4,0),"")</f>
        <v>ML-04</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5656</v>
      </c>
      <c r="B2641" s="30" t="s">
        <v>4793</v>
      </c>
      <c r="C2641" s="30" t="s">
        <v>4794</v>
      </c>
      <c r="D2641" s="30" t="s">
        <v>86</v>
      </c>
      <c r="E2641" s="30" t="s">
        <v>163</v>
      </c>
      <c r="F2641" s="30" t="s">
        <v>59</v>
      </c>
      <c r="G2641" s="30">
        <v>51</v>
      </c>
      <c r="H2641" s="4">
        <v>45835</v>
      </c>
      <c r="I2641" s="4">
        <v>45811</v>
      </c>
      <c r="J2641" s="4">
        <v>45817</v>
      </c>
      <c r="K2641" s="4">
        <v>45836</v>
      </c>
      <c r="L2641" s="4">
        <v>45812.866886574076</v>
      </c>
      <c r="M2641" s="4">
        <v>45837</v>
      </c>
      <c r="N2641" s="4">
        <v>45812.181770833333</v>
      </c>
      <c r="O2641" s="4" t="s">
        <v>60</v>
      </c>
      <c r="P2641" s="4" t="s">
        <v>60</v>
      </c>
      <c r="Q2641" s="4" t="s">
        <v>60</v>
      </c>
      <c r="R2641" s="4" t="s">
        <v>60</v>
      </c>
      <c r="S2641" s="4" t="s">
        <v>60</v>
      </c>
      <c r="T2641" s="4">
        <v>45838</v>
      </c>
      <c r="U2641" s="4">
        <v>45813.973819444444</v>
      </c>
      <c r="V2641" s="4">
        <v>45815.393703703703</v>
      </c>
      <c r="W2641" s="4">
        <v>45839</v>
      </c>
      <c r="X2641" s="4">
        <v>45818.347557870373</v>
      </c>
      <c r="Y2641" s="4" t="s">
        <v>77</v>
      </c>
      <c r="Z2641" s="4">
        <v>45841</v>
      </c>
      <c r="AA2641" s="4">
        <v>45818.349085648151</v>
      </c>
      <c r="AB2641" s="4">
        <v>45820</v>
      </c>
      <c r="AC2641" s="4">
        <v>45842</v>
      </c>
      <c r="AD2641" s="4">
        <v>45843</v>
      </c>
      <c r="AE2641" s="4">
        <v>45845</v>
      </c>
      <c r="AF2641" s="4"/>
      <c r="AG2641" s="30" t="s">
        <v>1107</v>
      </c>
      <c r="AH2641" s="30" t="s">
        <v>268</v>
      </c>
      <c r="AI2641" s="30" t="s">
        <v>4034</v>
      </c>
      <c r="AJ2641" s="30" t="s">
        <v>194</v>
      </c>
      <c r="AK2641" s="30" t="s">
        <v>100</v>
      </c>
      <c r="AL2641" s="30" t="s">
        <v>676</v>
      </c>
      <c r="AM2641" s="30" t="s">
        <v>677</v>
      </c>
      <c r="AN2641" s="30">
        <v>1.8372999999999999</v>
      </c>
      <c r="AO2641" s="30" t="s">
        <v>68</v>
      </c>
      <c r="AP2641" s="30"/>
      <c r="AQ2641" s="30"/>
      <c r="AR2641" s="30" t="s">
        <v>68</v>
      </c>
      <c r="AS2641" s="30"/>
      <c r="AT2641" s="30"/>
      <c r="AU2641" s="30" t="s">
        <v>3971</v>
      </c>
      <c r="AV2641" s="30" t="s">
        <v>3972</v>
      </c>
      <c r="AW2641" s="30">
        <v>4.0180400000000001</v>
      </c>
      <c r="AX2641" s="30" t="s">
        <v>11681</v>
      </c>
      <c r="AY2641" s="30" t="s">
        <v>11682</v>
      </c>
      <c r="AZ2641" s="3">
        <v>18.5</v>
      </c>
      <c r="BA2641" s="30" t="s">
        <v>60</v>
      </c>
      <c r="BB2641" s="30">
        <v>51</v>
      </c>
      <c r="BC2641" s="30" t="s">
        <v>60</v>
      </c>
      <c r="BD2641" s="30" t="s">
        <v>60</v>
      </c>
      <c r="BE2641" s="30" t="s">
        <v>60</v>
      </c>
      <c r="BF2641" s="32" t="str">
        <f>IFERROR(VLOOKUP(Data_Power_app[[#This Row],[PRO ODER]],'Result'!H:J,3,0),"")</f>
        <v>LAMINATION 5</v>
      </c>
      <c r="BG2641" s="13" t="str">
        <f>IFERROR(VLOOKUP(Data_Power_app[[#This Row],[PRO ODER]]&amp;"LAM",'Real Time'!A:E,4,0),"")</f>
        <v>ML-03</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5789</v>
      </c>
      <c r="B2642" s="30" t="s">
        <v>5675</v>
      </c>
      <c r="C2642" s="30" t="s">
        <v>4826</v>
      </c>
      <c r="D2642" s="30" t="s">
        <v>272</v>
      </c>
      <c r="E2642" s="30" t="s">
        <v>342</v>
      </c>
      <c r="F2642" s="30" t="s">
        <v>59</v>
      </c>
      <c r="G2642" s="30">
        <v>85</v>
      </c>
      <c r="H2642" s="4">
        <v>45838</v>
      </c>
      <c r="I2642" s="4">
        <v>45811</v>
      </c>
      <c r="J2642" s="4">
        <v>45814</v>
      </c>
      <c r="K2642" s="4">
        <v>45839</v>
      </c>
      <c r="L2642" s="4">
        <v>45813.678032407406</v>
      </c>
      <c r="M2642" s="4">
        <v>45840</v>
      </c>
      <c r="N2642" s="4">
        <v>45814.480069444442</v>
      </c>
      <c r="O2642" s="4" t="s">
        <v>60</v>
      </c>
      <c r="P2642" s="4" t="s">
        <v>60</v>
      </c>
      <c r="Q2642" s="4" t="s">
        <v>60</v>
      </c>
      <c r="R2642" s="4" t="s">
        <v>60</v>
      </c>
      <c r="S2642" s="4" t="s">
        <v>60</v>
      </c>
      <c r="T2642" s="4">
        <v>45841</v>
      </c>
      <c r="U2642" s="4">
        <v>45814.506805555553</v>
      </c>
      <c r="V2642" s="4">
        <v>45814.863020833334</v>
      </c>
      <c r="W2642" s="4">
        <v>45842</v>
      </c>
      <c r="X2642" s="4">
        <v>45814.162372685183</v>
      </c>
      <c r="Y2642" s="4" t="s">
        <v>77</v>
      </c>
      <c r="Z2642" s="4">
        <v>45843</v>
      </c>
      <c r="AA2642" s="4">
        <v>45815.553495370368</v>
      </c>
      <c r="AB2642" s="4">
        <v>45820</v>
      </c>
      <c r="AC2642" s="4">
        <v>45844</v>
      </c>
      <c r="AD2642" s="4">
        <v>45845</v>
      </c>
      <c r="AE2642" s="4">
        <v>45846</v>
      </c>
      <c r="AF2642" s="4"/>
      <c r="AG2642" s="30" t="s">
        <v>1107</v>
      </c>
      <c r="AH2642" s="30" t="s">
        <v>1242</v>
      </c>
      <c r="AI2642" s="30" t="s">
        <v>4491</v>
      </c>
      <c r="AJ2642" s="30" t="s">
        <v>1243</v>
      </c>
      <c r="AK2642" s="30" t="s">
        <v>100</v>
      </c>
      <c r="AL2642" s="30" t="s">
        <v>348</v>
      </c>
      <c r="AM2642" s="30" t="s">
        <v>349</v>
      </c>
      <c r="AN2642" s="30">
        <v>1.3628400000000001</v>
      </c>
      <c r="AO2642" s="30" t="s">
        <v>68</v>
      </c>
      <c r="AP2642" s="30"/>
      <c r="AQ2642" s="30"/>
      <c r="AR2642" s="30" t="s">
        <v>68</v>
      </c>
      <c r="AS2642" s="30"/>
      <c r="AT2642" s="30"/>
      <c r="AU2642" s="30" t="s">
        <v>350</v>
      </c>
      <c r="AV2642" s="30" t="s">
        <v>351</v>
      </c>
      <c r="AW2642" s="30">
        <v>5.9600499999999998</v>
      </c>
      <c r="AX2642" s="30" t="s">
        <v>4492</v>
      </c>
      <c r="AY2642" s="30" t="s">
        <v>4493</v>
      </c>
      <c r="AZ2642" s="3">
        <v>85</v>
      </c>
      <c r="BA2642" s="30" t="s">
        <v>60</v>
      </c>
      <c r="BB2642" s="30">
        <v>85</v>
      </c>
      <c r="BC2642" s="30" t="s">
        <v>60</v>
      </c>
      <c r="BD2642" s="30" t="s">
        <v>60</v>
      </c>
      <c r="BE2642" s="30" t="s">
        <v>60</v>
      </c>
      <c r="BF2642" s="32" t="str">
        <f>IFERROR(VLOOKUP(Data_Power_app[[#This Row],[PRO ODER]],'Result'!H:J,3,0),"")</f>
        <v>LAMINATION 1</v>
      </c>
      <c r="BG2642" s="13" t="str">
        <f>IFERROR(VLOOKUP(Data_Power_app[[#This Row],[PRO ODER]]&amp;"LAM",'Real Time'!A:E,4,0),"")</f>
        <v>ML-06</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3" spans="1:60" x14ac:dyDescent="0.25">
      <c r="A2643" s="28">
        <v>5790</v>
      </c>
      <c r="B2643" s="30" t="s">
        <v>5676</v>
      </c>
      <c r="C2643" s="30" t="s">
        <v>4824</v>
      </c>
      <c r="D2643" s="30" t="s">
        <v>272</v>
      </c>
      <c r="E2643" s="30" t="s">
        <v>739</v>
      </c>
      <c r="F2643" s="30" t="s">
        <v>59</v>
      </c>
      <c r="G2643" s="30">
        <v>20</v>
      </c>
      <c r="H2643" s="4">
        <v>45838</v>
      </c>
      <c r="I2643" s="4">
        <v>45811</v>
      </c>
      <c r="J2643" s="4" t="s">
        <v>68</v>
      </c>
      <c r="K2643" s="4">
        <v>45839</v>
      </c>
      <c r="L2643" s="4">
        <v>45813.67796296296</v>
      </c>
      <c r="M2643" s="4">
        <v>45840</v>
      </c>
      <c r="N2643" s="4">
        <v>45814.480150462965</v>
      </c>
      <c r="O2643" s="4" t="s">
        <v>60</v>
      </c>
      <c r="P2643" s="4" t="s">
        <v>60</v>
      </c>
      <c r="Q2643" s="4" t="s">
        <v>60</v>
      </c>
      <c r="R2643" s="4" t="s">
        <v>60</v>
      </c>
      <c r="S2643" s="4" t="s">
        <v>60</v>
      </c>
      <c r="T2643" s="4">
        <v>45841</v>
      </c>
      <c r="U2643" s="4">
        <v>45814.504837962966</v>
      </c>
      <c r="V2643" s="4">
        <v>45814.775416666664</v>
      </c>
      <c r="W2643" s="4">
        <v>45842</v>
      </c>
      <c r="X2643" s="4"/>
      <c r="Y2643" s="4" t="s">
        <v>60</v>
      </c>
      <c r="Z2643" s="4">
        <v>45843</v>
      </c>
      <c r="AA2643" s="4"/>
      <c r="AB2643" s="4" t="s">
        <v>60</v>
      </c>
      <c r="AC2643" s="4">
        <v>45844</v>
      </c>
      <c r="AD2643" s="4">
        <v>45845</v>
      </c>
      <c r="AE2643" s="4">
        <v>45846</v>
      </c>
      <c r="AF2643" s="4"/>
      <c r="AG2643" s="30" t="s">
        <v>312</v>
      </c>
      <c r="AH2643" s="30" t="s">
        <v>274</v>
      </c>
      <c r="AI2643" s="30" t="s">
        <v>740</v>
      </c>
      <c r="AJ2643" s="30" t="s">
        <v>275</v>
      </c>
      <c r="AK2643" s="30" t="s">
        <v>100</v>
      </c>
      <c r="AL2643" s="30" t="s">
        <v>348</v>
      </c>
      <c r="AM2643" s="30" t="s">
        <v>349</v>
      </c>
      <c r="AN2643" s="30">
        <v>0.37780999999999998</v>
      </c>
      <c r="AO2643" s="30" t="s">
        <v>68</v>
      </c>
      <c r="AP2643" s="30"/>
      <c r="AQ2643" s="30"/>
      <c r="AR2643" s="30" t="s">
        <v>68</v>
      </c>
      <c r="AS2643" s="30"/>
      <c r="AT2643" s="30"/>
      <c r="AU2643" s="30" t="s">
        <v>350</v>
      </c>
      <c r="AV2643" s="30" t="s">
        <v>351</v>
      </c>
      <c r="AW2643" s="30">
        <v>1.6524000000000001</v>
      </c>
      <c r="AX2643" s="30" t="s">
        <v>68</v>
      </c>
      <c r="AY2643" s="30" t="s">
        <v>68</v>
      </c>
      <c r="AZ2643" s="3" t="s">
        <v>68</v>
      </c>
      <c r="BA2643" s="30" t="s">
        <v>60</v>
      </c>
      <c r="BB2643" s="30">
        <v>20</v>
      </c>
      <c r="BC2643" s="30" t="s">
        <v>60</v>
      </c>
      <c r="BD2643" s="30" t="s">
        <v>60</v>
      </c>
      <c r="BE2643" s="30" t="s">
        <v>60</v>
      </c>
      <c r="BF2643" s="32" t="str">
        <f>IFERROR(VLOOKUP(Data_Power_app[[#This Row],[PRO ODER]],'Result'!H:J,3,0),"")</f>
        <v>LAMINATION 1</v>
      </c>
      <c r="BG2643" s="13" t="str">
        <f>IFERROR(VLOOKUP(Data_Power_app[[#This Row],[PRO ODER]]&amp;"LAM",'Real Time'!A:E,4,0),"")</f>
        <v>ML-06</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4" spans="1:60" x14ac:dyDescent="0.25">
      <c r="A2644" s="28">
        <v>5791</v>
      </c>
      <c r="B2644" s="30" t="s">
        <v>5677</v>
      </c>
      <c r="C2644" s="30" t="s">
        <v>4825</v>
      </c>
      <c r="D2644" s="30" t="s">
        <v>272</v>
      </c>
      <c r="E2644" s="30" t="s">
        <v>739</v>
      </c>
      <c r="F2644" s="30" t="s">
        <v>59</v>
      </c>
      <c r="G2644" s="30">
        <v>20</v>
      </c>
      <c r="H2644" s="4">
        <v>45838</v>
      </c>
      <c r="I2644" s="4">
        <v>45811</v>
      </c>
      <c r="J2644" s="4" t="s">
        <v>68</v>
      </c>
      <c r="K2644" s="4">
        <v>45839</v>
      </c>
      <c r="L2644" s="4">
        <v>45813.677951388891</v>
      </c>
      <c r="M2644" s="4">
        <v>45840</v>
      </c>
      <c r="N2644" s="4">
        <v>45814.480092592596</v>
      </c>
      <c r="O2644" s="4" t="s">
        <v>60</v>
      </c>
      <c r="P2644" s="4" t="s">
        <v>60</v>
      </c>
      <c r="Q2644" s="4" t="s">
        <v>60</v>
      </c>
      <c r="R2644" s="4" t="s">
        <v>60</v>
      </c>
      <c r="S2644" s="4" t="s">
        <v>60</v>
      </c>
      <c r="T2644" s="4">
        <v>45841</v>
      </c>
      <c r="U2644" s="4">
        <v>45814.504803240743</v>
      </c>
      <c r="V2644" s="4">
        <v>45814.775509259256</v>
      </c>
      <c r="W2644" s="4">
        <v>45842</v>
      </c>
      <c r="X2644" s="4"/>
      <c r="Y2644" s="4" t="s">
        <v>60</v>
      </c>
      <c r="Z2644" s="4">
        <v>45843</v>
      </c>
      <c r="AA2644" s="4"/>
      <c r="AB2644" s="4" t="s">
        <v>60</v>
      </c>
      <c r="AC2644" s="4">
        <v>45844</v>
      </c>
      <c r="AD2644" s="4">
        <v>45845</v>
      </c>
      <c r="AE2644" s="4">
        <v>45846</v>
      </c>
      <c r="AF2644" s="4"/>
      <c r="AG2644" s="30" t="s">
        <v>312</v>
      </c>
      <c r="AH2644" s="30" t="s">
        <v>274</v>
      </c>
      <c r="AI2644" s="30" t="s">
        <v>740</v>
      </c>
      <c r="AJ2644" s="30" t="s">
        <v>275</v>
      </c>
      <c r="AK2644" s="30" t="s">
        <v>100</v>
      </c>
      <c r="AL2644" s="30" t="s">
        <v>348</v>
      </c>
      <c r="AM2644" s="30" t="s">
        <v>349</v>
      </c>
      <c r="AN2644" s="30">
        <v>0.37780999999999998</v>
      </c>
      <c r="AO2644" s="30" t="s">
        <v>68</v>
      </c>
      <c r="AP2644" s="30"/>
      <c r="AQ2644" s="30"/>
      <c r="AR2644" s="30" t="s">
        <v>68</v>
      </c>
      <c r="AS2644" s="30"/>
      <c r="AT2644" s="30"/>
      <c r="AU2644" s="30" t="s">
        <v>350</v>
      </c>
      <c r="AV2644" s="30" t="s">
        <v>351</v>
      </c>
      <c r="AW2644" s="30">
        <v>1.6524000000000001</v>
      </c>
      <c r="AX2644" s="30" t="s">
        <v>68</v>
      </c>
      <c r="AY2644" s="30" t="s">
        <v>68</v>
      </c>
      <c r="AZ2644" s="3" t="s">
        <v>68</v>
      </c>
      <c r="BA2644" s="30" t="s">
        <v>60</v>
      </c>
      <c r="BB2644" s="30">
        <v>20</v>
      </c>
      <c r="BC2644" s="30" t="s">
        <v>60</v>
      </c>
      <c r="BD2644" s="30" t="s">
        <v>60</v>
      </c>
      <c r="BE2644" s="30" t="s">
        <v>60</v>
      </c>
      <c r="BF2644" s="32" t="str">
        <f>IFERROR(VLOOKUP(Data_Power_app[[#This Row],[PRO ODER]],'Result'!H:J,3,0),"")</f>
        <v>LAMINATION 1</v>
      </c>
      <c r="BG2644" s="13" t="str">
        <f>IFERROR(VLOOKUP(Data_Power_app[[#This Row],[PRO ODER]]&amp;"LAM",'Real Time'!A:E,4,0),"")</f>
        <v>ML-06</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5908</v>
      </c>
      <c r="B2645" s="30" t="s">
        <v>4803</v>
      </c>
      <c r="C2645" s="30" t="s">
        <v>4804</v>
      </c>
      <c r="D2645" s="30" t="s">
        <v>86</v>
      </c>
      <c r="E2645" s="30" t="s">
        <v>163</v>
      </c>
      <c r="F2645" s="30" t="s">
        <v>59</v>
      </c>
      <c r="G2645" s="30">
        <v>52</v>
      </c>
      <c r="H2645" s="4">
        <v>45837</v>
      </c>
      <c r="I2645" s="4">
        <v>45811</v>
      </c>
      <c r="J2645" s="4">
        <v>45819</v>
      </c>
      <c r="K2645" s="4">
        <v>45838</v>
      </c>
      <c r="L2645" s="4">
        <v>45811.897060185183</v>
      </c>
      <c r="M2645" s="4">
        <v>45839</v>
      </c>
      <c r="N2645" s="4">
        <v>45811.222395833334</v>
      </c>
      <c r="O2645" s="4" t="s">
        <v>60</v>
      </c>
      <c r="P2645" s="4" t="s">
        <v>60</v>
      </c>
      <c r="Q2645" s="4" t="s">
        <v>60</v>
      </c>
      <c r="R2645" s="4" t="s">
        <v>60</v>
      </c>
      <c r="S2645" s="4" t="s">
        <v>60</v>
      </c>
      <c r="T2645" s="4">
        <v>45840</v>
      </c>
      <c r="U2645" s="4">
        <v>45812.057233796295</v>
      </c>
      <c r="V2645" s="4">
        <v>45817.757430555554</v>
      </c>
      <c r="W2645" s="4">
        <v>45841</v>
      </c>
      <c r="X2645" s="4"/>
      <c r="Y2645" s="4" t="s">
        <v>60</v>
      </c>
      <c r="Z2645" s="4">
        <v>45843</v>
      </c>
      <c r="AA2645" s="4"/>
      <c r="AB2645" s="4" t="s">
        <v>60</v>
      </c>
      <c r="AC2645" s="4">
        <v>45844</v>
      </c>
      <c r="AD2645" s="4">
        <v>45845</v>
      </c>
      <c r="AE2645" s="4">
        <v>45847</v>
      </c>
      <c r="AF2645" s="4"/>
      <c r="AG2645" s="30" t="s">
        <v>312</v>
      </c>
      <c r="AH2645" s="30" t="s">
        <v>268</v>
      </c>
      <c r="AI2645" s="30" t="s">
        <v>4037</v>
      </c>
      <c r="AJ2645" s="30" t="s">
        <v>194</v>
      </c>
      <c r="AK2645" s="30" t="s">
        <v>65</v>
      </c>
      <c r="AL2645" s="30" t="s">
        <v>676</v>
      </c>
      <c r="AM2645" s="30" t="s">
        <v>677</v>
      </c>
      <c r="AN2645" s="30">
        <v>1.6999599999999999</v>
      </c>
      <c r="AO2645" s="30" t="s">
        <v>68</v>
      </c>
      <c r="AP2645" s="30"/>
      <c r="AQ2645" s="30"/>
      <c r="AR2645" s="30" t="s">
        <v>68</v>
      </c>
      <c r="AS2645" s="30"/>
      <c r="AT2645" s="30"/>
      <c r="AU2645" s="30" t="s">
        <v>250</v>
      </c>
      <c r="AV2645" s="30" t="s">
        <v>251</v>
      </c>
      <c r="AW2645" s="30">
        <v>3.71787</v>
      </c>
      <c r="AX2645" s="30" t="s">
        <v>4038</v>
      </c>
      <c r="AY2645" s="30" t="s">
        <v>4039</v>
      </c>
      <c r="AZ2645" s="3">
        <v>24</v>
      </c>
      <c r="BA2645" s="30" t="s">
        <v>60</v>
      </c>
      <c r="BB2645" s="30">
        <v>52</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5956</v>
      </c>
      <c r="B2646" s="30" t="s">
        <v>986</v>
      </c>
      <c r="C2646" s="30" t="s">
        <v>987</v>
      </c>
      <c r="D2646" s="30" t="s">
        <v>86</v>
      </c>
      <c r="E2646" s="30" t="s">
        <v>87</v>
      </c>
      <c r="F2646" s="30" t="s">
        <v>59</v>
      </c>
      <c r="G2646" s="30">
        <v>585</v>
      </c>
      <c r="H2646" s="4">
        <v>45838</v>
      </c>
      <c r="I2646" s="4">
        <v>45782</v>
      </c>
      <c r="J2646" s="4">
        <v>45782</v>
      </c>
      <c r="K2646" s="4">
        <v>45839</v>
      </c>
      <c r="L2646" s="4">
        <v>45784.33666666667</v>
      </c>
      <c r="M2646" s="4">
        <v>45840</v>
      </c>
      <c r="N2646" s="4">
        <v>45784.093124999999</v>
      </c>
      <c r="O2646" s="4" t="s">
        <v>60</v>
      </c>
      <c r="P2646" s="4" t="s">
        <v>60</v>
      </c>
      <c r="Q2646" s="4" t="s">
        <v>60</v>
      </c>
      <c r="R2646" s="4" t="s">
        <v>60</v>
      </c>
      <c r="S2646" s="4" t="s">
        <v>60</v>
      </c>
      <c r="T2646" s="4">
        <v>45841</v>
      </c>
      <c r="U2646" s="4">
        <v>45786.122129629628</v>
      </c>
      <c r="V2646" s="4">
        <v>45792.408993055556</v>
      </c>
      <c r="W2646" s="4">
        <v>45842</v>
      </c>
      <c r="X2646" s="4">
        <v>45792.461863425924</v>
      </c>
      <c r="Y2646" s="4" t="s">
        <v>77</v>
      </c>
      <c r="Z2646" s="4">
        <v>45844</v>
      </c>
      <c r="AA2646" s="4">
        <v>45792.181250000001</v>
      </c>
      <c r="AB2646" s="4">
        <v>45820</v>
      </c>
      <c r="AC2646" s="4">
        <v>45845</v>
      </c>
      <c r="AD2646" s="4">
        <v>45846</v>
      </c>
      <c r="AE2646" s="4">
        <v>45848</v>
      </c>
      <c r="AF2646" s="4"/>
      <c r="AG2646" s="30" t="s">
        <v>1107</v>
      </c>
      <c r="AH2646" s="30" t="s">
        <v>730</v>
      </c>
      <c r="AI2646" s="30" t="s">
        <v>731</v>
      </c>
      <c r="AJ2646" s="30" t="s">
        <v>194</v>
      </c>
      <c r="AK2646" s="30" t="s">
        <v>100</v>
      </c>
      <c r="AL2646" s="30" t="s">
        <v>732</v>
      </c>
      <c r="AM2646" s="30" t="s">
        <v>733</v>
      </c>
      <c r="AN2646" s="30">
        <v>25.616900000000001</v>
      </c>
      <c r="AO2646" s="30" t="s">
        <v>68</v>
      </c>
      <c r="AP2646" s="30"/>
      <c r="AQ2646" s="30"/>
      <c r="AR2646" s="30" t="s">
        <v>68</v>
      </c>
      <c r="AS2646" s="30"/>
      <c r="AT2646" s="30"/>
      <c r="AU2646" s="30" t="s">
        <v>734</v>
      </c>
      <c r="AV2646" s="30" t="s">
        <v>735</v>
      </c>
      <c r="AW2646" s="30">
        <v>47.621749999999999</v>
      </c>
      <c r="AX2646" s="30" t="s">
        <v>736</v>
      </c>
      <c r="AY2646" s="30" t="s">
        <v>737</v>
      </c>
      <c r="AZ2646" s="3">
        <v>585</v>
      </c>
      <c r="BA2646" s="30" t="s">
        <v>60</v>
      </c>
      <c r="BB2646" s="30">
        <v>585</v>
      </c>
      <c r="BC2646" s="30" t="s">
        <v>60</v>
      </c>
      <c r="BD2646" s="30" t="s">
        <v>60</v>
      </c>
      <c r="BE2646" s="30" t="s">
        <v>60</v>
      </c>
      <c r="BF2646" s="32" t="str">
        <f>IFERROR(VLOOKUP(Data_Power_app[[#This Row],[PRO ODER]],'Result'!H:J,3,0),"")</f>
        <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6106</v>
      </c>
      <c r="B2647" s="30" t="s">
        <v>4227</v>
      </c>
      <c r="C2647" s="30" t="s">
        <v>4228</v>
      </c>
      <c r="D2647" s="30" t="s">
        <v>86</v>
      </c>
      <c r="E2647" s="30" t="s">
        <v>170</v>
      </c>
      <c r="F2647" s="30" t="s">
        <v>59</v>
      </c>
      <c r="G2647" s="30">
        <v>303</v>
      </c>
      <c r="H2647" s="4">
        <v>45839</v>
      </c>
      <c r="I2647" s="4">
        <v>45812</v>
      </c>
      <c r="J2647" s="4">
        <v>45812</v>
      </c>
      <c r="K2647" s="4">
        <v>45840</v>
      </c>
      <c r="L2647" s="4">
        <v>45812.078692129631</v>
      </c>
      <c r="M2647" s="4">
        <v>45841</v>
      </c>
      <c r="N2647" s="4">
        <v>45813.325219907405</v>
      </c>
      <c r="O2647" s="4" t="s">
        <v>60</v>
      </c>
      <c r="P2647" s="4" t="s">
        <v>60</v>
      </c>
      <c r="Q2647" s="4" t="s">
        <v>60</v>
      </c>
      <c r="R2647" s="4" t="s">
        <v>60</v>
      </c>
      <c r="S2647" s="4" t="s">
        <v>60</v>
      </c>
      <c r="T2647" s="4">
        <v>45842</v>
      </c>
      <c r="U2647" s="4">
        <v>45815.400995370372</v>
      </c>
      <c r="V2647" s="4"/>
      <c r="W2647" s="4">
        <v>45843</v>
      </c>
      <c r="X2647" s="4"/>
      <c r="Y2647" s="4" t="s">
        <v>60</v>
      </c>
      <c r="Z2647" s="4">
        <v>45845</v>
      </c>
      <c r="AA2647" s="4"/>
      <c r="AB2647" s="4" t="s">
        <v>60</v>
      </c>
      <c r="AC2647" s="4">
        <v>45846</v>
      </c>
      <c r="AD2647" s="4">
        <v>45847</v>
      </c>
      <c r="AE2647" s="4">
        <v>45849</v>
      </c>
      <c r="AF2647" s="4"/>
      <c r="AG2647" s="30" t="s">
        <v>242</v>
      </c>
      <c r="AH2647" s="30" t="s">
        <v>294</v>
      </c>
      <c r="AI2647" s="30" t="s">
        <v>4229</v>
      </c>
      <c r="AJ2647" s="30" t="s">
        <v>295</v>
      </c>
      <c r="AK2647" s="30" t="s">
        <v>65</v>
      </c>
      <c r="AL2647" s="30" t="s">
        <v>331</v>
      </c>
      <c r="AM2647" s="30" t="s">
        <v>332</v>
      </c>
      <c r="AN2647" s="30">
        <v>9.1062700000000003</v>
      </c>
      <c r="AO2647" s="30" t="s">
        <v>68</v>
      </c>
      <c r="AP2647" s="30"/>
      <c r="AQ2647" s="30"/>
      <c r="AR2647" s="30" t="s">
        <v>68</v>
      </c>
      <c r="AS2647" s="30"/>
      <c r="AT2647" s="30"/>
      <c r="AU2647" s="30" t="s">
        <v>296</v>
      </c>
      <c r="AV2647" s="30" t="s">
        <v>297</v>
      </c>
      <c r="AW2647" s="30">
        <v>19.914960000000001</v>
      </c>
      <c r="AX2647" s="30" t="s">
        <v>4230</v>
      </c>
      <c r="AY2647" s="30" t="s">
        <v>4231</v>
      </c>
      <c r="AZ2647" s="3">
        <v>303</v>
      </c>
      <c r="BA2647" s="30" t="s">
        <v>60</v>
      </c>
      <c r="BB2647" s="30">
        <v>303</v>
      </c>
      <c r="BC2647" s="30" t="s">
        <v>60</v>
      </c>
      <c r="BD2647" s="30" t="s">
        <v>60</v>
      </c>
      <c r="BE2647" s="30" t="s">
        <v>60</v>
      </c>
      <c r="BF2647" s="32" t="str">
        <f>IFERROR(VLOOKUP(Data_Power_app[[#This Row],[PRO ODER]],'Result'!H:J,3,0),"")</f>
        <v>LAMINATION 7</v>
      </c>
      <c r="BG2647" s="13"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7286</v>
      </c>
      <c r="B2648" s="30" t="s">
        <v>15148</v>
      </c>
      <c r="C2648" s="30" t="s">
        <v>15149</v>
      </c>
      <c r="D2648" s="30" t="s">
        <v>86</v>
      </c>
      <c r="E2648" s="30" t="s">
        <v>325</v>
      </c>
      <c r="F2648" s="30" t="s">
        <v>72</v>
      </c>
      <c r="G2648" s="30">
        <v>4763</v>
      </c>
      <c r="H2648" s="4">
        <v>45850</v>
      </c>
      <c r="I2648" s="4">
        <v>45819</v>
      </c>
      <c r="J2648" s="4">
        <v>45819</v>
      </c>
      <c r="K2648" s="4">
        <v>45851</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45856</v>
      </c>
      <c r="AE2648" s="4">
        <v>45858</v>
      </c>
      <c r="AF2648" s="4"/>
      <c r="AG2648" s="30" t="s">
        <v>119</v>
      </c>
      <c r="AH2648" s="30" t="s">
        <v>601</v>
      </c>
      <c r="AI2648" s="30" t="s">
        <v>15150</v>
      </c>
      <c r="AJ2648" s="30" t="s">
        <v>74</v>
      </c>
      <c r="AK2648" s="30" t="s">
        <v>65</v>
      </c>
      <c r="AL2648" s="30" t="s">
        <v>248</v>
      </c>
      <c r="AM2648" s="30" t="s">
        <v>249</v>
      </c>
      <c r="AN2648" s="30">
        <v>99.909260000000003</v>
      </c>
      <c r="AO2648" s="30" t="s">
        <v>68</v>
      </c>
      <c r="AP2648" s="30"/>
      <c r="AQ2648" s="30"/>
      <c r="AR2648" s="30" t="s">
        <v>68</v>
      </c>
      <c r="AS2648" s="30"/>
      <c r="AT2648" s="30"/>
      <c r="AU2648" s="30" t="s">
        <v>15151</v>
      </c>
      <c r="AV2648" s="30" t="s">
        <v>15152</v>
      </c>
      <c r="AW2648" s="30">
        <v>218.49180000000001</v>
      </c>
      <c r="AX2648" s="30" t="s">
        <v>211</v>
      </c>
      <c r="AY2648" s="30" t="s">
        <v>212</v>
      </c>
      <c r="AZ2648" s="3">
        <v>4763</v>
      </c>
      <c r="BA2648" s="30" t="s">
        <v>60</v>
      </c>
      <c r="BB2648" s="30">
        <v>4763</v>
      </c>
      <c r="BC2648" s="30" t="s">
        <v>60</v>
      </c>
      <c r="BD2648" s="30" t="s">
        <v>60</v>
      </c>
      <c r="BE2648" s="30" t="s">
        <v>60</v>
      </c>
      <c r="BF2648" s="32" t="str">
        <f>IFERROR(VLOOKUP(Data_Power_app[[#This Row],[PRO ODER]],'Result'!H:J,3,0),"")</f>
        <v>LAMINATION 4</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7287</v>
      </c>
      <c r="B2649" s="30" t="s">
        <v>15153</v>
      </c>
      <c r="C2649" s="30" t="s">
        <v>15154</v>
      </c>
      <c r="D2649" s="30" t="s">
        <v>86</v>
      </c>
      <c r="E2649" s="30" t="s">
        <v>325</v>
      </c>
      <c r="F2649" s="30" t="s">
        <v>72</v>
      </c>
      <c r="G2649" s="30">
        <v>1235</v>
      </c>
      <c r="H2649" s="4">
        <v>45850</v>
      </c>
      <c r="I2649" s="4">
        <v>45819</v>
      </c>
      <c r="J2649" s="4">
        <v>45819</v>
      </c>
      <c r="K2649" s="4">
        <v>45851</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45856</v>
      </c>
      <c r="AE2649" s="4">
        <v>45858</v>
      </c>
      <c r="AF2649" s="4"/>
      <c r="AG2649" s="30" t="s">
        <v>119</v>
      </c>
      <c r="AH2649" s="30" t="s">
        <v>601</v>
      </c>
      <c r="AI2649" s="30" t="s">
        <v>15150</v>
      </c>
      <c r="AJ2649" s="30" t="s">
        <v>74</v>
      </c>
      <c r="AK2649" s="30" t="s">
        <v>65</v>
      </c>
      <c r="AL2649" s="30" t="s">
        <v>248</v>
      </c>
      <c r="AM2649" s="30" t="s">
        <v>249</v>
      </c>
      <c r="AN2649" s="30">
        <v>24.340710000000001</v>
      </c>
      <c r="AO2649" s="30" t="s">
        <v>68</v>
      </c>
      <c r="AP2649" s="30"/>
      <c r="AQ2649" s="30"/>
      <c r="AR2649" s="30" t="s">
        <v>68</v>
      </c>
      <c r="AS2649" s="30"/>
      <c r="AT2649" s="30"/>
      <c r="AU2649" s="30" t="s">
        <v>15151</v>
      </c>
      <c r="AV2649" s="30" t="s">
        <v>15152</v>
      </c>
      <c r="AW2649" s="30">
        <v>53.227269999999997</v>
      </c>
      <c r="AX2649" s="30" t="s">
        <v>211</v>
      </c>
      <c r="AY2649" s="30" t="s">
        <v>212</v>
      </c>
      <c r="AZ2649" s="3">
        <v>1235</v>
      </c>
      <c r="BA2649" s="30" t="s">
        <v>60</v>
      </c>
      <c r="BB2649" s="30">
        <v>1235</v>
      </c>
      <c r="BC2649" s="30" t="s">
        <v>60</v>
      </c>
      <c r="BD2649" s="30" t="s">
        <v>60</v>
      </c>
      <c r="BE2649" s="30" t="s">
        <v>60</v>
      </c>
      <c r="BF2649" s="32" t="str">
        <f>IFERROR(VLOOKUP(Data_Power_app[[#This Row],[PRO ODER]],'Result'!H:J,3,0),"")</f>
        <v>LAMINATION 4</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8414</v>
      </c>
      <c r="B2650" s="30" t="s">
        <v>6345</v>
      </c>
      <c r="C2650" s="30" t="s">
        <v>6346</v>
      </c>
      <c r="D2650" s="30" t="s">
        <v>6347</v>
      </c>
      <c r="E2650" s="30" t="s">
        <v>6348</v>
      </c>
      <c r="F2650" s="30" t="s">
        <v>72</v>
      </c>
      <c r="G2650" s="30">
        <v>2381</v>
      </c>
      <c r="H2650" s="4">
        <v>45860</v>
      </c>
      <c r="I2650" s="4">
        <v>45814</v>
      </c>
      <c r="J2650" s="4">
        <v>45814</v>
      </c>
      <c r="K2650" s="4">
        <v>45861</v>
      </c>
      <c r="L2650" s="4">
        <v>45814.158067129632</v>
      </c>
      <c r="M2650" s="4" t="s">
        <v>60</v>
      </c>
      <c r="N2650" s="4"/>
      <c r="O2650" s="4" t="s">
        <v>60</v>
      </c>
      <c r="P2650" s="4" t="s">
        <v>60</v>
      </c>
      <c r="Q2650" s="4" t="s">
        <v>60</v>
      </c>
      <c r="R2650" s="4" t="s">
        <v>60</v>
      </c>
      <c r="S2650" s="4" t="s">
        <v>60</v>
      </c>
      <c r="T2650" s="4" t="s">
        <v>60</v>
      </c>
      <c r="U2650" s="4"/>
      <c r="V2650" s="4"/>
      <c r="W2650" s="4"/>
      <c r="X2650" s="4">
        <v>45819.230115740742</v>
      </c>
      <c r="Y2650" s="4" t="s">
        <v>219</v>
      </c>
      <c r="Z2650" s="4" t="s">
        <v>60</v>
      </c>
      <c r="AA2650" s="4"/>
      <c r="AB2650" s="4" t="s">
        <v>60</v>
      </c>
      <c r="AC2650" s="4" t="s">
        <v>60</v>
      </c>
      <c r="AD2650" s="4">
        <v>45866</v>
      </c>
      <c r="AE2650" s="4">
        <v>45868</v>
      </c>
      <c r="AF2650" s="4"/>
      <c r="AG2650" s="30" t="s">
        <v>265</v>
      </c>
      <c r="AH2650" s="30" t="s">
        <v>6349</v>
      </c>
      <c r="AI2650" s="30" t="s">
        <v>6350</v>
      </c>
      <c r="AJ2650" s="30" t="s">
        <v>74</v>
      </c>
      <c r="AK2650" s="30" t="s">
        <v>65</v>
      </c>
      <c r="AL2650" s="30" t="s">
        <v>6351</v>
      </c>
      <c r="AM2650" s="30" t="s">
        <v>6352</v>
      </c>
      <c r="AN2650" s="30">
        <v>55.581400000000002</v>
      </c>
      <c r="AO2650" s="30" t="s">
        <v>68</v>
      </c>
      <c r="AP2650" s="30"/>
      <c r="AQ2650" s="30"/>
      <c r="AR2650" s="30" t="s">
        <v>68</v>
      </c>
      <c r="AS2650" s="30"/>
      <c r="AT2650" s="30"/>
      <c r="AU2650" s="30" t="s">
        <v>6353</v>
      </c>
      <c r="AV2650" s="30" t="s">
        <v>6354</v>
      </c>
      <c r="AW2650" s="30">
        <v>125.09439999999999</v>
      </c>
      <c r="AX2650" s="30" t="s">
        <v>9844</v>
      </c>
      <c r="AY2650" s="30" t="s">
        <v>9845</v>
      </c>
      <c r="AZ2650" s="3">
        <v>2363</v>
      </c>
      <c r="BA2650" s="30" t="s">
        <v>213</v>
      </c>
      <c r="BB2650" s="30">
        <v>2381</v>
      </c>
      <c r="BC2650" s="30" t="s">
        <v>60</v>
      </c>
      <c r="BD2650" s="30" t="s">
        <v>60</v>
      </c>
      <c r="BE2650" s="30" t="s">
        <v>6355</v>
      </c>
      <c r="BF2650" s="32" t="str">
        <f>IFERROR(VLOOKUP(Data_Power_app[[#This Row],[PRO ODER]],'Result'!H:J,3,0),"")</f>
        <v>LAMINATION 3</v>
      </c>
      <c r="BG2650" s="13"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8415</v>
      </c>
      <c r="B2651" s="30" t="s">
        <v>6356</v>
      </c>
      <c r="C2651" s="30" t="s">
        <v>6357</v>
      </c>
      <c r="D2651" s="30" t="s">
        <v>6347</v>
      </c>
      <c r="E2651" s="30" t="s">
        <v>6348</v>
      </c>
      <c r="F2651" s="30" t="s">
        <v>72</v>
      </c>
      <c r="G2651" s="30">
        <v>1619</v>
      </c>
      <c r="H2651" s="4">
        <v>45860</v>
      </c>
      <c r="I2651" s="4">
        <v>45814</v>
      </c>
      <c r="J2651" s="4">
        <v>45814</v>
      </c>
      <c r="K2651" s="4">
        <v>45861</v>
      </c>
      <c r="L2651" s="4">
        <v>45814.135509259257</v>
      </c>
      <c r="M2651" s="4" t="s">
        <v>60</v>
      </c>
      <c r="N2651" s="4"/>
      <c r="O2651" s="4" t="s">
        <v>60</v>
      </c>
      <c r="P2651" s="4" t="s">
        <v>60</v>
      </c>
      <c r="Q2651" s="4" t="s">
        <v>60</v>
      </c>
      <c r="R2651" s="4" t="s">
        <v>60</v>
      </c>
      <c r="S2651" s="4" t="s">
        <v>60</v>
      </c>
      <c r="T2651" s="4" t="s">
        <v>60</v>
      </c>
      <c r="U2651" s="4"/>
      <c r="V2651" s="4"/>
      <c r="W2651" s="4"/>
      <c r="X2651" s="4">
        <v>45818.35297453704</v>
      </c>
      <c r="Y2651" s="4" t="s">
        <v>125</v>
      </c>
      <c r="Z2651" s="4" t="s">
        <v>60</v>
      </c>
      <c r="AA2651" s="4"/>
      <c r="AB2651" s="4" t="s">
        <v>60</v>
      </c>
      <c r="AC2651" s="4" t="s">
        <v>60</v>
      </c>
      <c r="AD2651" s="4">
        <v>45866</v>
      </c>
      <c r="AE2651" s="4">
        <v>45868</v>
      </c>
      <c r="AF2651" s="4"/>
      <c r="AG2651" s="30" t="s">
        <v>265</v>
      </c>
      <c r="AH2651" s="30" t="s">
        <v>6358</v>
      </c>
      <c r="AI2651" s="30" t="s">
        <v>6359</v>
      </c>
      <c r="AJ2651" s="30" t="s">
        <v>74</v>
      </c>
      <c r="AK2651" s="30" t="s">
        <v>100</v>
      </c>
      <c r="AL2651" s="30" t="s">
        <v>6351</v>
      </c>
      <c r="AM2651" s="30" t="s">
        <v>6352</v>
      </c>
      <c r="AN2651" s="30">
        <v>45.263680000000001</v>
      </c>
      <c r="AO2651" s="30" t="s">
        <v>68</v>
      </c>
      <c r="AP2651" s="30"/>
      <c r="AQ2651" s="30"/>
      <c r="AR2651" s="30" t="s">
        <v>68</v>
      </c>
      <c r="AS2651" s="30"/>
      <c r="AT2651" s="30"/>
      <c r="AU2651" s="30" t="s">
        <v>6360</v>
      </c>
      <c r="AV2651" s="30" t="s">
        <v>6361</v>
      </c>
      <c r="AW2651" s="30">
        <v>101.87233000000001</v>
      </c>
      <c r="AX2651" s="30" t="s">
        <v>6362</v>
      </c>
      <c r="AY2651" s="30" t="s">
        <v>6363</v>
      </c>
      <c r="AZ2651" s="3">
        <v>1080</v>
      </c>
      <c r="BA2651" s="30" t="s">
        <v>213</v>
      </c>
      <c r="BB2651" s="30">
        <v>1619</v>
      </c>
      <c r="BC2651" s="30" t="s">
        <v>60</v>
      </c>
      <c r="BD2651" s="30" t="s">
        <v>60</v>
      </c>
      <c r="BE2651" s="30" t="s">
        <v>6355</v>
      </c>
      <c r="BF2651" s="32" t="str">
        <f>IFERROR(VLOOKUP(Data_Power_app[[#This Row],[PRO ODER]],'Result'!H:J,3,0),"")</f>
        <v>LAMINATION 3</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2" spans="1:60" x14ac:dyDescent="0.25">
      <c r="A2652" s="28">
        <v>8416</v>
      </c>
      <c r="B2652" s="30" t="s">
        <v>6364</v>
      </c>
      <c r="C2652" s="30" t="s">
        <v>6365</v>
      </c>
      <c r="D2652" s="30" t="s">
        <v>6347</v>
      </c>
      <c r="E2652" s="30" t="s">
        <v>6348</v>
      </c>
      <c r="F2652" s="30" t="s">
        <v>72</v>
      </c>
      <c r="G2652" s="30">
        <v>151</v>
      </c>
      <c r="H2652" s="4">
        <v>45860</v>
      </c>
      <c r="I2652" s="4">
        <v>45814</v>
      </c>
      <c r="J2652" s="4">
        <v>45814</v>
      </c>
      <c r="K2652" s="4">
        <v>45861</v>
      </c>
      <c r="L2652" s="4">
        <v>45814.135555555556</v>
      </c>
      <c r="M2652" s="4" t="s">
        <v>60</v>
      </c>
      <c r="N2652" s="4"/>
      <c r="O2652" s="4" t="s">
        <v>60</v>
      </c>
      <c r="P2652" s="4" t="s">
        <v>60</v>
      </c>
      <c r="Q2652" s="4" t="s">
        <v>60</v>
      </c>
      <c r="R2652" s="4" t="s">
        <v>60</v>
      </c>
      <c r="S2652" s="4" t="s">
        <v>60</v>
      </c>
      <c r="T2652" s="4" t="s">
        <v>60</v>
      </c>
      <c r="U2652" s="4"/>
      <c r="V2652" s="4"/>
      <c r="W2652" s="4"/>
      <c r="X2652" s="4">
        <v>45818.235648148147</v>
      </c>
      <c r="Y2652" s="4" t="s">
        <v>125</v>
      </c>
      <c r="Z2652" s="4" t="s">
        <v>60</v>
      </c>
      <c r="AA2652" s="4">
        <v>45819.667708333334</v>
      </c>
      <c r="AB2652" s="4" t="s">
        <v>60</v>
      </c>
      <c r="AC2652" s="4" t="s">
        <v>60</v>
      </c>
      <c r="AD2652" s="4">
        <v>45866</v>
      </c>
      <c r="AE2652" s="4">
        <v>45868</v>
      </c>
      <c r="AF2652" s="4"/>
      <c r="AG2652" s="30" t="s">
        <v>62</v>
      </c>
      <c r="AH2652" s="30" t="s">
        <v>6358</v>
      </c>
      <c r="AI2652" s="30" t="s">
        <v>6359</v>
      </c>
      <c r="AJ2652" s="30" t="s">
        <v>74</v>
      </c>
      <c r="AK2652" s="30" t="s">
        <v>100</v>
      </c>
      <c r="AL2652" s="30" t="s">
        <v>6351</v>
      </c>
      <c r="AM2652" s="30" t="s">
        <v>6352</v>
      </c>
      <c r="AN2652" s="30">
        <v>4.0901500000000004</v>
      </c>
      <c r="AO2652" s="30" t="s">
        <v>68</v>
      </c>
      <c r="AP2652" s="30"/>
      <c r="AQ2652" s="30"/>
      <c r="AR2652" s="30" t="s">
        <v>68</v>
      </c>
      <c r="AS2652" s="30"/>
      <c r="AT2652" s="30"/>
      <c r="AU2652" s="30" t="s">
        <v>6360</v>
      </c>
      <c r="AV2652" s="30" t="s">
        <v>6361</v>
      </c>
      <c r="AW2652" s="30">
        <v>9.2056500000000003</v>
      </c>
      <c r="AX2652" s="30" t="s">
        <v>6362</v>
      </c>
      <c r="AY2652" s="30" t="s">
        <v>6363</v>
      </c>
      <c r="AZ2652" s="3">
        <v>78</v>
      </c>
      <c r="BA2652" s="30" t="s">
        <v>213</v>
      </c>
      <c r="BB2652" s="30">
        <v>151</v>
      </c>
      <c r="BC2652" s="30" t="s">
        <v>60</v>
      </c>
      <c r="BD2652" s="30" t="s">
        <v>60</v>
      </c>
      <c r="BE2652" s="30" t="s">
        <v>6355</v>
      </c>
      <c r="BF2652" s="32" t="str">
        <f>IFERROR(VLOOKUP(Data_Power_app[[#This Row],[PRO ODER]],'Result'!H:J,3,0),"")</f>
        <v>LAMINATION 3</v>
      </c>
      <c r="BG2652" s="13"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3" spans="1:60" x14ac:dyDescent="0.25">
      <c r="A2653" s="28">
        <v>8417</v>
      </c>
      <c r="B2653" s="30" t="s">
        <v>6366</v>
      </c>
      <c r="C2653" s="30" t="s">
        <v>6367</v>
      </c>
      <c r="D2653" s="30" t="s">
        <v>6347</v>
      </c>
      <c r="E2653" s="30" t="s">
        <v>6348</v>
      </c>
      <c r="F2653" s="30" t="s">
        <v>72</v>
      </c>
      <c r="G2653" s="30">
        <v>1049</v>
      </c>
      <c r="H2653" s="4">
        <v>45860</v>
      </c>
      <c r="I2653" s="4">
        <v>45814</v>
      </c>
      <c r="J2653" s="4">
        <v>45814</v>
      </c>
      <c r="K2653" s="4">
        <v>45861</v>
      </c>
      <c r="L2653" s="4">
        <v>45814.135578703703</v>
      </c>
      <c r="M2653" s="4" t="s">
        <v>60</v>
      </c>
      <c r="N2653" s="4"/>
      <c r="O2653" s="4" t="s">
        <v>60</v>
      </c>
      <c r="P2653" s="4" t="s">
        <v>60</v>
      </c>
      <c r="Q2653" s="4" t="s">
        <v>60</v>
      </c>
      <c r="R2653" s="4" t="s">
        <v>60</v>
      </c>
      <c r="S2653" s="4" t="s">
        <v>60</v>
      </c>
      <c r="T2653" s="4" t="s">
        <v>60</v>
      </c>
      <c r="U2653" s="4"/>
      <c r="V2653" s="4"/>
      <c r="W2653" s="4"/>
      <c r="X2653" s="4">
        <v>45818.235717592594</v>
      </c>
      <c r="Y2653" s="4" t="s">
        <v>125</v>
      </c>
      <c r="Z2653" s="4" t="s">
        <v>60</v>
      </c>
      <c r="AA2653" s="4"/>
      <c r="AB2653" s="4" t="s">
        <v>60</v>
      </c>
      <c r="AC2653" s="4" t="s">
        <v>60</v>
      </c>
      <c r="AD2653" s="4">
        <v>45866</v>
      </c>
      <c r="AE2653" s="4">
        <v>45868</v>
      </c>
      <c r="AF2653" s="4"/>
      <c r="AG2653" s="30" t="s">
        <v>265</v>
      </c>
      <c r="AH2653" s="30" t="s">
        <v>6358</v>
      </c>
      <c r="AI2653" s="30" t="s">
        <v>6359</v>
      </c>
      <c r="AJ2653" s="30" t="s">
        <v>74</v>
      </c>
      <c r="AK2653" s="30" t="s">
        <v>100</v>
      </c>
      <c r="AL2653" s="30" t="s">
        <v>6351</v>
      </c>
      <c r="AM2653" s="30" t="s">
        <v>6352</v>
      </c>
      <c r="AN2653" s="30">
        <v>30.065159999999999</v>
      </c>
      <c r="AO2653" s="30" t="s">
        <v>68</v>
      </c>
      <c r="AP2653" s="30"/>
      <c r="AQ2653" s="30"/>
      <c r="AR2653" s="30" t="s">
        <v>68</v>
      </c>
      <c r="AS2653" s="30"/>
      <c r="AT2653" s="30"/>
      <c r="AU2653" s="30" t="s">
        <v>6360</v>
      </c>
      <c r="AV2653" s="30" t="s">
        <v>6361</v>
      </c>
      <c r="AW2653" s="30">
        <v>67.667180000000002</v>
      </c>
      <c r="AX2653" s="30" t="s">
        <v>6362</v>
      </c>
      <c r="AY2653" s="30" t="s">
        <v>6363</v>
      </c>
      <c r="AZ2653" s="3">
        <v>780</v>
      </c>
      <c r="BA2653" s="30" t="s">
        <v>213</v>
      </c>
      <c r="BB2653" s="30">
        <v>1049</v>
      </c>
      <c r="BC2653" s="30" t="s">
        <v>60</v>
      </c>
      <c r="BD2653" s="30" t="s">
        <v>60</v>
      </c>
      <c r="BE2653" s="30" t="s">
        <v>6355</v>
      </c>
      <c r="BF2653" s="32" t="str">
        <f>IFERROR(VLOOKUP(Data_Power_app[[#This Row],[PRO ODER]],'Result'!H:J,3,0),"")</f>
        <v>LAMINATION 3</v>
      </c>
      <c r="BG2653" s="13" t="str">
        <f>IFERROR(VLOOKUP(Data_Power_app[[#This Row],[PRO ODER]]&amp;"LAM",'Real Time'!A:E,4,0),"")</f>
        <v>ML-07</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4" spans="1:60" x14ac:dyDescent="0.25">
      <c r="A2654" s="28">
        <v>8418</v>
      </c>
      <c r="B2654" s="30" t="s">
        <v>6368</v>
      </c>
      <c r="C2654" s="30" t="s">
        <v>6369</v>
      </c>
      <c r="D2654" s="30" t="s">
        <v>6347</v>
      </c>
      <c r="E2654" s="30" t="s">
        <v>6348</v>
      </c>
      <c r="F2654" s="30" t="s">
        <v>72</v>
      </c>
      <c r="G2654" s="30">
        <v>66</v>
      </c>
      <c r="H2654" s="4">
        <v>45860</v>
      </c>
      <c r="I2654" s="4">
        <v>45814</v>
      </c>
      <c r="J2654" s="4">
        <v>45814</v>
      </c>
      <c r="K2654" s="4">
        <v>45861</v>
      </c>
      <c r="L2654" s="4">
        <v>45814.13559027778</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45866</v>
      </c>
      <c r="AE2654" s="4">
        <v>45868</v>
      </c>
      <c r="AF2654" s="4"/>
      <c r="AG2654" s="30" t="s">
        <v>151</v>
      </c>
      <c r="AH2654" s="30" t="s">
        <v>6358</v>
      </c>
      <c r="AI2654" s="30" t="s">
        <v>6359</v>
      </c>
      <c r="AJ2654" s="30" t="s">
        <v>74</v>
      </c>
      <c r="AK2654" s="30" t="s">
        <v>100</v>
      </c>
      <c r="AL2654" s="30" t="s">
        <v>6351</v>
      </c>
      <c r="AM2654" s="30" t="s">
        <v>6352</v>
      </c>
      <c r="AN2654" s="30">
        <v>1.7323200000000001</v>
      </c>
      <c r="AO2654" s="30" t="s">
        <v>68</v>
      </c>
      <c r="AP2654" s="30"/>
      <c r="AQ2654" s="30"/>
      <c r="AR2654" s="30" t="s">
        <v>68</v>
      </c>
      <c r="AS2654" s="30"/>
      <c r="AT2654" s="30"/>
      <c r="AU2654" s="30" t="s">
        <v>6360</v>
      </c>
      <c r="AV2654" s="30" t="s">
        <v>6361</v>
      </c>
      <c r="AW2654" s="30">
        <v>3.8987599999999998</v>
      </c>
      <c r="AX2654" s="30" t="s">
        <v>9844</v>
      </c>
      <c r="AY2654" s="30" t="s">
        <v>9845</v>
      </c>
      <c r="AZ2654" s="3">
        <v>42</v>
      </c>
      <c r="BA2654" s="30" t="s">
        <v>213</v>
      </c>
      <c r="BB2654" s="30">
        <v>66</v>
      </c>
      <c r="BC2654" s="30" t="s">
        <v>60</v>
      </c>
      <c r="BD2654" s="30" t="s">
        <v>60</v>
      </c>
      <c r="BE2654" s="30" t="s">
        <v>6355</v>
      </c>
      <c r="BF2654" s="32" t="str">
        <f>IFERROR(VLOOKUP(Data_Power_app[[#This Row],[PRO ODER]],'Result'!H:J,3,0),"")</f>
        <v>LAMINATION 3</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5" spans="1:60" x14ac:dyDescent="0.25">
      <c r="A2655" s="28">
        <v>8419</v>
      </c>
      <c r="B2655" s="30" t="s">
        <v>6370</v>
      </c>
      <c r="C2655" s="30" t="s">
        <v>6371</v>
      </c>
      <c r="D2655" s="30" t="s">
        <v>6347</v>
      </c>
      <c r="E2655" s="30" t="s">
        <v>6348</v>
      </c>
      <c r="F2655" s="30" t="s">
        <v>72</v>
      </c>
      <c r="G2655" s="30">
        <v>127</v>
      </c>
      <c r="H2655" s="4">
        <v>45860</v>
      </c>
      <c r="I2655" s="4">
        <v>45814</v>
      </c>
      <c r="J2655" s="4">
        <v>45814</v>
      </c>
      <c r="K2655" s="4">
        <v>45861</v>
      </c>
      <c r="L2655" s="4">
        <v>45814.135462962964</v>
      </c>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45866</v>
      </c>
      <c r="AE2655" s="4">
        <v>45868</v>
      </c>
      <c r="AF2655" s="4"/>
      <c r="AG2655" s="30" t="s">
        <v>151</v>
      </c>
      <c r="AH2655" s="30" t="s">
        <v>6358</v>
      </c>
      <c r="AI2655" s="30" t="s">
        <v>6359</v>
      </c>
      <c r="AJ2655" s="30" t="s">
        <v>74</v>
      </c>
      <c r="AK2655" s="30" t="s">
        <v>100</v>
      </c>
      <c r="AL2655" s="30" t="s">
        <v>6351</v>
      </c>
      <c r="AM2655" s="30" t="s">
        <v>6352</v>
      </c>
      <c r="AN2655" s="30">
        <v>3.3174600000000001</v>
      </c>
      <c r="AO2655" s="30" t="s">
        <v>68</v>
      </c>
      <c r="AP2655" s="30"/>
      <c r="AQ2655" s="30"/>
      <c r="AR2655" s="30" t="s">
        <v>68</v>
      </c>
      <c r="AS2655" s="30"/>
      <c r="AT2655" s="30"/>
      <c r="AU2655" s="30" t="s">
        <v>6360</v>
      </c>
      <c r="AV2655" s="30" t="s">
        <v>6361</v>
      </c>
      <c r="AW2655" s="30">
        <v>7.4663199999999996</v>
      </c>
      <c r="AX2655" s="30" t="s">
        <v>9844</v>
      </c>
      <c r="AY2655" s="30" t="s">
        <v>9845</v>
      </c>
      <c r="AZ2655" s="3">
        <v>85</v>
      </c>
      <c r="BA2655" s="30" t="s">
        <v>213</v>
      </c>
      <c r="BB2655" s="30">
        <v>127</v>
      </c>
      <c r="BC2655" s="30" t="s">
        <v>60</v>
      </c>
      <c r="BD2655" s="30" t="s">
        <v>60</v>
      </c>
      <c r="BE2655" s="30" t="s">
        <v>6355</v>
      </c>
      <c r="BF2655" s="32" t="str">
        <f>IFERROR(VLOOKUP(Data_Power_app[[#This Row],[PRO ODER]],'Result'!H:J,3,0),"")</f>
        <v>LAMINATION 3</v>
      </c>
      <c r="BG2655" s="13" t="str">
        <f>IFERROR(VLOOKUP(Data_Power_app[[#This Row],[PRO ODER]]&amp;"LAM",'Real Time'!A:E,4,0),"")</f>
        <v>ML-07</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8422</v>
      </c>
      <c r="B2656" s="30" t="s">
        <v>8028</v>
      </c>
      <c r="C2656" s="30" t="s">
        <v>7613</v>
      </c>
      <c r="D2656" s="30" t="s">
        <v>6347</v>
      </c>
      <c r="E2656" s="30" t="s">
        <v>6348</v>
      </c>
      <c r="F2656" s="30" t="s">
        <v>72</v>
      </c>
      <c r="G2656" s="30">
        <v>187</v>
      </c>
      <c r="H2656" s="4">
        <v>45860</v>
      </c>
      <c r="I2656" s="4">
        <v>45815</v>
      </c>
      <c r="J2656" s="4">
        <v>45815</v>
      </c>
      <c r="K2656" s="4">
        <v>45861</v>
      </c>
      <c r="L2656" s="4">
        <v>45815.192789351851</v>
      </c>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45866</v>
      </c>
      <c r="AE2656" s="4">
        <v>45868</v>
      </c>
      <c r="AF2656" s="4"/>
      <c r="AG2656" s="30" t="s">
        <v>151</v>
      </c>
      <c r="AH2656" s="30" t="s">
        <v>6358</v>
      </c>
      <c r="AI2656" s="30" t="s">
        <v>8024</v>
      </c>
      <c r="AJ2656" s="30" t="s">
        <v>74</v>
      </c>
      <c r="AK2656" s="30" t="s">
        <v>100</v>
      </c>
      <c r="AL2656" s="30" t="s">
        <v>6351</v>
      </c>
      <c r="AM2656" s="30" t="s">
        <v>6352</v>
      </c>
      <c r="AN2656" s="30">
        <v>4.9984400000000004</v>
      </c>
      <c r="AO2656" s="30" t="s">
        <v>68</v>
      </c>
      <c r="AP2656" s="30"/>
      <c r="AQ2656" s="30"/>
      <c r="AR2656" s="30" t="s">
        <v>68</v>
      </c>
      <c r="AS2656" s="30"/>
      <c r="AT2656" s="30"/>
      <c r="AU2656" s="30" t="s">
        <v>8025</v>
      </c>
      <c r="AV2656" s="30" t="s">
        <v>8026</v>
      </c>
      <c r="AW2656" s="30">
        <v>11.24938</v>
      </c>
      <c r="AX2656" s="30" t="s">
        <v>6362</v>
      </c>
      <c r="AY2656" s="30" t="s">
        <v>6363</v>
      </c>
      <c r="AZ2656" s="3">
        <v>96</v>
      </c>
      <c r="BA2656" s="30" t="s">
        <v>213</v>
      </c>
      <c r="BB2656" s="30">
        <v>187</v>
      </c>
      <c r="BC2656" s="30" t="s">
        <v>60</v>
      </c>
      <c r="BD2656" s="30" t="s">
        <v>60</v>
      </c>
      <c r="BE2656" s="30" t="s">
        <v>6355</v>
      </c>
      <c r="BF2656" s="32" t="str">
        <f>IFERROR(VLOOKUP(Data_Power_app[[#This Row],[PRO ODER]],'Result'!H:J,3,0),"")</f>
        <v>LAMINATION 7</v>
      </c>
      <c r="BG2656" s="13" t="str">
        <f>IFERROR(VLOOKUP(Data_Power_app[[#This Row],[PRO ODER]]&amp;"LAM",'Real Time'!A:E,4,0),"")</f>
        <v>ML-07</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8423</v>
      </c>
      <c r="B2657" s="30" t="s">
        <v>8029</v>
      </c>
      <c r="C2657" s="30" t="s">
        <v>7614</v>
      </c>
      <c r="D2657" s="30" t="s">
        <v>6347</v>
      </c>
      <c r="E2657" s="30" t="s">
        <v>6348</v>
      </c>
      <c r="F2657" s="30" t="s">
        <v>72</v>
      </c>
      <c r="G2657" s="30">
        <v>1145</v>
      </c>
      <c r="H2657" s="4">
        <v>45860</v>
      </c>
      <c r="I2657" s="4">
        <v>45815</v>
      </c>
      <c r="J2657" s="4">
        <v>45815</v>
      </c>
      <c r="K2657" s="4">
        <v>45861</v>
      </c>
      <c r="L2657" s="4">
        <v>45817.30972222222</v>
      </c>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45866</v>
      </c>
      <c r="AE2657" s="4">
        <v>45868</v>
      </c>
      <c r="AF2657" s="4"/>
      <c r="AG2657" s="30" t="s">
        <v>151</v>
      </c>
      <c r="AH2657" s="30" t="s">
        <v>6358</v>
      </c>
      <c r="AI2657" s="30" t="s">
        <v>8024</v>
      </c>
      <c r="AJ2657" s="30" t="s">
        <v>74</v>
      </c>
      <c r="AK2657" s="30" t="s">
        <v>100</v>
      </c>
      <c r="AL2657" s="30" t="s">
        <v>6351</v>
      </c>
      <c r="AM2657" s="30" t="s">
        <v>6352</v>
      </c>
      <c r="AN2657" s="30">
        <v>29.677</v>
      </c>
      <c r="AO2657" s="30" t="s">
        <v>68</v>
      </c>
      <c r="AP2657" s="30"/>
      <c r="AQ2657" s="30"/>
      <c r="AR2657" s="30" t="s">
        <v>68</v>
      </c>
      <c r="AS2657" s="30"/>
      <c r="AT2657" s="30"/>
      <c r="AU2657" s="30" t="s">
        <v>8025</v>
      </c>
      <c r="AV2657" s="30" t="s">
        <v>8026</v>
      </c>
      <c r="AW2657" s="30">
        <v>66.790499999999994</v>
      </c>
      <c r="AX2657" s="30" t="s">
        <v>9844</v>
      </c>
      <c r="AY2657" s="30" t="s">
        <v>9845</v>
      </c>
      <c r="AZ2657" s="3">
        <v>785</v>
      </c>
      <c r="BA2657" s="30" t="s">
        <v>213</v>
      </c>
      <c r="BB2657" s="30">
        <v>1145</v>
      </c>
      <c r="BC2657" s="30" t="s">
        <v>60</v>
      </c>
      <c r="BD2657" s="30" t="s">
        <v>60</v>
      </c>
      <c r="BE2657" s="30" t="s">
        <v>6355</v>
      </c>
      <c r="BF2657" s="32" t="str">
        <f>IFERROR(VLOOKUP(Data_Power_app[[#This Row],[PRO ODER]],'Result'!H:J,3,0),"")</f>
        <v>LAMINATION 7</v>
      </c>
      <c r="BG2657" s="13" t="str">
        <f>IFERROR(VLOOKUP(Data_Power_app[[#This Row],[PRO ODER]]&amp;"LAM",'Real Time'!A:E,4,0),"")</f>
        <v>ML-07</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8424</v>
      </c>
      <c r="B2658" s="30" t="s">
        <v>8030</v>
      </c>
      <c r="C2658" s="30" t="s">
        <v>7615</v>
      </c>
      <c r="D2658" s="30" t="s">
        <v>6347</v>
      </c>
      <c r="E2658" s="30" t="s">
        <v>6348</v>
      </c>
      <c r="F2658" s="30" t="s">
        <v>72</v>
      </c>
      <c r="G2658" s="30">
        <v>1037</v>
      </c>
      <c r="H2658" s="4">
        <v>45860</v>
      </c>
      <c r="I2658" s="4">
        <v>45815</v>
      </c>
      <c r="J2658" s="4">
        <v>45815</v>
      </c>
      <c r="K2658" s="4">
        <v>45861</v>
      </c>
      <c r="L2658" s="4">
        <v>45817.309282407405</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45866</v>
      </c>
      <c r="AE2658" s="4">
        <v>45868</v>
      </c>
      <c r="AF2658" s="4"/>
      <c r="AG2658" s="30" t="s">
        <v>151</v>
      </c>
      <c r="AH2658" s="30" t="s">
        <v>6358</v>
      </c>
      <c r="AI2658" s="30" t="s">
        <v>8024</v>
      </c>
      <c r="AJ2658" s="30" t="s">
        <v>74</v>
      </c>
      <c r="AK2658" s="30" t="s">
        <v>100</v>
      </c>
      <c r="AL2658" s="30" t="s">
        <v>6351</v>
      </c>
      <c r="AM2658" s="30" t="s">
        <v>6352</v>
      </c>
      <c r="AN2658" s="30">
        <v>27.09301</v>
      </c>
      <c r="AO2658" s="30" t="s">
        <v>68</v>
      </c>
      <c r="AP2658" s="30"/>
      <c r="AQ2658" s="30"/>
      <c r="AR2658" s="30" t="s">
        <v>68</v>
      </c>
      <c r="AS2658" s="30"/>
      <c r="AT2658" s="30"/>
      <c r="AU2658" s="30" t="s">
        <v>8025</v>
      </c>
      <c r="AV2658" s="30" t="s">
        <v>8026</v>
      </c>
      <c r="AW2658" s="30">
        <v>60.975050000000003</v>
      </c>
      <c r="AX2658" s="30" t="s">
        <v>9844</v>
      </c>
      <c r="AY2658" s="30" t="s">
        <v>9845</v>
      </c>
      <c r="AZ2658" s="3">
        <v>665</v>
      </c>
      <c r="BA2658" s="30" t="s">
        <v>213</v>
      </c>
      <c r="BB2658" s="30">
        <v>1037</v>
      </c>
      <c r="BC2658" s="30" t="s">
        <v>60</v>
      </c>
      <c r="BD2658" s="30" t="s">
        <v>60</v>
      </c>
      <c r="BE2658" s="30" t="s">
        <v>6355</v>
      </c>
      <c r="BF2658" s="32" t="str">
        <f>IFERROR(VLOOKUP(Data_Power_app[[#This Row],[PRO ODER]],'Result'!H:J,3,0),"")</f>
        <v>LAMINATION 7</v>
      </c>
      <c r="BG2658" s="13" t="str">
        <f>IFERROR(VLOOKUP(Data_Power_app[[#This Row],[PRO ODER]]&amp;"LAM",'Real Time'!A:E,4,0),"")</f>
        <v>ML-07</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8425</v>
      </c>
      <c r="B2659" s="30" t="s">
        <v>8031</v>
      </c>
      <c r="C2659" s="30" t="s">
        <v>7616</v>
      </c>
      <c r="D2659" s="30" t="s">
        <v>6347</v>
      </c>
      <c r="E2659" s="30" t="s">
        <v>6348</v>
      </c>
      <c r="F2659" s="30" t="s">
        <v>72</v>
      </c>
      <c r="G2659" s="30">
        <v>1229</v>
      </c>
      <c r="H2659" s="4">
        <v>45860</v>
      </c>
      <c r="I2659" s="4">
        <v>45815</v>
      </c>
      <c r="J2659" s="4">
        <v>45815</v>
      </c>
      <c r="K2659" s="4">
        <v>45861</v>
      </c>
      <c r="L2659" s="4">
        <v>45817.309317129628</v>
      </c>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45866</v>
      </c>
      <c r="AE2659" s="4">
        <v>45868</v>
      </c>
      <c r="AF2659" s="4"/>
      <c r="AG2659" s="30" t="s">
        <v>151</v>
      </c>
      <c r="AH2659" s="30" t="s">
        <v>6358</v>
      </c>
      <c r="AI2659" s="30" t="s">
        <v>8024</v>
      </c>
      <c r="AJ2659" s="30" t="s">
        <v>74</v>
      </c>
      <c r="AK2659" s="30" t="s">
        <v>100</v>
      </c>
      <c r="AL2659" s="30" t="s">
        <v>6351</v>
      </c>
      <c r="AM2659" s="30" t="s">
        <v>6352</v>
      </c>
      <c r="AN2659" s="30">
        <v>34.781419999999997</v>
      </c>
      <c r="AO2659" s="30" t="s">
        <v>68</v>
      </c>
      <c r="AP2659" s="30"/>
      <c r="AQ2659" s="30"/>
      <c r="AR2659" s="30" t="s">
        <v>68</v>
      </c>
      <c r="AS2659" s="30"/>
      <c r="AT2659" s="30"/>
      <c r="AU2659" s="30" t="s">
        <v>8025</v>
      </c>
      <c r="AV2659" s="30" t="s">
        <v>8026</v>
      </c>
      <c r="AW2659" s="30">
        <v>78.280869999999993</v>
      </c>
      <c r="AX2659" s="30" t="s">
        <v>6362</v>
      </c>
      <c r="AY2659" s="30" t="s">
        <v>6363</v>
      </c>
      <c r="AZ2659" s="3">
        <v>876</v>
      </c>
      <c r="BA2659" s="30" t="s">
        <v>213</v>
      </c>
      <c r="BB2659" s="30">
        <v>1229</v>
      </c>
      <c r="BC2659" s="30" t="s">
        <v>60</v>
      </c>
      <c r="BD2659" s="30" t="s">
        <v>60</v>
      </c>
      <c r="BE2659" s="30" t="s">
        <v>6355</v>
      </c>
      <c r="BF2659" s="32" t="str">
        <f>IFERROR(VLOOKUP(Data_Power_app[[#This Row],[PRO ODER]],'Result'!H:J,3,0),"")</f>
        <v>LAMINATION 7</v>
      </c>
      <c r="BG2659" s="13" t="str">
        <f>IFERROR(VLOOKUP(Data_Power_app[[#This Row],[PRO ODER]]&amp;"LAM",'Real Time'!A:E,4,0),"")</f>
        <v>ML-07</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8426</v>
      </c>
      <c r="B2660" s="30" t="s">
        <v>9846</v>
      </c>
      <c r="C2660" s="30" t="s">
        <v>9847</v>
      </c>
      <c r="D2660" s="30" t="s">
        <v>6347</v>
      </c>
      <c r="E2660" s="30" t="s">
        <v>6348</v>
      </c>
      <c r="F2660" s="30" t="s">
        <v>72</v>
      </c>
      <c r="G2660" s="30">
        <v>1145</v>
      </c>
      <c r="H2660" s="4">
        <v>45860</v>
      </c>
      <c r="I2660" s="4">
        <v>45817</v>
      </c>
      <c r="J2660" s="4">
        <v>45817</v>
      </c>
      <c r="K2660" s="4">
        <v>45861</v>
      </c>
      <c r="L2660" s="4">
        <v>45818.507175925923</v>
      </c>
      <c r="M2660" s="4" t="s">
        <v>60</v>
      </c>
      <c r="N2660" s="4"/>
      <c r="O2660" s="4" t="s">
        <v>60</v>
      </c>
      <c r="P2660" s="4" t="s">
        <v>60</v>
      </c>
      <c r="Q2660" s="4" t="s">
        <v>60</v>
      </c>
      <c r="R2660" s="4" t="s">
        <v>60</v>
      </c>
      <c r="S2660" s="4" t="s">
        <v>60</v>
      </c>
      <c r="T2660" s="4" t="s">
        <v>60</v>
      </c>
      <c r="U2660" s="4"/>
      <c r="V2660" s="4"/>
      <c r="W2660" s="4"/>
      <c r="X2660" s="4">
        <v>45818.991006944445</v>
      </c>
      <c r="Y2660" s="4" t="s">
        <v>73</v>
      </c>
      <c r="Z2660" s="4" t="s">
        <v>60</v>
      </c>
      <c r="AA2660" s="4"/>
      <c r="AB2660" s="4" t="s">
        <v>60</v>
      </c>
      <c r="AC2660" s="4" t="s">
        <v>60</v>
      </c>
      <c r="AD2660" s="4">
        <v>45866</v>
      </c>
      <c r="AE2660" s="4">
        <v>45868</v>
      </c>
      <c r="AF2660" s="4"/>
      <c r="AG2660" s="30" t="s">
        <v>265</v>
      </c>
      <c r="AH2660" s="30" t="s">
        <v>6349</v>
      </c>
      <c r="AI2660" s="30" t="s">
        <v>9841</v>
      </c>
      <c r="AJ2660" s="30" t="s">
        <v>74</v>
      </c>
      <c r="AK2660" s="30" t="s">
        <v>65</v>
      </c>
      <c r="AL2660" s="30" t="s">
        <v>6351</v>
      </c>
      <c r="AM2660" s="30" t="s">
        <v>6352</v>
      </c>
      <c r="AN2660" s="30">
        <v>26.73976</v>
      </c>
      <c r="AO2660" s="30" t="s">
        <v>68</v>
      </c>
      <c r="AP2660" s="30"/>
      <c r="AQ2660" s="30"/>
      <c r="AR2660" s="30" t="s">
        <v>68</v>
      </c>
      <c r="AS2660" s="30"/>
      <c r="AT2660" s="30"/>
      <c r="AU2660" s="30" t="s">
        <v>9842</v>
      </c>
      <c r="AV2660" s="30" t="s">
        <v>9843</v>
      </c>
      <c r="AW2660" s="30">
        <v>60.181890000000003</v>
      </c>
      <c r="AX2660" s="30" t="s">
        <v>9844</v>
      </c>
      <c r="AY2660" s="30" t="s">
        <v>9845</v>
      </c>
      <c r="AZ2660" s="3">
        <v>1145</v>
      </c>
      <c r="BA2660" s="30" t="s">
        <v>213</v>
      </c>
      <c r="BB2660" s="30">
        <v>1145</v>
      </c>
      <c r="BC2660" s="30" t="s">
        <v>60</v>
      </c>
      <c r="BD2660" s="30" t="s">
        <v>60</v>
      </c>
      <c r="BE2660" s="30" t="s">
        <v>6355</v>
      </c>
      <c r="BF2660" s="32" t="str">
        <f>IFERROR(VLOOKUP(Data_Power_app[[#This Row],[PRO ODER]],'Result'!H:J,3,0),"")</f>
        <v>LAMINATION 1</v>
      </c>
      <c r="BG2660" s="13" t="str">
        <f>IFERROR(VLOOKUP(Data_Power_app[[#This Row],[PRO ODER]]&amp;"LAM",'Real Time'!A:E,4,0),"")</f>
        <v>ML-03</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8427</v>
      </c>
      <c r="B2661" s="30" t="s">
        <v>9848</v>
      </c>
      <c r="C2661" s="30" t="s">
        <v>9849</v>
      </c>
      <c r="D2661" s="30" t="s">
        <v>6347</v>
      </c>
      <c r="E2661" s="30" t="s">
        <v>6348</v>
      </c>
      <c r="F2661" s="30" t="s">
        <v>72</v>
      </c>
      <c r="G2661" s="30">
        <v>965</v>
      </c>
      <c r="H2661" s="4">
        <v>45860</v>
      </c>
      <c r="I2661" s="4">
        <v>45817</v>
      </c>
      <c r="J2661" s="4">
        <v>45817</v>
      </c>
      <c r="K2661" s="4">
        <v>45861</v>
      </c>
      <c r="L2661" s="4">
        <v>45818.507280092592</v>
      </c>
      <c r="M2661" s="4" t="s">
        <v>60</v>
      </c>
      <c r="N2661" s="4"/>
      <c r="O2661" s="4" t="s">
        <v>60</v>
      </c>
      <c r="P2661" s="4" t="s">
        <v>60</v>
      </c>
      <c r="Q2661" s="4" t="s">
        <v>60</v>
      </c>
      <c r="R2661" s="4" t="s">
        <v>60</v>
      </c>
      <c r="S2661" s="4" t="s">
        <v>60</v>
      </c>
      <c r="T2661" s="4" t="s">
        <v>60</v>
      </c>
      <c r="U2661" s="4"/>
      <c r="V2661" s="4"/>
      <c r="W2661" s="4"/>
      <c r="X2661" s="4">
        <v>45818.990868055553</v>
      </c>
      <c r="Y2661" s="4" t="s">
        <v>73</v>
      </c>
      <c r="Z2661" s="4" t="s">
        <v>60</v>
      </c>
      <c r="AA2661" s="4"/>
      <c r="AB2661" s="4" t="s">
        <v>60</v>
      </c>
      <c r="AC2661" s="4" t="s">
        <v>60</v>
      </c>
      <c r="AD2661" s="4">
        <v>45866</v>
      </c>
      <c r="AE2661" s="4">
        <v>45868</v>
      </c>
      <c r="AF2661" s="4"/>
      <c r="AG2661" s="30" t="s">
        <v>265</v>
      </c>
      <c r="AH2661" s="30" t="s">
        <v>6349</v>
      </c>
      <c r="AI2661" s="30" t="s">
        <v>9841</v>
      </c>
      <c r="AJ2661" s="30" t="s">
        <v>74</v>
      </c>
      <c r="AK2661" s="30" t="s">
        <v>65</v>
      </c>
      <c r="AL2661" s="30" t="s">
        <v>6351</v>
      </c>
      <c r="AM2661" s="30" t="s">
        <v>6352</v>
      </c>
      <c r="AN2661" s="30">
        <v>21.73715</v>
      </c>
      <c r="AO2661" s="30" t="s">
        <v>68</v>
      </c>
      <c r="AP2661" s="30"/>
      <c r="AQ2661" s="30"/>
      <c r="AR2661" s="30" t="s">
        <v>68</v>
      </c>
      <c r="AS2661" s="30"/>
      <c r="AT2661" s="30"/>
      <c r="AU2661" s="30" t="s">
        <v>9842</v>
      </c>
      <c r="AV2661" s="30" t="s">
        <v>9843</v>
      </c>
      <c r="AW2661" s="30">
        <v>48.923819999999999</v>
      </c>
      <c r="AX2661" s="30" t="s">
        <v>9844</v>
      </c>
      <c r="AY2661" s="30" t="s">
        <v>9845</v>
      </c>
      <c r="AZ2661" s="3">
        <v>965</v>
      </c>
      <c r="BA2661" s="30" t="s">
        <v>213</v>
      </c>
      <c r="BB2661" s="30">
        <v>965</v>
      </c>
      <c r="BC2661" s="30" t="s">
        <v>60</v>
      </c>
      <c r="BD2661" s="30" t="s">
        <v>60</v>
      </c>
      <c r="BE2661" s="30" t="s">
        <v>6355</v>
      </c>
      <c r="BF2661" s="32" t="str">
        <f>IFERROR(VLOOKUP(Data_Power_app[[#This Row],[PRO ODER]],'Result'!H:J,3,0),"")</f>
        <v>LAMINATION 1</v>
      </c>
      <c r="BG2661" s="13" t="str">
        <f>IFERROR(VLOOKUP(Data_Power_app[[#This Row],[PRO ODER]]&amp;"LAM",'Real Time'!A:E,4,0),"")</f>
        <v>ML-03</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2" spans="1:60" x14ac:dyDescent="0.25">
      <c r="A2662" s="28">
        <v>8428</v>
      </c>
      <c r="B2662" s="30" t="s">
        <v>9850</v>
      </c>
      <c r="C2662" s="30" t="s">
        <v>9851</v>
      </c>
      <c r="D2662" s="30" t="s">
        <v>6347</v>
      </c>
      <c r="E2662" s="30" t="s">
        <v>6348</v>
      </c>
      <c r="F2662" s="30" t="s">
        <v>72</v>
      </c>
      <c r="G2662" s="30">
        <v>230</v>
      </c>
      <c r="H2662" s="4">
        <v>45860</v>
      </c>
      <c r="I2662" s="4">
        <v>45817</v>
      </c>
      <c r="J2662" s="4">
        <v>45817</v>
      </c>
      <c r="K2662" s="4">
        <v>45861</v>
      </c>
      <c r="L2662" s="4">
        <v>45818.507361111115</v>
      </c>
      <c r="M2662" s="4" t="s">
        <v>60</v>
      </c>
      <c r="N2662" s="4"/>
      <c r="O2662" s="4" t="s">
        <v>60</v>
      </c>
      <c r="P2662" s="4" t="s">
        <v>60</v>
      </c>
      <c r="Q2662" s="4" t="s">
        <v>60</v>
      </c>
      <c r="R2662" s="4" t="s">
        <v>60</v>
      </c>
      <c r="S2662" s="4" t="s">
        <v>60</v>
      </c>
      <c r="T2662" s="4" t="s">
        <v>60</v>
      </c>
      <c r="U2662" s="4"/>
      <c r="V2662" s="4"/>
      <c r="W2662" s="4"/>
      <c r="X2662" s="4">
        <v>45818.990694444445</v>
      </c>
      <c r="Y2662" s="4" t="s">
        <v>73</v>
      </c>
      <c r="Z2662" s="4" t="s">
        <v>60</v>
      </c>
      <c r="AA2662" s="4"/>
      <c r="AB2662" s="4" t="s">
        <v>60</v>
      </c>
      <c r="AC2662" s="4" t="s">
        <v>60</v>
      </c>
      <c r="AD2662" s="4">
        <v>45866</v>
      </c>
      <c r="AE2662" s="4">
        <v>45868</v>
      </c>
      <c r="AF2662" s="4"/>
      <c r="AG2662" s="30" t="s">
        <v>265</v>
      </c>
      <c r="AH2662" s="30" t="s">
        <v>6349</v>
      </c>
      <c r="AI2662" s="30" t="s">
        <v>9841</v>
      </c>
      <c r="AJ2662" s="30" t="s">
        <v>74</v>
      </c>
      <c r="AK2662" s="30" t="s">
        <v>65</v>
      </c>
      <c r="AL2662" s="30" t="s">
        <v>6351</v>
      </c>
      <c r="AM2662" s="30" t="s">
        <v>6352</v>
      </c>
      <c r="AN2662" s="30">
        <v>5.3804100000000004</v>
      </c>
      <c r="AO2662" s="30" t="s">
        <v>68</v>
      </c>
      <c r="AP2662" s="30"/>
      <c r="AQ2662" s="30"/>
      <c r="AR2662" s="30" t="s">
        <v>68</v>
      </c>
      <c r="AS2662" s="30"/>
      <c r="AT2662" s="30"/>
      <c r="AU2662" s="30" t="s">
        <v>9842</v>
      </c>
      <c r="AV2662" s="30" t="s">
        <v>9843</v>
      </c>
      <c r="AW2662" s="30">
        <v>12.10943</v>
      </c>
      <c r="AX2662" s="30" t="s">
        <v>9844</v>
      </c>
      <c r="AY2662" s="30" t="s">
        <v>9845</v>
      </c>
      <c r="AZ2662" s="3">
        <v>230</v>
      </c>
      <c r="BA2662" s="30" t="s">
        <v>213</v>
      </c>
      <c r="BB2662" s="30">
        <v>230</v>
      </c>
      <c r="BC2662" s="30" t="s">
        <v>60</v>
      </c>
      <c r="BD2662" s="30" t="s">
        <v>60</v>
      </c>
      <c r="BE2662" s="30" t="s">
        <v>6355</v>
      </c>
      <c r="BF2662" s="32" t="str">
        <f>IFERROR(VLOOKUP(Data_Power_app[[#This Row],[PRO ODER]],'Result'!H:J,3,0),"")</f>
        <v>LAMINATION 1</v>
      </c>
      <c r="BG2662" s="13" t="str">
        <f>IFERROR(VLOOKUP(Data_Power_app[[#This Row],[PRO ODER]]&amp;"LAM",'Real Time'!A:E,4,0),"")</f>
        <v>ML-03</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3" spans="1:60" x14ac:dyDescent="0.25">
      <c r="A2663" s="28">
        <v>8429</v>
      </c>
      <c r="B2663" s="30" t="s">
        <v>9852</v>
      </c>
      <c r="C2663" s="30" t="s">
        <v>9853</v>
      </c>
      <c r="D2663" s="30" t="s">
        <v>6347</v>
      </c>
      <c r="E2663" s="30" t="s">
        <v>6348</v>
      </c>
      <c r="F2663" s="30" t="s">
        <v>72</v>
      </c>
      <c r="G2663" s="30">
        <v>1043</v>
      </c>
      <c r="H2663" s="4">
        <v>45860</v>
      </c>
      <c r="I2663" s="4">
        <v>45817</v>
      </c>
      <c r="J2663" s="4">
        <v>45817</v>
      </c>
      <c r="K2663" s="4">
        <v>45861</v>
      </c>
      <c r="L2663" s="4">
        <v>45818.507430555554</v>
      </c>
      <c r="M2663" s="4" t="s">
        <v>60</v>
      </c>
      <c r="N2663" s="4"/>
      <c r="O2663" s="4" t="s">
        <v>60</v>
      </c>
      <c r="P2663" s="4" t="s">
        <v>60</v>
      </c>
      <c r="Q2663" s="4" t="s">
        <v>60</v>
      </c>
      <c r="R2663" s="4" t="s">
        <v>60</v>
      </c>
      <c r="S2663" s="4" t="s">
        <v>60</v>
      </c>
      <c r="T2663" s="4" t="s">
        <v>60</v>
      </c>
      <c r="U2663" s="4"/>
      <c r="V2663" s="4"/>
      <c r="W2663" s="4"/>
      <c r="X2663" s="4">
        <v>45818.990532407406</v>
      </c>
      <c r="Y2663" s="4" t="s">
        <v>73</v>
      </c>
      <c r="Z2663" s="4" t="s">
        <v>60</v>
      </c>
      <c r="AA2663" s="4"/>
      <c r="AB2663" s="4" t="s">
        <v>60</v>
      </c>
      <c r="AC2663" s="4" t="s">
        <v>60</v>
      </c>
      <c r="AD2663" s="4">
        <v>45866</v>
      </c>
      <c r="AE2663" s="4">
        <v>45868</v>
      </c>
      <c r="AF2663" s="4"/>
      <c r="AG2663" s="30" t="s">
        <v>265</v>
      </c>
      <c r="AH2663" s="30" t="s">
        <v>6349</v>
      </c>
      <c r="AI2663" s="30" t="s">
        <v>9841</v>
      </c>
      <c r="AJ2663" s="30" t="s">
        <v>74</v>
      </c>
      <c r="AK2663" s="30" t="s">
        <v>65</v>
      </c>
      <c r="AL2663" s="30" t="s">
        <v>6351</v>
      </c>
      <c r="AM2663" s="30" t="s">
        <v>6352</v>
      </c>
      <c r="AN2663" s="30">
        <v>23.876370000000001</v>
      </c>
      <c r="AO2663" s="30" t="s">
        <v>68</v>
      </c>
      <c r="AP2663" s="30"/>
      <c r="AQ2663" s="30"/>
      <c r="AR2663" s="30" t="s">
        <v>68</v>
      </c>
      <c r="AS2663" s="30"/>
      <c r="AT2663" s="30"/>
      <c r="AU2663" s="30" t="s">
        <v>9842</v>
      </c>
      <c r="AV2663" s="30" t="s">
        <v>9843</v>
      </c>
      <c r="AW2663" s="30">
        <v>53.738</v>
      </c>
      <c r="AX2663" s="30" t="s">
        <v>9844</v>
      </c>
      <c r="AY2663" s="30" t="s">
        <v>9845</v>
      </c>
      <c r="AZ2663" s="3">
        <v>1043</v>
      </c>
      <c r="BA2663" s="30" t="s">
        <v>213</v>
      </c>
      <c r="BB2663" s="30">
        <v>1043</v>
      </c>
      <c r="BC2663" s="30" t="s">
        <v>60</v>
      </c>
      <c r="BD2663" s="30" t="s">
        <v>60</v>
      </c>
      <c r="BE2663" s="30" t="s">
        <v>6355</v>
      </c>
      <c r="BF2663" s="32" t="str">
        <f>IFERROR(VLOOKUP(Data_Power_app[[#This Row],[PRO ODER]],'Result'!H:J,3,0),"")</f>
        <v>LAMINATION 1</v>
      </c>
      <c r="BG2663" s="13" t="str">
        <f>IFERROR(VLOOKUP(Data_Power_app[[#This Row],[PRO ODER]]&amp;"LAM",'Real Time'!A:E,4,0),"")</f>
        <v>ML-03</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8430</v>
      </c>
      <c r="B2664" s="30" t="s">
        <v>8032</v>
      </c>
      <c r="C2664" s="30" t="s">
        <v>7617</v>
      </c>
      <c r="D2664" s="30" t="s">
        <v>6347</v>
      </c>
      <c r="E2664" s="30" t="s">
        <v>6348</v>
      </c>
      <c r="F2664" s="30" t="s">
        <v>72</v>
      </c>
      <c r="G2664" s="30">
        <v>266</v>
      </c>
      <c r="H2664" s="4">
        <v>45860</v>
      </c>
      <c r="I2664" s="4">
        <v>45815</v>
      </c>
      <c r="J2664" s="4">
        <v>45815</v>
      </c>
      <c r="K2664" s="4">
        <v>45861</v>
      </c>
      <c r="L2664" s="4">
        <v>45817.309363425928</v>
      </c>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45866</v>
      </c>
      <c r="AE2664" s="4">
        <v>45868</v>
      </c>
      <c r="AF2664" s="4"/>
      <c r="AG2664" s="30" t="s">
        <v>151</v>
      </c>
      <c r="AH2664" s="30" t="s">
        <v>6358</v>
      </c>
      <c r="AI2664" s="30" t="s">
        <v>8024</v>
      </c>
      <c r="AJ2664" s="30" t="s">
        <v>74</v>
      </c>
      <c r="AK2664" s="30" t="s">
        <v>100</v>
      </c>
      <c r="AL2664" s="30" t="s">
        <v>6351</v>
      </c>
      <c r="AM2664" s="30" t="s">
        <v>6352</v>
      </c>
      <c r="AN2664" s="30">
        <v>7.0518900000000002</v>
      </c>
      <c r="AO2664" s="30" t="s">
        <v>68</v>
      </c>
      <c r="AP2664" s="30"/>
      <c r="AQ2664" s="30"/>
      <c r="AR2664" s="30" t="s">
        <v>68</v>
      </c>
      <c r="AS2664" s="30"/>
      <c r="AT2664" s="30"/>
      <c r="AU2664" s="30" t="s">
        <v>8025</v>
      </c>
      <c r="AV2664" s="30" t="s">
        <v>8026</v>
      </c>
      <c r="AW2664" s="30">
        <v>15.870979999999999</v>
      </c>
      <c r="AX2664" s="30" t="s">
        <v>9844</v>
      </c>
      <c r="AY2664" s="30" t="s">
        <v>9845</v>
      </c>
      <c r="AZ2664" s="3">
        <v>152</v>
      </c>
      <c r="BA2664" s="30" t="s">
        <v>213</v>
      </c>
      <c r="BB2664" s="30">
        <v>266</v>
      </c>
      <c r="BC2664" s="30" t="s">
        <v>60</v>
      </c>
      <c r="BD2664" s="30" t="s">
        <v>60</v>
      </c>
      <c r="BE2664" s="30" t="s">
        <v>6355</v>
      </c>
      <c r="BF2664" s="32" t="str">
        <f>IFERROR(VLOOKUP(Data_Power_app[[#This Row],[PRO ODER]],'Result'!H:J,3,0),"")</f>
        <v>LAMINATION 7</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8431</v>
      </c>
      <c r="B2665" s="30" t="s">
        <v>9854</v>
      </c>
      <c r="C2665" s="30" t="s">
        <v>9855</v>
      </c>
      <c r="D2665" s="30" t="s">
        <v>6347</v>
      </c>
      <c r="E2665" s="30" t="s">
        <v>6348</v>
      </c>
      <c r="F2665" s="30" t="s">
        <v>72</v>
      </c>
      <c r="G2665" s="30">
        <v>266</v>
      </c>
      <c r="H2665" s="4">
        <v>45860</v>
      </c>
      <c r="I2665" s="4">
        <v>45817</v>
      </c>
      <c r="J2665" s="4">
        <v>45817</v>
      </c>
      <c r="K2665" s="4">
        <v>45861</v>
      </c>
      <c r="L2665" s="4">
        <v>45818.507476851853</v>
      </c>
      <c r="M2665" s="4" t="s">
        <v>60</v>
      </c>
      <c r="N2665" s="4"/>
      <c r="O2665" s="4" t="s">
        <v>60</v>
      </c>
      <c r="P2665" s="4" t="s">
        <v>60</v>
      </c>
      <c r="Q2665" s="4" t="s">
        <v>60</v>
      </c>
      <c r="R2665" s="4" t="s">
        <v>60</v>
      </c>
      <c r="S2665" s="4" t="s">
        <v>60</v>
      </c>
      <c r="T2665" s="4" t="s">
        <v>60</v>
      </c>
      <c r="U2665" s="4"/>
      <c r="V2665" s="4"/>
      <c r="W2665" s="4"/>
      <c r="X2665" s="4">
        <v>45818.990393518521</v>
      </c>
      <c r="Y2665" s="4" t="s">
        <v>73</v>
      </c>
      <c r="Z2665" s="4" t="s">
        <v>60</v>
      </c>
      <c r="AA2665" s="4"/>
      <c r="AB2665" s="4" t="s">
        <v>60</v>
      </c>
      <c r="AC2665" s="4" t="s">
        <v>60</v>
      </c>
      <c r="AD2665" s="4">
        <v>45866</v>
      </c>
      <c r="AE2665" s="4">
        <v>45868</v>
      </c>
      <c r="AF2665" s="4"/>
      <c r="AG2665" s="30" t="s">
        <v>265</v>
      </c>
      <c r="AH2665" s="30" t="s">
        <v>6349</v>
      </c>
      <c r="AI2665" s="30" t="s">
        <v>9841</v>
      </c>
      <c r="AJ2665" s="30" t="s">
        <v>74</v>
      </c>
      <c r="AK2665" s="30" t="s">
        <v>65</v>
      </c>
      <c r="AL2665" s="30" t="s">
        <v>6351</v>
      </c>
      <c r="AM2665" s="30" t="s">
        <v>6352</v>
      </c>
      <c r="AN2665" s="30">
        <v>5.9917199999999999</v>
      </c>
      <c r="AO2665" s="30" t="s">
        <v>68</v>
      </c>
      <c r="AP2665" s="30"/>
      <c r="AQ2665" s="30"/>
      <c r="AR2665" s="30" t="s">
        <v>68</v>
      </c>
      <c r="AS2665" s="30"/>
      <c r="AT2665" s="30"/>
      <c r="AU2665" s="30" t="s">
        <v>9842</v>
      </c>
      <c r="AV2665" s="30" t="s">
        <v>9843</v>
      </c>
      <c r="AW2665" s="30">
        <v>13.4856</v>
      </c>
      <c r="AX2665" s="30" t="s">
        <v>9844</v>
      </c>
      <c r="AY2665" s="30" t="s">
        <v>9845</v>
      </c>
      <c r="AZ2665" s="3">
        <v>266</v>
      </c>
      <c r="BA2665" s="30" t="s">
        <v>213</v>
      </c>
      <c r="BB2665" s="30">
        <v>266</v>
      </c>
      <c r="BC2665" s="30" t="s">
        <v>60</v>
      </c>
      <c r="BD2665" s="30" t="s">
        <v>60</v>
      </c>
      <c r="BE2665" s="30" t="s">
        <v>6355</v>
      </c>
      <c r="BF2665" s="32" t="str">
        <f>IFERROR(VLOOKUP(Data_Power_app[[#This Row],[PRO ODER]],'Result'!H:J,3,0),"")</f>
        <v>LAMINATION 1</v>
      </c>
      <c r="BG2665" s="13" t="str">
        <f>IFERROR(VLOOKUP(Data_Power_app[[#This Row],[PRO ODER]]&amp;"LAM",'Real Time'!A:E,4,0),"")</f>
        <v>ML-03</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8432</v>
      </c>
      <c r="B2666" s="30" t="s">
        <v>8033</v>
      </c>
      <c r="C2666" s="30" t="s">
        <v>7618</v>
      </c>
      <c r="D2666" s="30" t="s">
        <v>6347</v>
      </c>
      <c r="E2666" s="30" t="s">
        <v>6348</v>
      </c>
      <c r="F2666" s="30" t="s">
        <v>72</v>
      </c>
      <c r="G2666" s="30">
        <v>66</v>
      </c>
      <c r="H2666" s="4">
        <v>45860</v>
      </c>
      <c r="I2666" s="4">
        <v>45815</v>
      </c>
      <c r="J2666" s="4">
        <v>45815</v>
      </c>
      <c r="K2666" s="4">
        <v>45861</v>
      </c>
      <c r="L2666" s="4">
        <v>45817.309398148151</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45866</v>
      </c>
      <c r="AE2666" s="4">
        <v>45868</v>
      </c>
      <c r="AF2666" s="4"/>
      <c r="AG2666" s="30" t="s">
        <v>151</v>
      </c>
      <c r="AH2666" s="30" t="s">
        <v>6358</v>
      </c>
      <c r="AI2666" s="30" t="s">
        <v>8024</v>
      </c>
      <c r="AJ2666" s="30" t="s">
        <v>74</v>
      </c>
      <c r="AK2666" s="30" t="s">
        <v>100</v>
      </c>
      <c r="AL2666" s="30" t="s">
        <v>6351</v>
      </c>
      <c r="AM2666" s="30" t="s">
        <v>6352</v>
      </c>
      <c r="AN2666" s="30">
        <v>1.7323200000000001</v>
      </c>
      <c r="AO2666" s="30" t="s">
        <v>68</v>
      </c>
      <c r="AP2666" s="30"/>
      <c r="AQ2666" s="30"/>
      <c r="AR2666" s="30" t="s">
        <v>68</v>
      </c>
      <c r="AS2666" s="30"/>
      <c r="AT2666" s="30"/>
      <c r="AU2666" s="30" t="s">
        <v>8025</v>
      </c>
      <c r="AV2666" s="30" t="s">
        <v>8026</v>
      </c>
      <c r="AW2666" s="30">
        <v>3.8987599999999998</v>
      </c>
      <c r="AX2666" s="30" t="s">
        <v>9844</v>
      </c>
      <c r="AY2666" s="30" t="s">
        <v>9845</v>
      </c>
      <c r="AZ2666" s="3">
        <v>42</v>
      </c>
      <c r="BA2666" s="30" t="s">
        <v>213</v>
      </c>
      <c r="BB2666" s="30">
        <v>66</v>
      </c>
      <c r="BC2666" s="30" t="s">
        <v>60</v>
      </c>
      <c r="BD2666" s="30" t="s">
        <v>60</v>
      </c>
      <c r="BE2666" s="30" t="s">
        <v>6355</v>
      </c>
      <c r="BF2666" s="32" t="str">
        <f>IFERROR(VLOOKUP(Data_Power_app[[#This Row],[PRO ODER]],'Result'!H:J,3,0),"")</f>
        <v>LAMINATION 7</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8433</v>
      </c>
      <c r="B2667" s="30" t="s">
        <v>8034</v>
      </c>
      <c r="C2667" s="30" t="s">
        <v>7619</v>
      </c>
      <c r="D2667" s="30" t="s">
        <v>6347</v>
      </c>
      <c r="E2667" s="30" t="s">
        <v>6348</v>
      </c>
      <c r="F2667" s="30" t="s">
        <v>72</v>
      </c>
      <c r="G2667" s="30">
        <v>103</v>
      </c>
      <c r="H2667" s="4">
        <v>45860</v>
      </c>
      <c r="I2667" s="4">
        <v>45815</v>
      </c>
      <c r="J2667" s="4">
        <v>45815</v>
      </c>
      <c r="K2667" s="4">
        <v>45861</v>
      </c>
      <c r="L2667" s="4">
        <v>45817.309444444443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8024</v>
      </c>
      <c r="AJ2667" s="30" t="s">
        <v>74</v>
      </c>
      <c r="AK2667" s="30" t="s">
        <v>100</v>
      </c>
      <c r="AL2667" s="30" t="s">
        <v>6351</v>
      </c>
      <c r="AM2667" s="30" t="s">
        <v>6352</v>
      </c>
      <c r="AN2667" s="30">
        <v>2.79352</v>
      </c>
      <c r="AO2667" s="30" t="s">
        <v>68</v>
      </c>
      <c r="AP2667" s="30"/>
      <c r="AQ2667" s="30"/>
      <c r="AR2667" s="30" t="s">
        <v>68</v>
      </c>
      <c r="AS2667" s="30"/>
      <c r="AT2667" s="30"/>
      <c r="AU2667" s="30" t="s">
        <v>8025</v>
      </c>
      <c r="AV2667" s="30" t="s">
        <v>8026</v>
      </c>
      <c r="AW2667" s="30">
        <v>6.2871800000000002</v>
      </c>
      <c r="AX2667" s="30" t="s">
        <v>6362</v>
      </c>
      <c r="AY2667" s="30" t="s">
        <v>6363</v>
      </c>
      <c r="AZ2667" s="3">
        <v>54</v>
      </c>
      <c r="BA2667" s="30" t="s">
        <v>213</v>
      </c>
      <c r="BB2667" s="30">
        <v>103</v>
      </c>
      <c r="BC2667" s="30" t="s">
        <v>60</v>
      </c>
      <c r="BD2667" s="30" t="s">
        <v>60</v>
      </c>
      <c r="BE2667" s="30" t="s">
        <v>6355</v>
      </c>
      <c r="BF2667" s="32" t="str">
        <f>IFERROR(VLOOKUP(Data_Power_app[[#This Row],[PRO ODER]],'Result'!H:J,3,0),"")</f>
        <v>LAMINATION 7</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8434</v>
      </c>
      <c r="B2668" s="30" t="s">
        <v>8035</v>
      </c>
      <c r="C2668" s="30" t="s">
        <v>7620</v>
      </c>
      <c r="D2668" s="30" t="s">
        <v>6347</v>
      </c>
      <c r="E2668" s="30" t="s">
        <v>6348</v>
      </c>
      <c r="F2668" s="30" t="s">
        <v>72</v>
      </c>
      <c r="G2668" s="30">
        <v>193</v>
      </c>
      <c r="H2668" s="4">
        <v>45860</v>
      </c>
      <c r="I2668" s="4">
        <v>45815</v>
      </c>
      <c r="J2668" s="4">
        <v>45815</v>
      </c>
      <c r="K2668" s="4">
        <v>45861</v>
      </c>
      <c r="L2668" s="4">
        <v>45817.309479166666</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8024</v>
      </c>
      <c r="AJ2668" s="30" t="s">
        <v>74</v>
      </c>
      <c r="AK2668" s="30" t="s">
        <v>100</v>
      </c>
      <c r="AL2668" s="30" t="s">
        <v>6351</v>
      </c>
      <c r="AM2668" s="30" t="s">
        <v>6352</v>
      </c>
      <c r="AN2668" s="30">
        <v>5.3819499999999998</v>
      </c>
      <c r="AO2668" s="30" t="s">
        <v>68</v>
      </c>
      <c r="AP2668" s="30"/>
      <c r="AQ2668" s="30"/>
      <c r="AR2668" s="30" t="s">
        <v>68</v>
      </c>
      <c r="AS2668" s="30"/>
      <c r="AT2668" s="30"/>
      <c r="AU2668" s="30" t="s">
        <v>8025</v>
      </c>
      <c r="AV2668" s="30" t="s">
        <v>8026</v>
      </c>
      <c r="AW2668" s="30">
        <v>12.112719999999999</v>
      </c>
      <c r="AX2668" s="30" t="s">
        <v>6362</v>
      </c>
      <c r="AY2668" s="30" t="s">
        <v>6363</v>
      </c>
      <c r="AZ2668" s="3">
        <v>132</v>
      </c>
      <c r="BA2668" s="30" t="s">
        <v>213</v>
      </c>
      <c r="BB2668" s="30">
        <v>193</v>
      </c>
      <c r="BC2668" s="30" t="s">
        <v>60</v>
      </c>
      <c r="BD2668" s="30" t="s">
        <v>60</v>
      </c>
      <c r="BE2668" s="30" t="s">
        <v>6355</v>
      </c>
      <c r="BF2668" s="32" t="str">
        <f>IFERROR(VLOOKUP(Data_Power_app[[#This Row],[PRO ODER]],'Result'!H:J,3,0),"")</f>
        <v>LAMINATION 7</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8435</v>
      </c>
      <c r="B2669" s="30" t="s">
        <v>8036</v>
      </c>
      <c r="C2669" s="30" t="s">
        <v>7621</v>
      </c>
      <c r="D2669" s="30" t="s">
        <v>6347</v>
      </c>
      <c r="E2669" s="30" t="s">
        <v>6348</v>
      </c>
      <c r="F2669" s="30" t="s">
        <v>72</v>
      </c>
      <c r="G2669" s="30">
        <v>72</v>
      </c>
      <c r="H2669" s="4">
        <v>45860</v>
      </c>
      <c r="I2669" s="4">
        <v>45815</v>
      </c>
      <c r="J2669" s="4">
        <v>45815</v>
      </c>
      <c r="K2669" s="4">
        <v>45861</v>
      </c>
      <c r="L2669" s="4">
        <v>45817.309548611112</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1.95306</v>
      </c>
      <c r="AO2669" s="30" t="s">
        <v>68</v>
      </c>
      <c r="AP2669" s="30"/>
      <c r="AQ2669" s="30"/>
      <c r="AR2669" s="30" t="s">
        <v>68</v>
      </c>
      <c r="AS2669" s="30"/>
      <c r="AT2669" s="30"/>
      <c r="AU2669" s="30" t="s">
        <v>8025</v>
      </c>
      <c r="AV2669" s="30" t="s">
        <v>8026</v>
      </c>
      <c r="AW2669" s="30">
        <v>4.3955299999999999</v>
      </c>
      <c r="AX2669" s="30" t="s">
        <v>6362</v>
      </c>
      <c r="AY2669" s="30" t="s">
        <v>6363</v>
      </c>
      <c r="AZ2669" s="3">
        <v>42</v>
      </c>
      <c r="BA2669" s="30" t="s">
        <v>213</v>
      </c>
      <c r="BB2669" s="30">
        <v>72</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8436</v>
      </c>
      <c r="B2670" s="30" t="s">
        <v>8037</v>
      </c>
      <c r="C2670" s="30" t="s">
        <v>7622</v>
      </c>
      <c r="D2670" s="30" t="s">
        <v>6347</v>
      </c>
      <c r="E2670" s="30" t="s">
        <v>6348</v>
      </c>
      <c r="F2670" s="30" t="s">
        <v>72</v>
      </c>
      <c r="G2670" s="30">
        <v>145</v>
      </c>
      <c r="H2670" s="4">
        <v>45860</v>
      </c>
      <c r="I2670" s="4">
        <v>45815</v>
      </c>
      <c r="J2670" s="4">
        <v>45815</v>
      </c>
      <c r="K2670" s="4">
        <v>45861</v>
      </c>
      <c r="L2670" s="4">
        <v>45817.309594907405</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4.0665500000000003</v>
      </c>
      <c r="AO2670" s="30" t="s">
        <v>68</v>
      </c>
      <c r="AP2670" s="30"/>
      <c r="AQ2670" s="30"/>
      <c r="AR2670" s="30" t="s">
        <v>68</v>
      </c>
      <c r="AS2670" s="30"/>
      <c r="AT2670" s="30"/>
      <c r="AU2670" s="30" t="s">
        <v>8025</v>
      </c>
      <c r="AV2670" s="30" t="s">
        <v>8026</v>
      </c>
      <c r="AW2670" s="30">
        <v>9.1522699999999997</v>
      </c>
      <c r="AX2670" s="30" t="s">
        <v>6362</v>
      </c>
      <c r="AY2670" s="30" t="s">
        <v>6363</v>
      </c>
      <c r="AZ2670" s="3">
        <v>102</v>
      </c>
      <c r="BA2670" s="30" t="s">
        <v>213</v>
      </c>
      <c r="BB2670" s="30">
        <v>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8437</v>
      </c>
      <c r="B2671" s="30" t="s">
        <v>9856</v>
      </c>
      <c r="C2671" s="30" t="s">
        <v>9857</v>
      </c>
      <c r="D2671" s="30" t="s">
        <v>6347</v>
      </c>
      <c r="E2671" s="30" t="s">
        <v>6348</v>
      </c>
      <c r="F2671" s="30" t="s">
        <v>72</v>
      </c>
      <c r="G2671" s="30">
        <v>60</v>
      </c>
      <c r="H2671" s="4">
        <v>45860</v>
      </c>
      <c r="I2671" s="4">
        <v>45817</v>
      </c>
      <c r="J2671" s="4">
        <v>45817</v>
      </c>
      <c r="K2671" s="4">
        <v>45861</v>
      </c>
      <c r="L2671" s="4">
        <v>45818.5075462963</v>
      </c>
      <c r="M2671" s="4" t="s">
        <v>60</v>
      </c>
      <c r="N2671" s="4"/>
      <c r="O2671" s="4" t="s">
        <v>60</v>
      </c>
      <c r="P2671" s="4" t="s">
        <v>60</v>
      </c>
      <c r="Q2671" s="4" t="s">
        <v>60</v>
      </c>
      <c r="R2671" s="4" t="s">
        <v>60</v>
      </c>
      <c r="S2671" s="4" t="s">
        <v>60</v>
      </c>
      <c r="T2671" s="4" t="s">
        <v>60</v>
      </c>
      <c r="U2671" s="4"/>
      <c r="V2671" s="4"/>
      <c r="W2671" s="4"/>
      <c r="X2671" s="4">
        <v>45818.990300925929</v>
      </c>
      <c r="Y2671" s="4" t="s">
        <v>73</v>
      </c>
      <c r="Z2671" s="4" t="s">
        <v>60</v>
      </c>
      <c r="AA2671" s="4">
        <v>45819.958379629628</v>
      </c>
      <c r="AB2671" s="4">
        <v>45820</v>
      </c>
      <c r="AC2671" s="4" t="s">
        <v>60</v>
      </c>
      <c r="AD2671" s="4">
        <v>45866</v>
      </c>
      <c r="AE2671" s="4">
        <v>45868</v>
      </c>
      <c r="AF2671" s="4"/>
      <c r="AG2671" s="30" t="s">
        <v>1107</v>
      </c>
      <c r="AH2671" s="30" t="s">
        <v>6349</v>
      </c>
      <c r="AI2671" s="30" t="s">
        <v>9841</v>
      </c>
      <c r="AJ2671" s="30" t="s">
        <v>74</v>
      </c>
      <c r="AK2671" s="30" t="s">
        <v>65</v>
      </c>
      <c r="AL2671" s="30" t="s">
        <v>6351</v>
      </c>
      <c r="AM2671" s="30" t="s">
        <v>6352</v>
      </c>
      <c r="AN2671" s="30">
        <v>1.39229</v>
      </c>
      <c r="AO2671" s="30" t="s">
        <v>68</v>
      </c>
      <c r="AP2671" s="30"/>
      <c r="AQ2671" s="30"/>
      <c r="AR2671" s="30" t="s">
        <v>68</v>
      </c>
      <c r="AS2671" s="30"/>
      <c r="AT2671" s="30"/>
      <c r="AU2671" s="30" t="s">
        <v>9842</v>
      </c>
      <c r="AV2671" s="30" t="s">
        <v>9843</v>
      </c>
      <c r="AW2671" s="30">
        <v>3.1335799999999998</v>
      </c>
      <c r="AX2671" s="30" t="s">
        <v>9844</v>
      </c>
      <c r="AY2671" s="30" t="s">
        <v>9845</v>
      </c>
      <c r="AZ2671" s="3">
        <v>60</v>
      </c>
      <c r="BA2671" s="30" t="s">
        <v>213</v>
      </c>
      <c r="BB2671" s="30">
        <v>60</v>
      </c>
      <c r="BC2671" s="30" t="s">
        <v>60</v>
      </c>
      <c r="BD2671" s="30" t="s">
        <v>60</v>
      </c>
      <c r="BE2671" s="30" t="s">
        <v>6355</v>
      </c>
      <c r="BF2671" s="32" t="str">
        <f>IFERROR(VLOOKUP(Data_Power_app[[#This Row],[PRO ODER]],'Result'!H:J,3,0),"")</f>
        <v>LAMINATION 1</v>
      </c>
      <c r="BG2671" s="13" t="str">
        <f>IFERROR(VLOOKUP(Data_Power_app[[#This Row],[PRO ODER]]&amp;"LAM",'Real Time'!A:E,4,0),"")</f>
        <v>ML-03</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8438</v>
      </c>
      <c r="B2672" s="30" t="s">
        <v>9858</v>
      </c>
      <c r="C2672" s="30" t="s">
        <v>9859</v>
      </c>
      <c r="D2672" s="30" t="s">
        <v>6347</v>
      </c>
      <c r="E2672" s="30" t="s">
        <v>6348</v>
      </c>
      <c r="F2672" s="30" t="s">
        <v>72</v>
      </c>
      <c r="G2672" s="30">
        <v>96</v>
      </c>
      <c r="H2672" s="4">
        <v>45860</v>
      </c>
      <c r="I2672" s="4">
        <v>45817</v>
      </c>
      <c r="J2672" s="4">
        <v>45817</v>
      </c>
      <c r="K2672" s="4">
        <v>45861</v>
      </c>
      <c r="L2672" s="4">
        <v>45818.507604166669</v>
      </c>
      <c r="M2672" s="4" t="s">
        <v>60</v>
      </c>
      <c r="N2672" s="4"/>
      <c r="O2672" s="4" t="s">
        <v>60</v>
      </c>
      <c r="P2672" s="4" t="s">
        <v>60</v>
      </c>
      <c r="Q2672" s="4" t="s">
        <v>60</v>
      </c>
      <c r="R2672" s="4" t="s">
        <v>60</v>
      </c>
      <c r="S2672" s="4" t="s">
        <v>60</v>
      </c>
      <c r="T2672" s="4" t="s">
        <v>60</v>
      </c>
      <c r="U2672" s="4"/>
      <c r="V2672" s="4"/>
      <c r="W2672" s="4"/>
      <c r="X2672" s="4">
        <v>45818.990057870367</v>
      </c>
      <c r="Y2672" s="4" t="s">
        <v>73</v>
      </c>
      <c r="Z2672" s="4" t="s">
        <v>60</v>
      </c>
      <c r="AA2672" s="4">
        <v>45819.958761574075</v>
      </c>
      <c r="AB2672" s="4">
        <v>45820</v>
      </c>
      <c r="AC2672" s="4" t="s">
        <v>60</v>
      </c>
      <c r="AD2672" s="4">
        <v>45866</v>
      </c>
      <c r="AE2672" s="4">
        <v>45868</v>
      </c>
      <c r="AF2672" s="4"/>
      <c r="AG2672" s="30" t="s">
        <v>1107</v>
      </c>
      <c r="AH2672" s="30" t="s">
        <v>6349</v>
      </c>
      <c r="AI2672" s="30" t="s">
        <v>9841</v>
      </c>
      <c r="AJ2672" s="30" t="s">
        <v>74</v>
      </c>
      <c r="AK2672" s="30" t="s">
        <v>65</v>
      </c>
      <c r="AL2672" s="30" t="s">
        <v>6351</v>
      </c>
      <c r="AM2672" s="30" t="s">
        <v>6352</v>
      </c>
      <c r="AN2672" s="30">
        <v>2.2751700000000001</v>
      </c>
      <c r="AO2672" s="30" t="s">
        <v>68</v>
      </c>
      <c r="AP2672" s="30"/>
      <c r="AQ2672" s="30"/>
      <c r="AR2672" s="30" t="s">
        <v>68</v>
      </c>
      <c r="AS2672" s="30"/>
      <c r="AT2672" s="30"/>
      <c r="AU2672" s="30" t="s">
        <v>9842</v>
      </c>
      <c r="AV2672" s="30" t="s">
        <v>9843</v>
      </c>
      <c r="AW2672" s="30">
        <v>5.1205800000000004</v>
      </c>
      <c r="AX2672" s="30" t="s">
        <v>9844</v>
      </c>
      <c r="AY2672" s="30" t="s">
        <v>9845</v>
      </c>
      <c r="AZ2672" s="3">
        <v>96</v>
      </c>
      <c r="BA2672" s="30" t="s">
        <v>213</v>
      </c>
      <c r="BB2672" s="30">
        <v>96</v>
      </c>
      <c r="BC2672" s="30" t="s">
        <v>60</v>
      </c>
      <c r="BD2672" s="30" t="s">
        <v>60</v>
      </c>
      <c r="BE2672" s="30" t="s">
        <v>6355</v>
      </c>
      <c r="BF2672" s="32" t="str">
        <f>IFERROR(VLOOKUP(Data_Power_app[[#This Row],[PRO ODER]],'Result'!H:J,3,0),"")</f>
        <v>LAMINATION 1</v>
      </c>
      <c r="BG2672" s="13" t="str">
        <f>IFERROR(VLOOKUP(Data_Power_app[[#This Row],[PRO ODER]]&amp;"LAM",'Real Time'!A:E,4,0),"")</f>
        <v>ML-03</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8440</v>
      </c>
      <c r="B2673" s="30" t="s">
        <v>8038</v>
      </c>
      <c r="C2673" s="30" t="s">
        <v>7623</v>
      </c>
      <c r="D2673" s="30" t="s">
        <v>6347</v>
      </c>
      <c r="E2673" s="30" t="s">
        <v>6348</v>
      </c>
      <c r="F2673" s="30" t="s">
        <v>72</v>
      </c>
      <c r="G2673" s="30">
        <v>121</v>
      </c>
      <c r="H2673" s="4">
        <v>45860</v>
      </c>
      <c r="I2673" s="4">
        <v>45815</v>
      </c>
      <c r="J2673" s="4">
        <v>45815</v>
      </c>
      <c r="K2673" s="4">
        <v>45861</v>
      </c>
      <c r="L2673" s="4">
        <v>45817.309641203705</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8024</v>
      </c>
      <c r="AJ2673" s="30" t="s">
        <v>74</v>
      </c>
      <c r="AK2673" s="30" t="s">
        <v>100</v>
      </c>
      <c r="AL2673" s="30" t="s">
        <v>6351</v>
      </c>
      <c r="AM2673" s="30" t="s">
        <v>6352</v>
      </c>
      <c r="AN2673" s="30">
        <v>3.4690099999999999</v>
      </c>
      <c r="AO2673" s="30" t="s">
        <v>68</v>
      </c>
      <c r="AP2673" s="30"/>
      <c r="AQ2673" s="30"/>
      <c r="AR2673" s="30" t="s">
        <v>68</v>
      </c>
      <c r="AS2673" s="30"/>
      <c r="AT2673" s="30"/>
      <c r="AU2673" s="30" t="s">
        <v>8025</v>
      </c>
      <c r="AV2673" s="30" t="s">
        <v>8026</v>
      </c>
      <c r="AW2673" s="30">
        <v>7.8075200000000002</v>
      </c>
      <c r="AX2673" s="30" t="s">
        <v>6362</v>
      </c>
      <c r="AY2673" s="30" t="s">
        <v>6363</v>
      </c>
      <c r="AZ2673" s="3">
        <v>96</v>
      </c>
      <c r="BA2673" s="30" t="s">
        <v>213</v>
      </c>
      <c r="BB2673" s="30">
        <v>121</v>
      </c>
      <c r="BC2673" s="30" t="s">
        <v>60</v>
      </c>
      <c r="BD2673" s="30" t="s">
        <v>60</v>
      </c>
      <c r="BE2673" s="30" t="s">
        <v>6355</v>
      </c>
      <c r="BF2673" s="32" t="str">
        <f>IFERROR(VLOOKUP(Data_Power_app[[#This Row],[PRO ODER]],'Result'!H:J,3,0),"")</f>
        <v>LAMINATION 7</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8443</v>
      </c>
      <c r="B2674" s="30" t="s">
        <v>9860</v>
      </c>
      <c r="C2674" s="30" t="s">
        <v>9861</v>
      </c>
      <c r="D2674" s="30" t="s">
        <v>6347</v>
      </c>
      <c r="E2674" s="30" t="s">
        <v>6348</v>
      </c>
      <c r="F2674" s="30" t="s">
        <v>72</v>
      </c>
      <c r="G2674" s="30">
        <v>18</v>
      </c>
      <c r="H2674" s="4">
        <v>45860</v>
      </c>
      <c r="I2674" s="4">
        <v>45817</v>
      </c>
      <c r="J2674" s="4">
        <v>45817</v>
      </c>
      <c r="K2674" s="4">
        <v>45861</v>
      </c>
      <c r="L2674" s="4">
        <v>45818.507638888892</v>
      </c>
      <c r="M2674" s="4" t="s">
        <v>60</v>
      </c>
      <c r="N2674" s="4"/>
      <c r="O2674" s="4" t="s">
        <v>60</v>
      </c>
      <c r="P2674" s="4" t="s">
        <v>60</v>
      </c>
      <c r="Q2674" s="4" t="s">
        <v>60</v>
      </c>
      <c r="R2674" s="4" t="s">
        <v>60</v>
      </c>
      <c r="S2674" s="4" t="s">
        <v>60</v>
      </c>
      <c r="T2674" s="4" t="s">
        <v>60</v>
      </c>
      <c r="U2674" s="4"/>
      <c r="V2674" s="4"/>
      <c r="W2674" s="4"/>
      <c r="X2674" s="4">
        <v>45818.990173611113</v>
      </c>
      <c r="Y2674" s="4" t="s">
        <v>73</v>
      </c>
      <c r="Z2674" s="4" t="s">
        <v>60</v>
      </c>
      <c r="AA2674" s="4">
        <v>45819.959004629629</v>
      </c>
      <c r="AB2674" s="4">
        <v>45820</v>
      </c>
      <c r="AC2674" s="4" t="s">
        <v>60</v>
      </c>
      <c r="AD2674" s="4">
        <v>45866</v>
      </c>
      <c r="AE2674" s="4">
        <v>45868</v>
      </c>
      <c r="AF2674" s="4"/>
      <c r="AG2674" s="30" t="s">
        <v>1107</v>
      </c>
      <c r="AH2674" s="30" t="s">
        <v>6349</v>
      </c>
      <c r="AI2674" s="30" t="s">
        <v>9841</v>
      </c>
      <c r="AJ2674" s="30" t="s">
        <v>74</v>
      </c>
      <c r="AK2674" s="30" t="s">
        <v>65</v>
      </c>
      <c r="AL2674" s="30" t="s">
        <v>6351</v>
      </c>
      <c r="AM2674" s="30" t="s">
        <v>6352</v>
      </c>
      <c r="AN2674" s="30">
        <v>0.40751999999999999</v>
      </c>
      <c r="AO2674" s="30" t="s">
        <v>68</v>
      </c>
      <c r="AP2674" s="30"/>
      <c r="AQ2674" s="30"/>
      <c r="AR2674" s="30" t="s">
        <v>68</v>
      </c>
      <c r="AS2674" s="30"/>
      <c r="AT2674" s="30"/>
      <c r="AU2674" s="30" t="s">
        <v>9842</v>
      </c>
      <c r="AV2674" s="30" t="s">
        <v>9843</v>
      </c>
      <c r="AW2674" s="30">
        <v>0.91718999999999995</v>
      </c>
      <c r="AX2674" s="30" t="s">
        <v>9844</v>
      </c>
      <c r="AY2674" s="30" t="s">
        <v>9845</v>
      </c>
      <c r="AZ2674" s="3">
        <v>18</v>
      </c>
      <c r="BA2674" s="30" t="s">
        <v>213</v>
      </c>
      <c r="BB2674" s="30">
        <v>18</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9896</v>
      </c>
      <c r="B2675" s="30" t="s">
        <v>12726</v>
      </c>
      <c r="C2675" s="30" t="s">
        <v>12727</v>
      </c>
      <c r="D2675" s="30" t="s">
        <v>86</v>
      </c>
      <c r="E2675" s="30" t="s">
        <v>163</v>
      </c>
      <c r="F2675" s="30" t="s">
        <v>72</v>
      </c>
      <c r="G2675" s="30">
        <v>977</v>
      </c>
      <c r="H2675" s="4">
        <v>45908</v>
      </c>
      <c r="I2675" s="4">
        <v>45818</v>
      </c>
      <c r="J2675" s="4">
        <v>45818</v>
      </c>
      <c r="K2675" s="4">
        <v>45909</v>
      </c>
      <c r="L2675" s="4">
        <v>45818.136863425927</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45914</v>
      </c>
      <c r="AE2675" s="4">
        <v>45916</v>
      </c>
      <c r="AF2675" s="4"/>
      <c r="AG2675" s="30" t="s">
        <v>151</v>
      </c>
      <c r="AH2675" s="30" t="s">
        <v>525</v>
      </c>
      <c r="AI2675" s="30" t="s">
        <v>2723</v>
      </c>
      <c r="AJ2675" s="30" t="s">
        <v>74</v>
      </c>
      <c r="AK2675" s="30" t="s">
        <v>65</v>
      </c>
      <c r="AL2675" s="30" t="s">
        <v>161</v>
      </c>
      <c r="AM2675" s="30" t="s">
        <v>162</v>
      </c>
      <c r="AN2675" s="30">
        <v>23.960239999999999</v>
      </c>
      <c r="AO2675" s="30" t="s">
        <v>68</v>
      </c>
      <c r="AP2675" s="30"/>
      <c r="AQ2675" s="30"/>
      <c r="AR2675" s="30" t="s">
        <v>68</v>
      </c>
      <c r="AS2675" s="30"/>
      <c r="AT2675" s="30"/>
      <c r="AU2675" s="30" t="s">
        <v>296</v>
      </c>
      <c r="AV2675" s="30" t="s">
        <v>297</v>
      </c>
      <c r="AW2675" s="30">
        <v>52.398569999999999</v>
      </c>
      <c r="AX2675" s="30" t="s">
        <v>211</v>
      </c>
      <c r="AY2675" s="30" t="s">
        <v>212</v>
      </c>
      <c r="AZ2675" s="3">
        <v>977</v>
      </c>
      <c r="BA2675" s="30" t="s">
        <v>213</v>
      </c>
      <c r="BB2675" s="30">
        <v>977</v>
      </c>
      <c r="BC2675" s="30" t="s">
        <v>60</v>
      </c>
      <c r="BD2675" s="30" t="s">
        <v>60</v>
      </c>
      <c r="BE2675" s="30" t="s">
        <v>670</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9928</v>
      </c>
      <c r="B2676" s="30" t="s">
        <v>12728</v>
      </c>
      <c r="C2676" s="30" t="s">
        <v>12729</v>
      </c>
      <c r="D2676" s="30" t="s">
        <v>86</v>
      </c>
      <c r="E2676" s="30" t="s">
        <v>163</v>
      </c>
      <c r="F2676" s="30" t="s">
        <v>72</v>
      </c>
      <c r="G2676" s="30">
        <v>525</v>
      </c>
      <c r="H2676" s="4">
        <v>45908</v>
      </c>
      <c r="I2676" s="4">
        <v>45818</v>
      </c>
      <c r="J2676" s="4">
        <v>45818</v>
      </c>
      <c r="K2676" s="4">
        <v>45909</v>
      </c>
      <c r="L2676" s="4">
        <v>45818.136759259258</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45914</v>
      </c>
      <c r="AE2676" s="4">
        <v>45916</v>
      </c>
      <c r="AF2676" s="4"/>
      <c r="AG2676" s="30" t="s">
        <v>151</v>
      </c>
      <c r="AH2676" s="30" t="s">
        <v>525</v>
      </c>
      <c r="AI2676" s="30" t="s">
        <v>663</v>
      </c>
      <c r="AJ2676" s="30" t="s">
        <v>74</v>
      </c>
      <c r="AK2676" s="30" t="s">
        <v>100</v>
      </c>
      <c r="AL2676" s="30" t="s">
        <v>161</v>
      </c>
      <c r="AM2676" s="30" t="s">
        <v>162</v>
      </c>
      <c r="AN2676" s="30">
        <v>15.022040000000001</v>
      </c>
      <c r="AO2676" s="30" t="s">
        <v>68</v>
      </c>
      <c r="AP2676" s="30"/>
      <c r="AQ2676" s="30"/>
      <c r="AR2676" s="30" t="s">
        <v>68</v>
      </c>
      <c r="AS2676" s="30"/>
      <c r="AT2676" s="30"/>
      <c r="AU2676" s="30" t="s">
        <v>296</v>
      </c>
      <c r="AV2676" s="30" t="s">
        <v>297</v>
      </c>
      <c r="AW2676" s="30">
        <v>32.850569999999998</v>
      </c>
      <c r="AX2676" s="30" t="s">
        <v>211</v>
      </c>
      <c r="AY2676" s="30" t="s">
        <v>212</v>
      </c>
      <c r="AZ2676" s="3">
        <v>525</v>
      </c>
      <c r="BA2676" s="30" t="s">
        <v>213</v>
      </c>
      <c r="BB2676" s="30">
        <v>525</v>
      </c>
      <c r="BC2676" s="30" t="s">
        <v>60</v>
      </c>
      <c r="BD2676" s="30" t="s">
        <v>60</v>
      </c>
      <c r="BE2676" s="30" t="s">
        <v>664</v>
      </c>
      <c r="BF2676" s="32" t="str">
        <f>IFERROR(VLOOKUP(Data_Power_app[[#This Row],[PRO ODER]],'Result'!H:J,3,0),"")</f>
        <v>LAMINATION 3</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9941</v>
      </c>
      <c r="B2677" s="30" t="s">
        <v>15155</v>
      </c>
      <c r="C2677" s="30" t="s">
        <v>15156</v>
      </c>
      <c r="D2677" s="30" t="s">
        <v>86</v>
      </c>
      <c r="E2677" s="30" t="s">
        <v>163</v>
      </c>
      <c r="F2677" s="30" t="s">
        <v>72</v>
      </c>
      <c r="G2677" s="30">
        <v>4874</v>
      </c>
      <c r="H2677" s="4">
        <v>45908</v>
      </c>
      <c r="I2677" s="4">
        <v>45819</v>
      </c>
      <c r="J2677" s="4">
        <v>45819</v>
      </c>
      <c r="K2677" s="4">
        <v>45909</v>
      </c>
      <c r="L2677" s="4">
        <v>45819.197731481479</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45914</v>
      </c>
      <c r="AE2677" s="4">
        <v>45916</v>
      </c>
      <c r="AF2677" s="4"/>
      <c r="AG2677" s="30" t="s">
        <v>151</v>
      </c>
      <c r="AH2677" s="30" t="s">
        <v>525</v>
      </c>
      <c r="AI2677" s="30" t="s">
        <v>663</v>
      </c>
      <c r="AJ2677" s="30" t="s">
        <v>74</v>
      </c>
      <c r="AK2677" s="30" t="s">
        <v>100</v>
      </c>
      <c r="AL2677" s="30" t="s">
        <v>161</v>
      </c>
      <c r="AM2677" s="30" t="s">
        <v>162</v>
      </c>
      <c r="AN2677" s="30">
        <v>134.93167</v>
      </c>
      <c r="AO2677" s="30" t="s">
        <v>68</v>
      </c>
      <c r="AP2677" s="30"/>
      <c r="AQ2677" s="30"/>
      <c r="AR2677" s="30" t="s">
        <v>68</v>
      </c>
      <c r="AS2677" s="30"/>
      <c r="AT2677" s="30"/>
      <c r="AU2677" s="30" t="s">
        <v>296</v>
      </c>
      <c r="AV2677" s="30" t="s">
        <v>297</v>
      </c>
      <c r="AW2677" s="30">
        <v>295.1463</v>
      </c>
      <c r="AX2677" s="30" t="s">
        <v>211</v>
      </c>
      <c r="AY2677" s="30" t="s">
        <v>212</v>
      </c>
      <c r="AZ2677" s="3">
        <v>4874</v>
      </c>
      <c r="BA2677" s="30" t="s">
        <v>213</v>
      </c>
      <c r="BB2677" s="30">
        <v>722</v>
      </c>
      <c r="BC2677" s="30" t="s">
        <v>60</v>
      </c>
      <c r="BD2677" s="30" t="s">
        <v>60</v>
      </c>
      <c r="BE2677" s="30" t="s">
        <v>664</v>
      </c>
      <c r="BF2677" s="32" t="str">
        <f>IFERROR(VLOOKUP(Data_Power_app[[#This Row],[PRO ODER]],'Result'!H:J,3,0),"")</f>
        <v>LAMINATION 3</v>
      </c>
      <c r="BG2677" s="13" t="str">
        <f>IFERROR(VLOOKUP(Data_Power_app[[#This Row],[PRO ODER]]&amp;"LAM",'Real Time'!A:E,4,0),"")</f>
        <v>ML-03</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9955</v>
      </c>
      <c r="B2678" s="30" t="s">
        <v>6505</v>
      </c>
      <c r="C2678" s="30" t="s">
        <v>6506</v>
      </c>
      <c r="D2678" s="30" t="s">
        <v>95</v>
      </c>
      <c r="E2678" s="30" t="s">
        <v>298</v>
      </c>
      <c r="F2678" s="30" t="s">
        <v>59</v>
      </c>
      <c r="G2678" s="30">
        <v>288</v>
      </c>
      <c r="H2678" s="4">
        <v>45814</v>
      </c>
      <c r="I2678" s="4">
        <v>45813</v>
      </c>
      <c r="J2678" s="4">
        <v>45813</v>
      </c>
      <c r="K2678" s="4">
        <v>45815</v>
      </c>
      <c r="L2678" s="4">
        <v>45814.633125</v>
      </c>
      <c r="M2678" s="4">
        <v>45815</v>
      </c>
      <c r="N2678" s="4">
        <v>45817.553148148145</v>
      </c>
      <c r="O2678" s="4">
        <v>45817</v>
      </c>
      <c r="P2678" s="4" t="s">
        <v>60</v>
      </c>
      <c r="Q2678" s="4" t="s">
        <v>60</v>
      </c>
      <c r="R2678" s="4" t="s">
        <v>60</v>
      </c>
      <c r="S2678" s="4" t="s">
        <v>60</v>
      </c>
      <c r="T2678" s="4">
        <v>45818</v>
      </c>
      <c r="U2678" s="4">
        <v>45817.100335648145</v>
      </c>
      <c r="V2678" s="4">
        <v>45819.338078703702</v>
      </c>
      <c r="W2678" s="4">
        <v>45820</v>
      </c>
      <c r="X2678" s="4">
        <v>45819.610335648147</v>
      </c>
      <c r="Y2678" s="4" t="s">
        <v>77</v>
      </c>
      <c r="Z2678" s="4">
        <v>45821</v>
      </c>
      <c r="AA2678" s="4"/>
      <c r="AB2678" s="4" t="s">
        <v>60</v>
      </c>
      <c r="AC2678" s="4">
        <v>45822</v>
      </c>
      <c r="AD2678" s="4">
        <v>45824</v>
      </c>
      <c r="AE2678" s="4" t="s">
        <v>10407</v>
      </c>
      <c r="AF2678" s="4"/>
      <c r="AG2678" s="30" t="s">
        <v>97</v>
      </c>
      <c r="AH2678" s="30" t="s">
        <v>98</v>
      </c>
      <c r="AI2678" s="30" t="s">
        <v>6507</v>
      </c>
      <c r="AJ2678" s="30" t="s">
        <v>99</v>
      </c>
      <c r="AK2678" s="30" t="s">
        <v>65</v>
      </c>
      <c r="AL2678" s="30" t="s">
        <v>299</v>
      </c>
      <c r="AM2678" s="30" t="s">
        <v>300</v>
      </c>
      <c r="AN2678" s="30">
        <v>5.1282500000000004</v>
      </c>
      <c r="AO2678" s="30" t="s">
        <v>68</v>
      </c>
      <c r="AP2678" s="30"/>
      <c r="AQ2678" s="30"/>
      <c r="AR2678" s="30" t="s">
        <v>68</v>
      </c>
      <c r="AS2678" s="30"/>
      <c r="AT2678" s="30"/>
      <c r="AU2678" s="30" t="s">
        <v>460</v>
      </c>
      <c r="AV2678" s="30" t="s">
        <v>461</v>
      </c>
      <c r="AW2678" s="30">
        <v>19.0639</v>
      </c>
      <c r="AX2678" s="30" t="s">
        <v>576</v>
      </c>
      <c r="AY2678" s="30" t="s">
        <v>577</v>
      </c>
      <c r="AZ2678" s="3">
        <v>288</v>
      </c>
      <c r="BA2678" s="30" t="s">
        <v>60</v>
      </c>
      <c r="BB2678" s="30">
        <v>288</v>
      </c>
      <c r="BC2678" s="30" t="s">
        <v>60</v>
      </c>
      <c r="BD2678" s="30" t="s">
        <v>60</v>
      </c>
      <c r="BE2678" s="30" t="s">
        <v>60</v>
      </c>
      <c r="BF2678" s="32" t="str">
        <f>IFERROR(VLOOKUP(Data_Power_app[[#This Row],[PRO ODER]],'Result'!H:J,3,0),"")</f>
        <v>LAMINATION 6</v>
      </c>
      <c r="BG2678" s="13" t="str">
        <f>IFERROR(VLOOKUP(Data_Power_app[[#This Row],[PRO ODER]]&amp;"LAM",'Real Time'!A:E,4,0),"")</f>
        <v>ML-02</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10224</v>
      </c>
      <c r="B2679" s="30" t="s">
        <v>14673</v>
      </c>
      <c r="C2679" s="30" t="s">
        <v>14674</v>
      </c>
      <c r="D2679" s="30" t="s">
        <v>272</v>
      </c>
      <c r="E2679" s="30" t="s">
        <v>273</v>
      </c>
      <c r="F2679" s="30" t="s">
        <v>59</v>
      </c>
      <c r="G2679" s="30">
        <v>2</v>
      </c>
      <c r="H2679" s="4" t="s">
        <v>60</v>
      </c>
      <c r="I2679" s="4">
        <v>45819</v>
      </c>
      <c r="J2679" s="4">
        <v>45819</v>
      </c>
      <c r="K2679" s="4" t="s">
        <v>60</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1513</v>
      </c>
      <c r="AF2679" s="4"/>
      <c r="AG2679" s="30" t="s">
        <v>119</v>
      </c>
      <c r="AH2679" s="30" t="s">
        <v>274</v>
      </c>
      <c r="AI2679" s="30" t="s">
        <v>538</v>
      </c>
      <c r="AJ2679" s="30" t="s">
        <v>275</v>
      </c>
      <c r="AK2679" s="30" t="s">
        <v>100</v>
      </c>
      <c r="AL2679" s="30" t="s">
        <v>276</v>
      </c>
      <c r="AM2679" s="30" t="s">
        <v>277</v>
      </c>
      <c r="AN2679" s="30">
        <v>4.5330000000000002E-2</v>
      </c>
      <c r="AO2679" s="30" t="s">
        <v>68</v>
      </c>
      <c r="AP2679" s="30"/>
      <c r="AQ2679" s="30"/>
      <c r="AR2679" s="30" t="s">
        <v>68</v>
      </c>
      <c r="AS2679" s="30"/>
      <c r="AT2679" s="30"/>
      <c r="AU2679" s="30" t="s">
        <v>345</v>
      </c>
      <c r="AV2679" s="30" t="s">
        <v>346</v>
      </c>
      <c r="AW2679" s="30">
        <v>0.16854</v>
      </c>
      <c r="AX2679" s="30" t="s">
        <v>539</v>
      </c>
      <c r="AY2679" s="30" t="s">
        <v>540</v>
      </c>
      <c r="AZ2679" s="3">
        <v>2</v>
      </c>
      <c r="BA2679" s="30" t="s">
        <v>60</v>
      </c>
      <c r="BB2679" s="30">
        <v>2</v>
      </c>
      <c r="BC2679" s="30" t="s">
        <v>60</v>
      </c>
      <c r="BD2679" s="30" t="s">
        <v>60</v>
      </c>
      <c r="BE2679" s="30" t="s">
        <v>60</v>
      </c>
      <c r="BF2679" s="32" t="str">
        <f>IFERROR(VLOOKUP(Data_Power_app[[#This Row],[PRO ODER]],'Result'!H:J,3,0),"")</f>
        <v>LAMINATION 5</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10225</v>
      </c>
      <c r="B2680" s="30" t="s">
        <v>14675</v>
      </c>
      <c r="C2680" s="30" t="s">
        <v>14676</v>
      </c>
      <c r="D2680" s="30" t="s">
        <v>272</v>
      </c>
      <c r="E2680" s="30" t="s">
        <v>273</v>
      </c>
      <c r="F2680" s="30" t="s">
        <v>59</v>
      </c>
      <c r="G2680" s="30">
        <v>2</v>
      </c>
      <c r="H2680" s="4" t="s">
        <v>60</v>
      </c>
      <c r="I2680" s="4">
        <v>45819</v>
      </c>
      <c r="J2680" s="4">
        <v>45819</v>
      </c>
      <c r="K2680" s="4" t="s">
        <v>60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1513</v>
      </c>
      <c r="AF2680" s="4"/>
      <c r="AG2680" s="30" t="s">
        <v>119</v>
      </c>
      <c r="AH2680" s="30" t="s">
        <v>274</v>
      </c>
      <c r="AI2680" s="30" t="s">
        <v>14677</v>
      </c>
      <c r="AJ2680" s="30" t="s">
        <v>275</v>
      </c>
      <c r="AK2680" s="30" t="s">
        <v>100</v>
      </c>
      <c r="AL2680" s="30" t="s">
        <v>276</v>
      </c>
      <c r="AM2680" s="30" t="s">
        <v>277</v>
      </c>
      <c r="AN2680" s="30">
        <v>4.5330000000000002E-2</v>
      </c>
      <c r="AO2680" s="30" t="s">
        <v>68</v>
      </c>
      <c r="AP2680" s="30"/>
      <c r="AQ2680" s="30"/>
      <c r="AR2680" s="30" t="s">
        <v>68</v>
      </c>
      <c r="AS2680" s="30"/>
      <c r="AT2680" s="30"/>
      <c r="AU2680" s="30" t="s">
        <v>345</v>
      </c>
      <c r="AV2680" s="30" t="s">
        <v>346</v>
      </c>
      <c r="AW2680" s="30">
        <v>0.16854</v>
      </c>
      <c r="AX2680" s="30" t="s">
        <v>14678</v>
      </c>
      <c r="AY2680" s="30" t="s">
        <v>540</v>
      </c>
      <c r="AZ2680" s="3">
        <v>2</v>
      </c>
      <c r="BA2680" s="30" t="s">
        <v>60</v>
      </c>
      <c r="BB2680" s="30">
        <v>2</v>
      </c>
      <c r="BC2680" s="30" t="s">
        <v>60</v>
      </c>
      <c r="BD2680" s="30" t="s">
        <v>60</v>
      </c>
      <c r="BE2680" s="30" t="s">
        <v>60</v>
      </c>
      <c r="BF2680" s="32" t="str">
        <f>IFERROR(VLOOKUP(Data_Power_app[[#This Row],[PRO ODER]],'Result'!H:J,3,0),"")</f>
        <v>LAMINATION 5</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10528</v>
      </c>
      <c r="B2681" s="30" t="s">
        <v>9575</v>
      </c>
      <c r="C2681" s="30" t="s">
        <v>7867</v>
      </c>
      <c r="D2681" s="30" t="s">
        <v>272</v>
      </c>
      <c r="E2681" s="30" t="s">
        <v>342</v>
      </c>
      <c r="F2681" s="30" t="s">
        <v>59</v>
      </c>
      <c r="G2681" s="30">
        <v>37</v>
      </c>
      <c r="H2681" s="4" t="s">
        <v>60</v>
      </c>
      <c r="I2681" s="4">
        <v>45815</v>
      </c>
      <c r="J2681" s="4" t="s">
        <v>60</v>
      </c>
      <c r="K2681" s="4" t="s">
        <v>60</v>
      </c>
      <c r="L2681" s="4">
        <v>45818.566932870373</v>
      </c>
      <c r="M2681" s="4" t="s">
        <v>60</v>
      </c>
      <c r="N2681" s="4">
        <v>45819.660787037035</v>
      </c>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1513</v>
      </c>
      <c r="AF2681" s="4"/>
      <c r="AG2681" s="30" t="s">
        <v>242</v>
      </c>
      <c r="AH2681" s="30" t="s">
        <v>745</v>
      </c>
      <c r="AI2681" s="30" t="s">
        <v>10167</v>
      </c>
      <c r="AJ2681" s="30" t="s">
        <v>275</v>
      </c>
      <c r="AK2681" s="30" t="s">
        <v>100</v>
      </c>
      <c r="AL2681" s="30" t="s">
        <v>343</v>
      </c>
      <c r="AM2681" s="30" t="s">
        <v>344</v>
      </c>
      <c r="AN2681" s="30">
        <v>0.73548999999999998</v>
      </c>
      <c r="AO2681" s="30" t="s">
        <v>68</v>
      </c>
      <c r="AP2681" s="30"/>
      <c r="AQ2681" s="30"/>
      <c r="AR2681" s="30" t="s">
        <v>68</v>
      </c>
      <c r="AS2681" s="30"/>
      <c r="AT2681" s="30"/>
      <c r="AU2681" s="30" t="s">
        <v>532</v>
      </c>
      <c r="AV2681" s="30" t="s">
        <v>533</v>
      </c>
      <c r="AW2681" s="30">
        <v>3.2168999999999999</v>
      </c>
      <c r="AX2681" s="30" t="s">
        <v>10168</v>
      </c>
      <c r="AY2681" s="30" t="s">
        <v>10169</v>
      </c>
      <c r="AZ2681" s="3">
        <v>37</v>
      </c>
      <c r="BA2681" s="30" t="s">
        <v>60</v>
      </c>
      <c r="BB2681" s="30">
        <v>37</v>
      </c>
      <c r="BC2681" s="30" t="s">
        <v>60</v>
      </c>
      <c r="BD2681" s="30" t="s">
        <v>60</v>
      </c>
      <c r="BE2681" s="30" t="s">
        <v>60</v>
      </c>
      <c r="BF2681" s="32" t="str">
        <f>IFERROR(VLOOKUP(Data_Power_app[[#This Row],[PRO ODER]],'Result'!H:J,3,0),"")</f>
        <v>LAMINATION 5</v>
      </c>
      <c r="BG2681" s="13" t="str">
        <f>IFERROR(VLOOKUP(Data_Power_app[[#This Row],[PRO ODER]]&amp;"LAM",'Real Time'!A:E,4,0),"")</f>
        <v>ML-06</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10529</v>
      </c>
      <c r="B2682" s="30" t="s">
        <v>9576</v>
      </c>
      <c r="C2682" s="30" t="s">
        <v>7866</v>
      </c>
      <c r="D2682" s="30" t="s">
        <v>272</v>
      </c>
      <c r="E2682" s="30" t="s">
        <v>342</v>
      </c>
      <c r="F2682" s="30" t="s">
        <v>59</v>
      </c>
      <c r="G2682" s="30">
        <v>85</v>
      </c>
      <c r="H2682" s="4" t="s">
        <v>60</v>
      </c>
      <c r="I2682" s="4">
        <v>45815</v>
      </c>
      <c r="J2682" s="4">
        <v>45817</v>
      </c>
      <c r="K2682" s="4" t="s">
        <v>60</v>
      </c>
      <c r="L2682" s="4">
        <v>45818.287627314814</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c r="AE2682" s="4" t="s">
        <v>1513</v>
      </c>
      <c r="AF2682" s="4"/>
      <c r="AG2682" s="30" t="s">
        <v>88</v>
      </c>
      <c r="AH2682" s="30" t="s">
        <v>1242</v>
      </c>
      <c r="AI2682" s="30" t="s">
        <v>1265</v>
      </c>
      <c r="AJ2682" s="30" t="s">
        <v>1243</v>
      </c>
      <c r="AK2682" s="30" t="s">
        <v>100</v>
      </c>
      <c r="AL2682" s="30" t="s">
        <v>348</v>
      </c>
      <c r="AM2682" s="30" t="s">
        <v>349</v>
      </c>
      <c r="AN2682" s="30">
        <v>1.4870099999999999</v>
      </c>
      <c r="AO2682" s="30" t="s">
        <v>68</v>
      </c>
      <c r="AP2682" s="30"/>
      <c r="AQ2682" s="30"/>
      <c r="AR2682" s="30" t="s">
        <v>68</v>
      </c>
      <c r="AS2682" s="30"/>
      <c r="AT2682" s="30"/>
      <c r="AU2682" s="30" t="s">
        <v>350</v>
      </c>
      <c r="AV2682" s="30" t="s">
        <v>351</v>
      </c>
      <c r="AW2682" s="30">
        <v>6.5034200000000002</v>
      </c>
      <c r="AX2682" s="30" t="s">
        <v>1246</v>
      </c>
      <c r="AY2682" s="30" t="s">
        <v>1247</v>
      </c>
      <c r="AZ2682" s="3">
        <v>85</v>
      </c>
      <c r="BA2682" s="30" t="s">
        <v>60</v>
      </c>
      <c r="BB2682" s="30">
        <v>85</v>
      </c>
      <c r="BC2682" s="30" t="s">
        <v>60</v>
      </c>
      <c r="BD2682" s="30" t="s">
        <v>60</v>
      </c>
      <c r="BE2682" s="30" t="s">
        <v>60</v>
      </c>
      <c r="BF2682" s="32" t="str">
        <f>IFERROR(VLOOKUP(Data_Power_app[[#This Row],[PRO ODER]],'Result'!H:J,3,0),"")</f>
        <v>LAMINATION 5</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10540</v>
      </c>
      <c r="B2683" s="30" t="s">
        <v>15157</v>
      </c>
      <c r="C2683" s="30" t="s">
        <v>15158</v>
      </c>
      <c r="D2683" s="30" t="s">
        <v>86</v>
      </c>
      <c r="E2683" s="30" t="s">
        <v>163</v>
      </c>
      <c r="F2683" s="30" t="s">
        <v>59</v>
      </c>
      <c r="G2683" s="30">
        <v>4404</v>
      </c>
      <c r="H2683" s="4" t="s">
        <v>60</v>
      </c>
      <c r="I2683" s="4">
        <v>45819</v>
      </c>
      <c r="J2683" s="4">
        <v>45819</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1513</v>
      </c>
      <c r="AF2683" s="4"/>
      <c r="AG2683" s="30" t="s">
        <v>119</v>
      </c>
      <c r="AH2683" s="30" t="s">
        <v>183</v>
      </c>
      <c r="AI2683" s="30" t="s">
        <v>8307</v>
      </c>
      <c r="AJ2683" s="30" t="s">
        <v>184</v>
      </c>
      <c r="AK2683" s="30" t="s">
        <v>100</v>
      </c>
      <c r="AL2683" s="30" t="s">
        <v>166</v>
      </c>
      <c r="AM2683" s="30" t="s">
        <v>167</v>
      </c>
      <c r="AN2683" s="30">
        <v>168.29427000000001</v>
      </c>
      <c r="AO2683" s="30" t="s">
        <v>68</v>
      </c>
      <c r="AP2683" s="30"/>
      <c r="AQ2683" s="30"/>
      <c r="AR2683" s="30" t="s">
        <v>68</v>
      </c>
      <c r="AS2683" s="30"/>
      <c r="AT2683" s="30"/>
      <c r="AU2683" s="30" t="s">
        <v>185</v>
      </c>
      <c r="AV2683" s="30" t="s">
        <v>186</v>
      </c>
      <c r="AW2683" s="30">
        <v>368.07666999999998</v>
      </c>
      <c r="AX2683" s="30" t="s">
        <v>2547</v>
      </c>
      <c r="AY2683" s="30" t="s">
        <v>2548</v>
      </c>
      <c r="AZ2683" s="3">
        <v>3827</v>
      </c>
      <c r="BA2683" s="30" t="s">
        <v>60</v>
      </c>
      <c r="BB2683" s="30">
        <v>4404</v>
      </c>
      <c r="BC2683" s="30" t="s">
        <v>60</v>
      </c>
      <c r="BD2683" s="30" t="s">
        <v>60</v>
      </c>
      <c r="BE2683" s="30" t="s">
        <v>60</v>
      </c>
      <c r="BF2683" s="32" t="str">
        <f>IFERROR(VLOOKUP(Data_Power_app[[#This Row],[PRO ODER]],'Result'!H:J,3,0),"")</f>
        <v>LAMINATION 5</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10557</v>
      </c>
      <c r="B2684" s="30" t="s">
        <v>9577</v>
      </c>
      <c r="C2684" s="30" t="s">
        <v>7868</v>
      </c>
      <c r="D2684" s="30" t="s">
        <v>272</v>
      </c>
      <c r="E2684" s="30" t="s">
        <v>739</v>
      </c>
      <c r="F2684" s="30" t="s">
        <v>59</v>
      </c>
      <c r="G2684" s="30">
        <v>20</v>
      </c>
      <c r="H2684" s="4" t="s">
        <v>60</v>
      </c>
      <c r="I2684" s="4">
        <v>45815</v>
      </c>
      <c r="J2684" s="4" t="s">
        <v>60</v>
      </c>
      <c r="K2684" s="4" t="s">
        <v>60</v>
      </c>
      <c r="L2684" s="4">
        <v>45818.439872685187</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c r="AE2684" s="4" t="s">
        <v>1513</v>
      </c>
      <c r="AF2684" s="4"/>
      <c r="AG2684" s="30" t="s">
        <v>88</v>
      </c>
      <c r="AH2684" s="30" t="s">
        <v>274</v>
      </c>
      <c r="AI2684" s="30" t="s">
        <v>10170</v>
      </c>
      <c r="AJ2684" s="30" t="s">
        <v>275</v>
      </c>
      <c r="AK2684" s="30" t="s">
        <v>100</v>
      </c>
      <c r="AL2684" s="30" t="s">
        <v>276</v>
      </c>
      <c r="AM2684" s="30" t="s">
        <v>277</v>
      </c>
      <c r="AN2684" s="30">
        <v>0.45329000000000003</v>
      </c>
      <c r="AO2684" s="30" t="s">
        <v>68</v>
      </c>
      <c r="AP2684" s="30"/>
      <c r="AQ2684" s="30"/>
      <c r="AR2684" s="30" t="s">
        <v>68</v>
      </c>
      <c r="AS2684" s="30"/>
      <c r="AT2684" s="30"/>
      <c r="AU2684" s="30" t="s">
        <v>345</v>
      </c>
      <c r="AV2684" s="30" t="s">
        <v>346</v>
      </c>
      <c r="AW2684" s="30">
        <v>1.6854499999999999</v>
      </c>
      <c r="AX2684" s="30" t="s">
        <v>924</v>
      </c>
      <c r="AY2684" s="30" t="s">
        <v>925</v>
      </c>
      <c r="AZ2684" s="3">
        <v>20</v>
      </c>
      <c r="BA2684" s="30" t="s">
        <v>60</v>
      </c>
      <c r="BB2684" s="30">
        <v>20</v>
      </c>
      <c r="BC2684" s="30" t="s">
        <v>60</v>
      </c>
      <c r="BD2684" s="30" t="s">
        <v>60</v>
      </c>
      <c r="BE2684" s="30" t="s">
        <v>60</v>
      </c>
      <c r="BF2684" s="32" t="str">
        <f>IFERROR(VLOOKUP(Data_Power_app[[#This Row],[PRO ODER]],'Result'!H:J,3,0),"")</f>
        <v>LAMINATION 7</v>
      </c>
      <c r="BG2684" s="13" t="str">
        <f>IFERROR(VLOOKUP(Data_Power_app[[#This Row],[PRO ODER]]&amp;"LAM",'Real Time'!A:E,4,0),"")</f>
        <v>ML-05</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10559</v>
      </c>
      <c r="B2685" s="30" t="s">
        <v>9578</v>
      </c>
      <c r="C2685" s="30" t="s">
        <v>7869</v>
      </c>
      <c r="D2685" s="30" t="s">
        <v>272</v>
      </c>
      <c r="E2685" s="30" t="s">
        <v>739</v>
      </c>
      <c r="F2685" s="30" t="s">
        <v>59</v>
      </c>
      <c r="G2685" s="30">
        <v>20</v>
      </c>
      <c r="H2685" s="4" t="s">
        <v>60</v>
      </c>
      <c r="I2685" s="4">
        <v>45815</v>
      </c>
      <c r="J2685" s="4" t="s">
        <v>60</v>
      </c>
      <c r="K2685" s="4" t="s">
        <v>60</v>
      </c>
      <c r="L2685" s="4">
        <v>45818.439965277779</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c r="AE2685" s="4" t="s">
        <v>1513</v>
      </c>
      <c r="AF2685" s="4"/>
      <c r="AG2685" s="30" t="s">
        <v>88</v>
      </c>
      <c r="AH2685" s="30" t="s">
        <v>274</v>
      </c>
      <c r="AI2685" s="30" t="s">
        <v>10170</v>
      </c>
      <c r="AJ2685" s="30" t="s">
        <v>275</v>
      </c>
      <c r="AK2685" s="30" t="s">
        <v>100</v>
      </c>
      <c r="AL2685" s="30" t="s">
        <v>276</v>
      </c>
      <c r="AM2685" s="30" t="s">
        <v>277</v>
      </c>
      <c r="AN2685" s="30">
        <v>0.40799999999999997</v>
      </c>
      <c r="AO2685" s="30" t="s">
        <v>68</v>
      </c>
      <c r="AP2685" s="30"/>
      <c r="AQ2685" s="30"/>
      <c r="AR2685" s="30" t="s">
        <v>68</v>
      </c>
      <c r="AS2685" s="30"/>
      <c r="AT2685" s="30"/>
      <c r="AU2685" s="30" t="s">
        <v>345</v>
      </c>
      <c r="AV2685" s="30" t="s">
        <v>346</v>
      </c>
      <c r="AW2685" s="30">
        <v>1.51694</v>
      </c>
      <c r="AX2685" s="30" t="s">
        <v>924</v>
      </c>
      <c r="AY2685" s="30" t="s">
        <v>925</v>
      </c>
      <c r="AZ2685" s="3">
        <v>20</v>
      </c>
      <c r="BA2685" s="30" t="s">
        <v>60</v>
      </c>
      <c r="BB2685" s="30">
        <v>20</v>
      </c>
      <c r="BC2685" s="30" t="s">
        <v>60</v>
      </c>
      <c r="BD2685" s="30" t="s">
        <v>60</v>
      </c>
      <c r="BE2685" s="30" t="s">
        <v>60</v>
      </c>
      <c r="BF2685" s="32" t="str">
        <f>IFERROR(VLOOKUP(Data_Power_app[[#This Row],[PRO ODER]],'Result'!H:J,3,0),"")</f>
        <v>LAMINATION 7</v>
      </c>
      <c r="BG2685" s="13" t="str">
        <f>IFERROR(VLOOKUP(Data_Power_app[[#This Row],[PRO ODER]]&amp;"LAM",'Real Time'!A:E,4,0),"")</f>
        <v>ML-05</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10561</v>
      </c>
      <c r="B2686" s="30" t="s">
        <v>9579</v>
      </c>
      <c r="C2686" s="30" t="s">
        <v>7870</v>
      </c>
      <c r="D2686" s="30" t="s">
        <v>272</v>
      </c>
      <c r="E2686" s="30" t="s">
        <v>739</v>
      </c>
      <c r="F2686" s="30" t="s">
        <v>59</v>
      </c>
      <c r="G2686" s="30">
        <v>20</v>
      </c>
      <c r="H2686" s="4" t="s">
        <v>60</v>
      </c>
      <c r="I2686" s="4">
        <v>45815</v>
      </c>
      <c r="J2686" s="4" t="s">
        <v>60</v>
      </c>
      <c r="K2686" s="4" t="s">
        <v>60</v>
      </c>
      <c r="L2686" s="4">
        <v>45818.440127314818</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c r="AE2686" s="4" t="s">
        <v>1513</v>
      </c>
      <c r="AF2686" s="4"/>
      <c r="AG2686" s="30" t="s">
        <v>88</v>
      </c>
      <c r="AH2686" s="30" t="s">
        <v>274</v>
      </c>
      <c r="AI2686" s="30" t="s">
        <v>10170</v>
      </c>
      <c r="AJ2686" s="30" t="s">
        <v>275</v>
      </c>
      <c r="AK2686" s="30" t="s">
        <v>100</v>
      </c>
      <c r="AL2686" s="30" t="s">
        <v>276</v>
      </c>
      <c r="AM2686" s="30" t="s">
        <v>277</v>
      </c>
      <c r="AN2686" s="30">
        <v>0.40799999999999997</v>
      </c>
      <c r="AO2686" s="30" t="s">
        <v>68</v>
      </c>
      <c r="AP2686" s="30"/>
      <c r="AQ2686" s="30"/>
      <c r="AR2686" s="30" t="s">
        <v>68</v>
      </c>
      <c r="AS2686" s="30"/>
      <c r="AT2686" s="30"/>
      <c r="AU2686" s="30" t="s">
        <v>345</v>
      </c>
      <c r="AV2686" s="30" t="s">
        <v>346</v>
      </c>
      <c r="AW2686" s="30">
        <v>1.51694</v>
      </c>
      <c r="AX2686" s="30" t="s">
        <v>924</v>
      </c>
      <c r="AY2686" s="30" t="s">
        <v>925</v>
      </c>
      <c r="AZ2686" s="3">
        <v>20</v>
      </c>
      <c r="BA2686" s="30" t="s">
        <v>60</v>
      </c>
      <c r="BB2686" s="30">
        <v>20</v>
      </c>
      <c r="BC2686" s="30" t="s">
        <v>60</v>
      </c>
      <c r="BD2686" s="30" t="s">
        <v>60</v>
      </c>
      <c r="BE2686" s="30" t="s">
        <v>60</v>
      </c>
      <c r="BF2686" s="32" t="str">
        <f>IFERROR(VLOOKUP(Data_Power_app[[#This Row],[PRO ODER]],'Result'!H:J,3,0),"")</f>
        <v>LAMINATION 7</v>
      </c>
      <c r="BG2686" s="13" t="str">
        <f>IFERROR(VLOOKUP(Data_Power_app[[#This Row],[PRO ODER]]&amp;"LAM",'Real Time'!A:E,4,0),"")</f>
        <v>ML-05</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10960</v>
      </c>
      <c r="B2687" s="30" t="s">
        <v>16695</v>
      </c>
      <c r="C2687" s="30" t="s">
        <v>16696</v>
      </c>
      <c r="D2687" s="30" t="s">
        <v>117</v>
      </c>
      <c r="E2687" s="30" t="s">
        <v>118</v>
      </c>
      <c r="F2687" s="30" t="s">
        <v>72</v>
      </c>
      <c r="G2687" s="30">
        <v>168</v>
      </c>
      <c r="H2687" s="4" t="s">
        <v>60</v>
      </c>
      <c r="I2687" s="4">
        <v>37231</v>
      </c>
      <c r="J2687" s="4" t="s">
        <v>60</v>
      </c>
      <c r="K2687" s="4" t="s">
        <v>60</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c r="AE2687" s="4" t="s">
        <v>16697</v>
      </c>
      <c r="AF2687" s="4"/>
      <c r="AG2687" s="30" t="s">
        <v>119</v>
      </c>
      <c r="AH2687" s="30" t="s">
        <v>16698</v>
      </c>
      <c r="AI2687" s="30" t="s">
        <v>16699</v>
      </c>
      <c r="AJ2687" s="30" t="s">
        <v>74</v>
      </c>
      <c r="AK2687" s="30" t="s">
        <v>100</v>
      </c>
      <c r="AL2687" s="30" t="s">
        <v>16700</v>
      </c>
      <c r="AM2687" s="30" t="s">
        <v>16701</v>
      </c>
      <c r="AN2687" s="30">
        <v>4.9859600000000004</v>
      </c>
      <c r="AO2687" s="30" t="s">
        <v>68</v>
      </c>
      <c r="AP2687" s="30"/>
      <c r="AQ2687" s="30"/>
      <c r="AR2687" s="30" t="s">
        <v>68</v>
      </c>
      <c r="AS2687" s="30"/>
      <c r="AT2687" s="30"/>
      <c r="AU2687" s="30" t="s">
        <v>16702</v>
      </c>
      <c r="AV2687" s="30" t="s">
        <v>16703</v>
      </c>
      <c r="AW2687" s="30">
        <v>10.904249999999999</v>
      </c>
      <c r="AX2687" s="30" t="s">
        <v>16704</v>
      </c>
      <c r="AY2687" s="30" t="s">
        <v>16705</v>
      </c>
      <c r="AZ2687" s="3">
        <v>168</v>
      </c>
      <c r="BA2687" s="30" t="s">
        <v>60</v>
      </c>
      <c r="BB2687" s="30">
        <v>168</v>
      </c>
      <c r="BC2687" s="30" t="s">
        <v>60</v>
      </c>
      <c r="BD2687" s="30" t="s">
        <v>60</v>
      </c>
      <c r="BE2687" s="30" t="s">
        <v>60</v>
      </c>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10961</v>
      </c>
      <c r="B2688" s="30" t="s">
        <v>16706</v>
      </c>
      <c r="C2688" s="30" t="s">
        <v>16707</v>
      </c>
      <c r="D2688" s="30" t="s">
        <v>117</v>
      </c>
      <c r="E2688" s="30" t="s">
        <v>118</v>
      </c>
      <c r="F2688" s="30" t="s">
        <v>72</v>
      </c>
      <c r="G2688" s="30">
        <v>120</v>
      </c>
      <c r="H2688" s="4" t="s">
        <v>60</v>
      </c>
      <c r="I2688" s="4">
        <v>37231</v>
      </c>
      <c r="J2688" s="4" t="s">
        <v>60</v>
      </c>
      <c r="K2688" s="4" t="s">
        <v>60</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c r="AE2688" s="4" t="s">
        <v>16697</v>
      </c>
      <c r="AF2688" s="4"/>
      <c r="AG2688" s="30" t="s">
        <v>119</v>
      </c>
      <c r="AH2688" s="30" t="s">
        <v>16698</v>
      </c>
      <c r="AI2688" s="30" t="s">
        <v>16699</v>
      </c>
      <c r="AJ2688" s="30" t="s">
        <v>74</v>
      </c>
      <c r="AK2688" s="30" t="s">
        <v>100</v>
      </c>
      <c r="AL2688" s="30" t="s">
        <v>16700</v>
      </c>
      <c r="AM2688" s="30" t="s">
        <v>16701</v>
      </c>
      <c r="AN2688" s="30">
        <v>2.9576799999999999</v>
      </c>
      <c r="AO2688" s="30" t="s">
        <v>68</v>
      </c>
      <c r="AP2688" s="30"/>
      <c r="AQ2688" s="30"/>
      <c r="AR2688" s="30" t="s">
        <v>68</v>
      </c>
      <c r="AS2688" s="30"/>
      <c r="AT2688" s="30"/>
      <c r="AU2688" s="30" t="s">
        <v>16702</v>
      </c>
      <c r="AV2688" s="30" t="s">
        <v>16703</v>
      </c>
      <c r="AW2688" s="30">
        <v>6.4677300000000004</v>
      </c>
      <c r="AX2688" s="30" t="s">
        <v>16704</v>
      </c>
      <c r="AY2688" s="30" t="s">
        <v>16705</v>
      </c>
      <c r="AZ2688" s="3">
        <v>120</v>
      </c>
      <c r="BA2688" s="30" t="s">
        <v>60</v>
      </c>
      <c r="BB2688" s="30">
        <v>120</v>
      </c>
      <c r="BC2688" s="30" t="s">
        <v>60</v>
      </c>
      <c r="BD2688" s="30" t="s">
        <v>60</v>
      </c>
      <c r="BE2688" s="30" t="s">
        <v>60</v>
      </c>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46"/>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16708</v>
      </c>
      <c r="B8812" s="27" t="s">
        <v>6546</v>
      </c>
      <c r="C8812" s="27" t="s">
        <v>1027</v>
      </c>
      <c r="D8812" s="27" t="s">
        <v>1028</v>
      </c>
      <c r="E8812" s="24">
        <v>45820.345081018517</v>
      </c>
      <c r="F8812" s="27" t="s">
        <v>1011</v>
      </c>
      <c r="G8812" s="24">
        <v>45820.345081018517</v>
      </c>
    </row>
    <row r="8813" spans="1:7" x14ac:dyDescent="0.25">
      <c r="A8813" s="27" t="s">
        <v>16709</v>
      </c>
      <c r="B8813" s="27" t="s">
        <v>5647</v>
      </c>
      <c r="C8813" s="27" t="s">
        <v>1012</v>
      </c>
      <c r="D8813" s="27" t="s">
        <v>61</v>
      </c>
      <c r="E8813" s="24">
        <v>45820.347129629627</v>
      </c>
      <c r="F8813" s="27" t="s">
        <v>1011</v>
      </c>
      <c r="G8813" s="24">
        <v>45820.347129629627</v>
      </c>
    </row>
    <row r="8814" spans="1:7" x14ac:dyDescent="0.25">
      <c r="A8814" s="27" t="s">
        <v>16710</v>
      </c>
      <c r="B8814" s="27" t="s">
        <v>2950</v>
      </c>
      <c r="C8814" s="27" t="s">
        <v>1012</v>
      </c>
      <c r="D8814" s="27" t="s">
        <v>61</v>
      </c>
      <c r="E8814" s="24">
        <v>45820.34715277778</v>
      </c>
      <c r="F8814" s="27" t="s">
        <v>1011</v>
      </c>
      <c r="G8814" s="24">
        <v>45820.34715277778</v>
      </c>
    </row>
    <row r="8815" spans="1:7" x14ac:dyDescent="0.25">
      <c r="A8815" s="27" t="s">
        <v>16711</v>
      </c>
      <c r="B8815" s="27" t="s">
        <v>7553</v>
      </c>
      <c r="C8815" s="27" t="s">
        <v>1014</v>
      </c>
      <c r="D8815" s="27" t="s">
        <v>1015</v>
      </c>
      <c r="E8815" s="24">
        <v>45820.348368055558</v>
      </c>
      <c r="F8815" s="27" t="s">
        <v>1011</v>
      </c>
      <c r="G8815" s="24">
        <v>45820.348368055558</v>
      </c>
    </row>
    <row r="8816" spans="1:7" x14ac:dyDescent="0.25">
      <c r="A8816" s="27" t="s">
        <v>16712</v>
      </c>
      <c r="B8816" s="27" t="s">
        <v>7553</v>
      </c>
      <c r="C8816" s="27" t="s">
        <v>1017</v>
      </c>
      <c r="D8816" s="27" t="s">
        <v>1015</v>
      </c>
      <c r="E8816" s="24">
        <v>45820.348807870374</v>
      </c>
      <c r="F8816" s="27" t="s">
        <v>1011</v>
      </c>
      <c r="G8816" s="24">
        <v>45820.348807870374</v>
      </c>
    </row>
    <row r="8817" spans="1:7" x14ac:dyDescent="0.25">
      <c r="A8817" s="27" t="s">
        <v>16713</v>
      </c>
      <c r="B8817" s="27" t="s">
        <v>11766</v>
      </c>
      <c r="C8817" s="27" t="s">
        <v>1014</v>
      </c>
      <c r="D8817" s="27" t="s">
        <v>1026</v>
      </c>
      <c r="E8817" s="24">
        <v>45820.355243055557</v>
      </c>
      <c r="F8817" s="27" t="s">
        <v>1011</v>
      </c>
      <c r="G8817" s="24">
        <v>45820.355243055557</v>
      </c>
    </row>
    <row r="8818" spans="1:7" x14ac:dyDescent="0.25">
      <c r="A8818" s="27" t="s">
        <v>16714</v>
      </c>
      <c r="B8818" s="27" t="s">
        <v>11766</v>
      </c>
      <c r="C8818" s="27" t="s">
        <v>1017</v>
      </c>
      <c r="D8818" s="27" t="s">
        <v>1026</v>
      </c>
      <c r="E8818" s="24">
        <v>45820.357499999998</v>
      </c>
      <c r="F8818" s="27" t="s">
        <v>1011</v>
      </c>
      <c r="G8818" s="24">
        <v>45820.357499999998</v>
      </c>
    </row>
    <row r="8819" spans="1:7" x14ac:dyDescent="0.25">
      <c r="A8819" s="27" t="s">
        <v>16715</v>
      </c>
      <c r="B8819" s="27" t="s">
        <v>3420</v>
      </c>
      <c r="C8819" s="27" t="s">
        <v>1012</v>
      </c>
      <c r="D8819" s="27" t="s">
        <v>219</v>
      </c>
      <c r="E8819" s="24">
        <v>45820.361331018517</v>
      </c>
      <c r="F8819" s="27" t="s">
        <v>1011</v>
      </c>
      <c r="G8819" s="24">
        <v>45820.361331018517</v>
      </c>
    </row>
    <row r="8820" spans="1:7" x14ac:dyDescent="0.25">
      <c r="A8820" s="27" t="s">
        <v>16716</v>
      </c>
      <c r="B8820" s="27" t="s">
        <v>5137</v>
      </c>
      <c r="C8820" s="27" t="s">
        <v>1012</v>
      </c>
      <c r="D8820" s="27" t="s">
        <v>219</v>
      </c>
      <c r="E8820" s="24">
        <v>45820.362175925926</v>
      </c>
      <c r="F8820" s="27" t="s">
        <v>1011</v>
      </c>
      <c r="G8820" s="24">
        <v>45820.362175925926</v>
      </c>
    </row>
    <row r="8821" spans="1:7" x14ac:dyDescent="0.25">
      <c r="A8821" s="27" t="s">
        <v>16717</v>
      </c>
      <c r="B8821" s="27" t="s">
        <v>5137</v>
      </c>
      <c r="C8821" s="27" t="s">
        <v>1019</v>
      </c>
      <c r="D8821" s="27" t="s">
        <v>219</v>
      </c>
      <c r="E8821" s="24">
        <v>45820.362557870372</v>
      </c>
      <c r="F8821" s="27" t="s">
        <v>1011</v>
      </c>
      <c r="G8821" s="24">
        <v>45820.362557870372</v>
      </c>
    </row>
    <row r="8822" spans="1:7" x14ac:dyDescent="0.25">
      <c r="A8822" s="27" t="s">
        <v>16718</v>
      </c>
      <c r="B8822" s="27" t="s">
        <v>3420</v>
      </c>
      <c r="C8822" s="27" t="s">
        <v>1019</v>
      </c>
      <c r="D8822" s="27" t="s">
        <v>219</v>
      </c>
      <c r="E8822" s="24">
        <v>45820.36278935185</v>
      </c>
      <c r="F8822" s="27" t="s">
        <v>1011</v>
      </c>
      <c r="G8822" s="24">
        <v>45820.36278935185</v>
      </c>
    </row>
    <row r="8823" spans="1:7" x14ac:dyDescent="0.25">
      <c r="A8823" s="27" t="s">
        <v>16719</v>
      </c>
      <c r="B8823" s="27" t="s">
        <v>14558</v>
      </c>
      <c r="C8823" s="27" t="s">
        <v>1009</v>
      </c>
      <c r="D8823" s="27" t="s">
        <v>1010</v>
      </c>
      <c r="E8823" s="24">
        <v>45820.362685185188</v>
      </c>
      <c r="F8823" s="27" t="s">
        <v>1011</v>
      </c>
      <c r="G8823" s="24">
        <v>45820.362685185188</v>
      </c>
    </row>
    <row r="8824" spans="1:7" x14ac:dyDescent="0.25">
      <c r="A8824" s="27" t="s">
        <v>16720</v>
      </c>
      <c r="B8824" s="27" t="s">
        <v>14545</v>
      </c>
      <c r="C8824" s="27" t="s">
        <v>1009</v>
      </c>
      <c r="D8824" s="27" t="s">
        <v>1010</v>
      </c>
      <c r="E8824" s="24">
        <v>45820.362870370373</v>
      </c>
      <c r="F8824" s="27" t="s">
        <v>1011</v>
      </c>
      <c r="G8824" s="24">
        <v>45820.362870370373</v>
      </c>
    </row>
    <row r="8825" spans="1:7" x14ac:dyDescent="0.25">
      <c r="A8825" s="27" t="s">
        <v>16721</v>
      </c>
      <c r="B8825" s="27" t="s">
        <v>14604</v>
      </c>
      <c r="C8825" s="27" t="s">
        <v>1009</v>
      </c>
      <c r="D8825" s="27" t="s">
        <v>1010</v>
      </c>
      <c r="E8825" s="24">
        <v>45820.363043981481</v>
      </c>
      <c r="F8825" s="27" t="s">
        <v>1011</v>
      </c>
      <c r="G8825" s="24">
        <v>45820.363043981481</v>
      </c>
    </row>
    <row r="8826" spans="1:7" x14ac:dyDescent="0.25">
      <c r="A8826" s="27" t="s">
        <v>16722</v>
      </c>
      <c r="B8826" s="27" t="s">
        <v>14606</v>
      </c>
      <c r="C8826" s="27" t="s">
        <v>1009</v>
      </c>
      <c r="D8826" s="27" t="s">
        <v>1010</v>
      </c>
      <c r="E8826" s="24">
        <v>45820.36309027778</v>
      </c>
      <c r="F8826" s="27" t="s">
        <v>1011</v>
      </c>
      <c r="G8826" s="24">
        <v>45820.36309027778</v>
      </c>
    </row>
    <row r="8827" spans="1:7" x14ac:dyDescent="0.25">
      <c r="A8827" s="27" t="s">
        <v>16723</v>
      </c>
      <c r="B8827" s="27" t="s">
        <v>14608</v>
      </c>
      <c r="C8827" s="27" t="s">
        <v>1009</v>
      </c>
      <c r="D8827" s="27" t="s">
        <v>1010</v>
      </c>
      <c r="E8827" s="24">
        <v>45820.363240740742</v>
      </c>
      <c r="F8827" s="27" t="s">
        <v>1011</v>
      </c>
      <c r="G8827" s="24">
        <v>45820.363240740742</v>
      </c>
    </row>
    <row r="8828" spans="1:7" x14ac:dyDescent="0.25">
      <c r="A8828" s="27" t="s">
        <v>16724</v>
      </c>
      <c r="B8828" s="27" t="s">
        <v>14618</v>
      </c>
      <c r="C8828" s="27" t="s">
        <v>1009</v>
      </c>
      <c r="D8828" s="27" t="s">
        <v>1010</v>
      </c>
      <c r="E8828" s="24">
        <v>45820.363275462965</v>
      </c>
      <c r="F8828" s="27" t="s">
        <v>1011</v>
      </c>
      <c r="G8828" s="24">
        <v>45820.363275462965</v>
      </c>
    </row>
    <row r="8829" spans="1:7" x14ac:dyDescent="0.25">
      <c r="A8829" s="27" t="s">
        <v>16725</v>
      </c>
      <c r="B8829" s="27" t="s">
        <v>9833</v>
      </c>
      <c r="C8829" s="27" t="s">
        <v>1012</v>
      </c>
      <c r="D8829" s="27" t="s">
        <v>125</v>
      </c>
      <c r="E8829" s="24">
        <v>45820.363726851851</v>
      </c>
      <c r="F8829" s="27" t="s">
        <v>1011</v>
      </c>
      <c r="G8829" s="24">
        <v>45820.363726851851</v>
      </c>
    </row>
    <row r="8830" spans="1:7" x14ac:dyDescent="0.25">
      <c r="A8830" s="27" t="s">
        <v>16726</v>
      </c>
      <c r="B8830" s="27" t="s">
        <v>7706</v>
      </c>
      <c r="C8830" s="27" t="s">
        <v>1012</v>
      </c>
      <c r="D8830" s="27" t="s">
        <v>125</v>
      </c>
      <c r="E8830" s="24">
        <v>45820.364236111112</v>
      </c>
      <c r="F8830" s="27" t="s">
        <v>1011</v>
      </c>
      <c r="G8830" s="24">
        <v>45820.364236111112</v>
      </c>
    </row>
    <row r="8831" spans="1:7" x14ac:dyDescent="0.25">
      <c r="A8831" s="27" t="s">
        <v>16727</v>
      </c>
      <c r="B8831" s="27" t="s">
        <v>7706</v>
      </c>
      <c r="C8831" s="27" t="s">
        <v>1019</v>
      </c>
      <c r="D8831" s="27" t="s">
        <v>125</v>
      </c>
      <c r="E8831" s="24">
        <v>45820.365763888891</v>
      </c>
      <c r="F8831" s="27" t="s">
        <v>1011</v>
      </c>
      <c r="G8831" s="24">
        <v>45820.365763888891</v>
      </c>
    </row>
    <row r="8832" spans="1:7" x14ac:dyDescent="0.25">
      <c r="A8832" s="27" t="s">
        <v>16728</v>
      </c>
      <c r="B8832" s="27" t="s">
        <v>7551</v>
      </c>
      <c r="C8832" s="27" t="s">
        <v>1012</v>
      </c>
      <c r="D8832" s="27" t="s">
        <v>77</v>
      </c>
      <c r="E8832" s="24">
        <v>45820.367280092592</v>
      </c>
      <c r="F8832" s="27" t="s">
        <v>1011</v>
      </c>
      <c r="G8832" s="24">
        <v>45820.367280092592</v>
      </c>
    </row>
    <row r="8833" spans="1:7" x14ac:dyDescent="0.25">
      <c r="A8833" s="27" t="s">
        <v>16729</v>
      </c>
      <c r="B8833" s="27" t="s">
        <v>7561</v>
      </c>
      <c r="C8833" s="27" t="s">
        <v>1012</v>
      </c>
      <c r="D8833" s="27" t="s">
        <v>77</v>
      </c>
      <c r="E8833" s="24">
        <v>45820.367326388892</v>
      </c>
      <c r="F8833" s="27" t="s">
        <v>1011</v>
      </c>
      <c r="G8833" s="24">
        <v>45820.367326388892</v>
      </c>
    </row>
    <row r="8834" spans="1:7" x14ac:dyDescent="0.25">
      <c r="A8834" s="27" t="s">
        <v>16730</v>
      </c>
      <c r="B8834" s="27" t="s">
        <v>7560</v>
      </c>
      <c r="C8834" s="27" t="s">
        <v>1012</v>
      </c>
      <c r="D8834" s="27" t="s">
        <v>77</v>
      </c>
      <c r="E8834" s="24">
        <v>45820.367395833331</v>
      </c>
      <c r="F8834" s="27" t="s">
        <v>1011</v>
      </c>
      <c r="G8834" s="24">
        <v>45820.367395833331</v>
      </c>
    </row>
    <row r="8835" spans="1:7" x14ac:dyDescent="0.25">
      <c r="A8835" s="27" t="s">
        <v>16731</v>
      </c>
      <c r="B8835" s="27" t="s">
        <v>7559</v>
      </c>
      <c r="C8835" s="27" t="s">
        <v>1012</v>
      </c>
      <c r="D8835" s="27" t="s">
        <v>77</v>
      </c>
      <c r="E8835" s="24">
        <v>45820.367442129631</v>
      </c>
      <c r="F8835" s="27" t="s">
        <v>1011</v>
      </c>
      <c r="G8835" s="24">
        <v>45820.367442129631</v>
      </c>
    </row>
    <row r="8836" spans="1:7" x14ac:dyDescent="0.25">
      <c r="A8836" s="27" t="s">
        <v>16732</v>
      </c>
      <c r="B8836" s="27" t="s">
        <v>6481</v>
      </c>
      <c r="C8836" s="27" t="s">
        <v>1019</v>
      </c>
      <c r="D8836" s="27" t="s">
        <v>261</v>
      </c>
      <c r="E8836" s="24">
        <v>45820.372673611113</v>
      </c>
      <c r="F8836" s="27" t="s">
        <v>1011</v>
      </c>
      <c r="G8836" s="24">
        <v>45820.372673611113</v>
      </c>
    </row>
    <row r="8837" spans="1:7" x14ac:dyDescent="0.25">
      <c r="A8837" s="27" t="s">
        <v>16733</v>
      </c>
      <c r="B8837" s="27" t="s">
        <v>6478</v>
      </c>
      <c r="C8837" s="27" t="s">
        <v>1019</v>
      </c>
      <c r="D8837" s="27" t="s">
        <v>261</v>
      </c>
      <c r="E8837" s="24">
        <v>45820.372766203705</v>
      </c>
      <c r="F8837" s="27" t="s">
        <v>1011</v>
      </c>
      <c r="G8837" s="24">
        <v>45820.372766203705</v>
      </c>
    </row>
    <row r="8838" spans="1:7" x14ac:dyDescent="0.25">
      <c r="A8838" s="27" t="s">
        <v>16734</v>
      </c>
      <c r="B8838" s="27" t="s">
        <v>6538</v>
      </c>
      <c r="C8838" s="27" t="s">
        <v>1027</v>
      </c>
      <c r="D8838" s="27" t="s">
        <v>1028</v>
      </c>
      <c r="E8838" s="24">
        <v>45820.373217592591</v>
      </c>
      <c r="F8838" s="27" t="s">
        <v>1011</v>
      </c>
      <c r="G8838" s="24">
        <v>45820.373217592591</v>
      </c>
    </row>
    <row r="8839" spans="1:7" x14ac:dyDescent="0.25">
      <c r="A8839" s="27" t="s">
        <v>16735</v>
      </c>
      <c r="B8839" s="27" t="s">
        <v>6401</v>
      </c>
      <c r="C8839" s="27" t="s">
        <v>1012</v>
      </c>
      <c r="D8839" s="27" t="s">
        <v>77</v>
      </c>
      <c r="E8839" s="24">
        <v>45820.375601851854</v>
      </c>
      <c r="F8839" s="27" t="s">
        <v>1011</v>
      </c>
      <c r="G8839" s="24">
        <v>45820.375601851854</v>
      </c>
    </row>
    <row r="8840" spans="1:7" x14ac:dyDescent="0.25">
      <c r="A8840" s="27" t="s">
        <v>16736</v>
      </c>
      <c r="B8840" s="27" t="s">
        <v>6397</v>
      </c>
      <c r="C8840" s="27" t="s">
        <v>1012</v>
      </c>
      <c r="D8840" s="27" t="s">
        <v>77</v>
      </c>
      <c r="E8840" s="24">
        <v>45820.375717592593</v>
      </c>
      <c r="F8840" s="27" t="s">
        <v>1011</v>
      </c>
      <c r="G8840" s="24">
        <v>45820.375717592593</v>
      </c>
    </row>
    <row r="8841" spans="1:7" x14ac:dyDescent="0.25">
      <c r="A8841" s="27" t="s">
        <v>16737</v>
      </c>
      <c r="B8841" s="27" t="s">
        <v>6383</v>
      </c>
      <c r="C8841" s="27" t="s">
        <v>1012</v>
      </c>
      <c r="D8841" s="27" t="s">
        <v>77</v>
      </c>
      <c r="E8841" s="24">
        <v>45820.375810185185</v>
      </c>
      <c r="F8841" s="27" t="s">
        <v>1011</v>
      </c>
      <c r="G8841" s="24">
        <v>45820.375810185185</v>
      </c>
    </row>
    <row r="8842" spans="1:7" x14ac:dyDescent="0.25">
      <c r="A8842" s="27" t="s">
        <v>16738</v>
      </c>
      <c r="B8842" s="27" t="s">
        <v>6395</v>
      </c>
      <c r="C8842" s="27" t="s">
        <v>1012</v>
      </c>
      <c r="D8842" s="27" t="s">
        <v>77</v>
      </c>
      <c r="E8842" s="24">
        <v>45820.37599537037</v>
      </c>
      <c r="F8842" s="27" t="s">
        <v>1011</v>
      </c>
      <c r="G8842" s="24">
        <v>45820.37599537037</v>
      </c>
    </row>
    <row r="8843" spans="1:7" x14ac:dyDescent="0.25">
      <c r="A8843" s="27" t="s">
        <v>16739</v>
      </c>
      <c r="B8843" s="27" t="s">
        <v>6399</v>
      </c>
      <c r="C8843" s="27" t="s">
        <v>1012</v>
      </c>
      <c r="D8843" s="27" t="s">
        <v>77</v>
      </c>
      <c r="E8843" s="24">
        <v>45820.376087962963</v>
      </c>
      <c r="F8843" s="27" t="s">
        <v>1011</v>
      </c>
      <c r="G8843" s="24">
        <v>45820.376087962963</v>
      </c>
    </row>
    <row r="8844" spans="1:7" x14ac:dyDescent="0.25">
      <c r="A8844" s="27" t="s">
        <v>16740</v>
      </c>
      <c r="B8844" s="27" t="s">
        <v>7689</v>
      </c>
      <c r="C8844" s="27" t="s">
        <v>1012</v>
      </c>
      <c r="D8844" s="27" t="s">
        <v>219</v>
      </c>
      <c r="E8844" s="24">
        <v>45820.376458333332</v>
      </c>
      <c r="F8844" s="27" t="s">
        <v>1011</v>
      </c>
      <c r="G8844" s="24">
        <v>45820.376458333332</v>
      </c>
    </row>
    <row r="8845" spans="1:7" x14ac:dyDescent="0.25">
      <c r="A8845" s="27" t="s">
        <v>16741</v>
      </c>
      <c r="B8845" s="27" t="s">
        <v>7689</v>
      </c>
      <c r="C8845" s="27" t="s">
        <v>1019</v>
      </c>
      <c r="D8845" s="27" t="s">
        <v>219</v>
      </c>
      <c r="E8845" s="24">
        <v>45820.37704861111</v>
      </c>
      <c r="F8845" s="27" t="s">
        <v>1011</v>
      </c>
      <c r="G8845" s="24">
        <v>45820.37704861111</v>
      </c>
    </row>
    <row r="8846" spans="1:7" x14ac:dyDescent="0.25">
      <c r="A8846" s="27" t="s">
        <v>16742</v>
      </c>
      <c r="B8846" s="27" t="s">
        <v>7740</v>
      </c>
      <c r="C8846" s="27" t="s">
        <v>1019</v>
      </c>
      <c r="D8846" s="27" t="s">
        <v>219</v>
      </c>
      <c r="E8846" s="24">
        <v>45820.377210648148</v>
      </c>
      <c r="F8846" s="27" t="s">
        <v>1011</v>
      </c>
      <c r="G8846" s="24">
        <v>45820.377210648148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12</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22680</v>
      </c>
      <c r="F3" s="20">
        <f ca="1">SUMIFS('Data Power app'!$G:$G,'Data Power app'!AF:AF,"="&amp;$I$2,'Data Power app'!$F:$F,Report!$A3)</f>
        <v>131358</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30606</v>
      </c>
      <c r="D4" s="19">
        <f ca="1">SUMIFS('Data Power app'!$G:$G,'Data Power app'!V:V,"&gt;"&amp;$I$2,'Data Power app'!$F:$F,Report!$A4)</f>
        <v>42568</v>
      </c>
      <c r="E4" s="19">
        <f ca="1">SUMIFS('Data Power app'!$G:$G,'Data Power app'!AA:AA,"&gt;"&amp;$I$2,'Data Power app'!$F:$F,Report!$A4)</f>
        <v>4928</v>
      </c>
      <c r="F4" s="20">
        <f ca="1">SUMIFS('Data Power app'!$G:$G,'Data Power app'!AF:AF,"="&amp;$I$2,'Data Power app'!$F:$F,Report!$A4)</f>
        <v>103317</v>
      </c>
    </row>
    <row r="5" spans="1:12" x14ac:dyDescent="0.25">
      <c r="A5" s="21" t="s">
        <v>1230</v>
      </c>
      <c r="B5" s="22">
        <f ca="1">SUM(B3:B4)</f>
        <v>64154</v>
      </c>
      <c r="C5" s="22">
        <f t="shared" ref="C5:F5" ca="1" si="0">SUM(C3:C4)</f>
        <v>30606</v>
      </c>
      <c r="D5" s="22">
        <f t="shared" ca="1" si="0"/>
        <v>42568</v>
      </c>
      <c r="E5" s="22">
        <f t="shared" ca="1" si="0"/>
        <v>27608</v>
      </c>
      <c r="F5" s="23">
        <f t="shared" ca="1" si="0"/>
        <v>234675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2025-06-12T02:14:33Z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