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16" documentId="8_{050AFC0B-4AB8-4CA8-82E3-C6EC7D3D2882}" xr6:coauthVersionLast="47" xr6:coauthVersionMax="47" xr10:uidLastSave="{727C71AC-0B76-4243-BF36-2B952483ACA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Time'!$A$1:$G$7529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H961" i="4" s="1"/>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<sst xmlns="http://schemas.openxmlformats.org/spreadsheetml/2006/main" count="119670" uniqueCount="15248">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</sst>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29" tableType="queryTable" totalsRowShown="0">
  <autoFilter ref="A1:G75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v>45822.388877314814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ML-07</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t="s">
        <v>60</v>
      </c>
      <c r="AC365" s="4" t="s">
        <v>60</v>
      </c>
      <c r="AD365" s="4">
        <v>45821</v>
      </c>
      <c r="AE365" s="4">
        <v>45822</v>
      </c>
      <c r="AF365" s="4">
        <v>45822</v>
      </c>
      <c r="AG365" s="31" t="s">
        <v>993</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t="s">
        <v>60</v>
      </c>
      <c r="AC366" s="4" t="s">
        <v>60</v>
      </c>
      <c r="AD366" s="4">
        <v>45821</v>
      </c>
      <c r="AE366" s="4">
        <v>45822</v>
      </c>
      <c r="AF366" s="4">
        <v>45822</v>
      </c>
      <c r="AG366" s="31" t="s">
        <v>993</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t="s">
        <v>60</v>
      </c>
      <c r="AC367" s="4" t="s">
        <v>60</v>
      </c>
      <c r="AD367" s="4">
        <v>45821</v>
      </c>
      <c r="AE367" s="4">
        <v>45822</v>
      </c>
      <c r="AF367" s="4">
        <v>45822</v>
      </c>
      <c r="AG367" s="31" t="s">
        <v>993</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t="s">
        <v>60</v>
      </c>
      <c r="AC368" s="4" t="s">
        <v>60</v>
      </c>
      <c r="AD368" s="4">
        <v>45821</v>
      </c>
      <c r="AE368" s="4">
        <v>45822</v>
      </c>
      <c r="AF368" s="4">
        <v>45822</v>
      </c>
      <c r="AG368" s="31" t="s">
        <v>993</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t="s">
        <v>60</v>
      </c>
      <c r="AC369" s="4" t="s">
        <v>60</v>
      </c>
      <c r="AD369" s="4">
        <v>45821</v>
      </c>
      <c r="AE369" s="4">
        <v>45822</v>
      </c>
      <c r="AF369" s="4">
        <v>45822</v>
      </c>
      <c r="AG369" s="31" t="s">
        <v>993</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t="s">
        <v>60</v>
      </c>
      <c r="AC372" s="4" t="s">
        <v>60</v>
      </c>
      <c r="AD372" s="4">
        <v>45821</v>
      </c>
      <c r="AE372" s="4">
        <v>45822</v>
      </c>
      <c r="AF372" s="4">
        <v>45822</v>
      </c>
      <c r="AG372" s="31" t="s">
        <v>993</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t="s">
        <v>60</v>
      </c>
      <c r="AC374" s="4" t="s">
        <v>60</v>
      </c>
      <c r="AD374" s="4">
        <v>45821</v>
      </c>
      <c r="AE374" s="4">
        <v>45822</v>
      </c>
      <c r="AF374" s="4">
        <v>45822</v>
      </c>
      <c r="AG374" s="31" t="s">
        <v>993</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t="s">
        <v>60</v>
      </c>
      <c r="AC375" s="4" t="s">
        <v>60</v>
      </c>
      <c r="AD375" s="4">
        <v>45821</v>
      </c>
      <c r="AE375" s="4">
        <v>45822</v>
      </c>
      <c r="AF375" s="4">
        <v>45822</v>
      </c>
      <c r="AG375" s="31" t="s">
        <v>993</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v>45822</v>
      </c>
      <c r="AG411" s="31" t="s">
        <v>993</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v>45822</v>
      </c>
      <c r="AG413" s="31" t="s">
        <v>993</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v>45822.378194444442</v>
      </c>
      <c r="Y500" s="4" t="s">
        <v>243</v>
      </c>
      <c r="Z500" s="4" t="s">
        <v>60</v>
      </c>
      <c r="AA500" s="4"/>
      <c r="AB500" s="4" t="s">
        <v>60</v>
      </c>
      <c r="AC500" s="4" t="s">
        <v>60</v>
      </c>
      <c r="AD500" s="4">
        <v>45822</v>
      </c>
      <c r="AE500" s="4">
        <v>45824</v>
      </c>
      <c r="AF500" s="4"/>
      <c r="AG500" s="31" t="s">
        <v>252</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v>45822.378113425926</v>
      </c>
      <c r="Y505" s="4" t="s">
        <v>243</v>
      </c>
      <c r="Z505" s="4" t="s">
        <v>60</v>
      </c>
      <c r="AA505" s="4"/>
      <c r="AB505" s="4" t="s">
        <v>60</v>
      </c>
      <c r="AC505" s="4" t="s">
        <v>60</v>
      </c>
      <c r="AD505" s="4">
        <v>45822</v>
      </c>
      <c r="AE505" s="4">
        <v>45824</v>
      </c>
      <c r="AF505" s="4"/>
      <c r="AG505" s="31" t="s">
        <v>252</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v>45822.37091435185</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v>45822.370868055557</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v>45822.38994212963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141</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ML-04</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v>45822.364722222221</v>
      </c>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v>45822.387395833335</v>
      </c>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v>45822.387488425928</v>
      </c>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88</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v>45822.387384259258</v>
      </c>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88</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v>45822.375706018516</v>
      </c>
      <c r="AB1651" s="4" t="s">
        <v>60</v>
      </c>
      <c r="AC1651" s="4">
        <v>45828</v>
      </c>
      <c r="AD1651" s="4">
        <v>45828</v>
      </c>
      <c r="AE1651" s="4">
        <v>45829</v>
      </c>
      <c r="AF1651" s="4"/>
      <c r="AG1651" s="31" t="s">
        <v>62</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v>45822.375532407408</v>
      </c>
      <c r="AB1658" s="4" t="s">
        <v>60</v>
      </c>
      <c r="AC1658" s="4">
        <v>45827</v>
      </c>
      <c r="AD1658" s="4">
        <v>45828</v>
      </c>
      <c r="AE1658" s="4">
        <v>45829</v>
      </c>
      <c r="AF1658" s="4"/>
      <c r="AG1658" s="31" t="s">
        <v>62</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v>45822.37604166667</v>
      </c>
      <c r="AB1722" s="4" t="s">
        <v>60</v>
      </c>
      <c r="AC1722" s="4">
        <v>45828</v>
      </c>
      <c r="AD1722" s="4">
        <v>45829</v>
      </c>
      <c r="AE1722" s="4">
        <v>45831</v>
      </c>
      <c r="AF1722" s="4"/>
      <c r="AG1722" s="31" t="s">
        <v>62</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v>45822.390011574076</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141</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v>45822.387291666666</v>
      </c>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88</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v>45822.387337962966</v>
      </c>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88</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v>45822.387349537035</v>
      </c>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88</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v>45822.364745370367</v>
      </c>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v>45822.364791666667</v>
      </c>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v>45822.36482638889</v>
      </c>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v>45822.364895833336</v>
      </c>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v>45822.387303240743</v>
      </c>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88</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2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row r="7506" spans="1:7" x14ac:dyDescent="0.25">
      <c r="A7506" s="26" t="s">
        <v>15224</v>
      </c>
      <c r="B7506" s="26" t="s">
        <v>8593</v>
      </c>
      <c r="C7506" s="26" t="s">
        <v>897</v>
      </c>
      <c r="D7506" s="26" t="s">
        <v>898</v>
      </c>
      <c r="E7506" s="27">
        <v>45822.364722222221</v>
      </c>
      <c r="F7506" s="26" t="s">
        <v>904</v>
      </c>
      <c r="G7506" s="27">
        <v>45822.364722222221</v>
      </c>
    </row>
    <row r="7507" spans="1:7" x14ac:dyDescent="0.25">
      <c r="A7507" s="26" t="s">
        <v>15225</v>
      </c>
      <c r="B7507" s="26" t="s">
        <v>8211</v>
      </c>
      <c r="C7507" s="26" t="s">
        <v>897</v>
      </c>
      <c r="D7507" s="26" t="s">
        <v>898</v>
      </c>
      <c r="E7507" s="27">
        <v>45822.364745370367</v>
      </c>
      <c r="F7507" s="26" t="s">
        <v>904</v>
      </c>
      <c r="G7507" s="27">
        <v>45822.364745370367</v>
      </c>
    </row>
    <row r="7508" spans="1:7" x14ac:dyDescent="0.25">
      <c r="A7508" s="26" t="s">
        <v>15226</v>
      </c>
      <c r="B7508" s="26" t="s">
        <v>8215</v>
      </c>
      <c r="C7508" s="26" t="s">
        <v>897</v>
      </c>
      <c r="D7508" s="26" t="s">
        <v>898</v>
      </c>
      <c r="E7508" s="27">
        <v>45822.364791666667</v>
      </c>
      <c r="F7508" s="26" t="s">
        <v>904</v>
      </c>
      <c r="G7508" s="27">
        <v>45822.364791666667</v>
      </c>
    </row>
    <row r="7509" spans="1:7" x14ac:dyDescent="0.25">
      <c r="A7509" s="26" t="s">
        <v>15227</v>
      </c>
      <c r="B7509" s="26" t="s">
        <v>8217</v>
      </c>
      <c r="C7509" s="26" t="s">
        <v>897</v>
      </c>
      <c r="D7509" s="26" t="s">
        <v>898</v>
      </c>
      <c r="E7509" s="27">
        <v>45822.36482638889</v>
      </c>
      <c r="F7509" s="26" t="s">
        <v>904</v>
      </c>
      <c r="G7509" s="27">
        <v>45822.36482638889</v>
      </c>
    </row>
    <row r="7510" spans="1:7" x14ac:dyDescent="0.25">
      <c r="A7510" s="26" t="s">
        <v>15228</v>
      </c>
      <c r="B7510" s="26" t="s">
        <v>8220</v>
      </c>
      <c r="C7510" s="26" t="s">
        <v>897</v>
      </c>
      <c r="D7510" s="26" t="s">
        <v>898</v>
      </c>
      <c r="E7510" s="27">
        <v>45822.364895833336</v>
      </c>
      <c r="F7510" s="26" t="s">
        <v>904</v>
      </c>
      <c r="G7510" s="27">
        <v>45822.364895833336</v>
      </c>
    </row>
    <row r="7511" spans="1:7" x14ac:dyDescent="0.25">
      <c r="A7511" s="26" t="s">
        <v>15229</v>
      </c>
      <c r="B7511" s="26" t="s">
        <v>2894</v>
      </c>
      <c r="C7511" s="26" t="s">
        <v>897</v>
      </c>
      <c r="D7511" s="26" t="s">
        <v>898</v>
      </c>
      <c r="E7511" s="27">
        <v>45822.370868055557</v>
      </c>
      <c r="F7511" s="26" t="s">
        <v>904</v>
      </c>
      <c r="G7511" s="27">
        <v>45822.370868055557</v>
      </c>
    </row>
    <row r="7512" spans="1:7" x14ac:dyDescent="0.25">
      <c r="A7512" s="26" t="s">
        <v>15230</v>
      </c>
      <c r="B7512" s="26" t="s">
        <v>2892</v>
      </c>
      <c r="C7512" s="26" t="s">
        <v>897</v>
      </c>
      <c r="D7512" s="26" t="s">
        <v>898</v>
      </c>
      <c r="E7512" s="27">
        <v>45822.37091435185</v>
      </c>
      <c r="F7512" s="26" t="s">
        <v>904</v>
      </c>
      <c r="G7512" s="27">
        <v>45822.37091435185</v>
      </c>
    </row>
    <row r="7513" spans="1:7" x14ac:dyDescent="0.25">
      <c r="A7513" s="26" t="s">
        <v>15231</v>
      </c>
      <c r="B7513" s="26" t="s">
        <v>8244</v>
      </c>
      <c r="C7513" s="26" t="s">
        <v>912</v>
      </c>
      <c r="D7513" s="26" t="s">
        <v>61</v>
      </c>
      <c r="E7513" s="27">
        <v>45822.375532407408</v>
      </c>
      <c r="F7513" s="26" t="s">
        <v>904</v>
      </c>
      <c r="G7513" s="27">
        <v>45822.375532407408</v>
      </c>
    </row>
    <row r="7514" spans="1:7" x14ac:dyDescent="0.25">
      <c r="A7514" s="26" t="s">
        <v>15232</v>
      </c>
      <c r="B7514" s="26" t="s">
        <v>7739</v>
      </c>
      <c r="C7514" s="26" t="s">
        <v>912</v>
      </c>
      <c r="D7514" s="26" t="s">
        <v>61</v>
      </c>
      <c r="E7514" s="27">
        <v>45822.375706018516</v>
      </c>
      <c r="F7514" s="26" t="s">
        <v>904</v>
      </c>
      <c r="G7514" s="27">
        <v>45822.375706018516</v>
      </c>
    </row>
    <row r="7515" spans="1:7" x14ac:dyDescent="0.25">
      <c r="A7515" s="26" t="s">
        <v>15233</v>
      </c>
      <c r="B7515" s="26" t="s">
        <v>6596</v>
      </c>
      <c r="C7515" s="26" t="s">
        <v>912</v>
      </c>
      <c r="D7515" s="26" t="s">
        <v>61</v>
      </c>
      <c r="E7515" s="27">
        <v>45822.37604166667</v>
      </c>
      <c r="F7515" s="26" t="s">
        <v>904</v>
      </c>
      <c r="G7515" s="27">
        <v>45822.37604166667</v>
      </c>
    </row>
    <row r="7516" spans="1:7" x14ac:dyDescent="0.25">
      <c r="A7516" s="26" t="s">
        <v>15234</v>
      </c>
      <c r="B7516" s="26" t="s">
        <v>6373</v>
      </c>
      <c r="C7516" s="26" t="s">
        <v>905</v>
      </c>
      <c r="D7516" s="26" t="s">
        <v>243</v>
      </c>
      <c r="E7516" s="27">
        <v>45822.378113425926</v>
      </c>
      <c r="F7516" s="26" t="s">
        <v>904</v>
      </c>
      <c r="G7516" s="27">
        <v>45822.378113425926</v>
      </c>
    </row>
    <row r="7517" spans="1:7" x14ac:dyDescent="0.25">
      <c r="A7517" s="26" t="s">
        <v>15235</v>
      </c>
      <c r="B7517" s="26" t="s">
        <v>6358</v>
      </c>
      <c r="C7517" s="26" t="s">
        <v>905</v>
      </c>
      <c r="D7517" s="26" t="s">
        <v>243</v>
      </c>
      <c r="E7517" s="27">
        <v>45822.378194444442</v>
      </c>
      <c r="F7517" s="26" t="s">
        <v>904</v>
      </c>
      <c r="G7517" s="27">
        <v>45822.378194444442</v>
      </c>
    </row>
    <row r="7518" spans="1:7" x14ac:dyDescent="0.25">
      <c r="A7518" s="26" t="s">
        <v>15236</v>
      </c>
      <c r="B7518" s="26" t="s">
        <v>14289</v>
      </c>
      <c r="C7518" s="26" t="s">
        <v>907</v>
      </c>
      <c r="D7518" s="26" t="s">
        <v>923</v>
      </c>
      <c r="E7518" s="27">
        <v>45822.380428240744</v>
      </c>
      <c r="F7518" s="26" t="s">
        <v>904</v>
      </c>
      <c r="G7518" s="27">
        <v>45822.380428240744</v>
      </c>
    </row>
    <row r="7519" spans="1:7" x14ac:dyDescent="0.25">
      <c r="A7519" s="26" t="s">
        <v>15237</v>
      </c>
      <c r="B7519" s="26" t="s">
        <v>14289</v>
      </c>
      <c r="C7519" s="26" t="s">
        <v>910</v>
      </c>
      <c r="D7519" s="26" t="s">
        <v>923</v>
      </c>
      <c r="E7519" s="27">
        <v>45822.380671296298</v>
      </c>
      <c r="F7519" s="26" t="s">
        <v>904</v>
      </c>
      <c r="G7519" s="27">
        <v>45822.380671296298</v>
      </c>
    </row>
    <row r="7520" spans="1:7" x14ac:dyDescent="0.25">
      <c r="A7520" s="26" t="s">
        <v>15238</v>
      </c>
      <c r="B7520" s="26" t="s">
        <v>13906</v>
      </c>
      <c r="C7520" s="26" t="s">
        <v>902</v>
      </c>
      <c r="D7520" s="26" t="s">
        <v>903</v>
      </c>
      <c r="E7520" s="27">
        <v>45822.387291666666</v>
      </c>
      <c r="F7520" s="26" t="s">
        <v>904</v>
      </c>
      <c r="G7520" s="27">
        <v>45822.387291666666</v>
      </c>
    </row>
    <row r="7521" spans="1:7" x14ac:dyDescent="0.25">
      <c r="A7521" s="26" t="s">
        <v>15239</v>
      </c>
      <c r="B7521" s="26" t="s">
        <v>12388</v>
      </c>
      <c r="C7521" s="26" t="s">
        <v>902</v>
      </c>
      <c r="D7521" s="26" t="s">
        <v>903</v>
      </c>
      <c r="E7521" s="27">
        <v>45822.387303240743</v>
      </c>
      <c r="F7521" s="26" t="s">
        <v>904</v>
      </c>
      <c r="G7521" s="27">
        <v>45822.387303240743</v>
      </c>
    </row>
    <row r="7522" spans="1:7" x14ac:dyDescent="0.25">
      <c r="A7522" s="26" t="s">
        <v>15240</v>
      </c>
      <c r="B7522" s="26" t="s">
        <v>12427</v>
      </c>
      <c r="C7522" s="26" t="s">
        <v>902</v>
      </c>
      <c r="D7522" s="26" t="s">
        <v>903</v>
      </c>
      <c r="E7522" s="27">
        <v>45822.387337962966</v>
      </c>
      <c r="F7522" s="26" t="s">
        <v>904</v>
      </c>
      <c r="G7522" s="27">
        <v>45822.387337962966</v>
      </c>
    </row>
    <row r="7523" spans="1:7" x14ac:dyDescent="0.25">
      <c r="A7523" s="26" t="s">
        <v>15241</v>
      </c>
      <c r="B7523" s="26" t="s">
        <v>12429</v>
      </c>
      <c r="C7523" s="26" t="s">
        <v>902</v>
      </c>
      <c r="D7523" s="26" t="s">
        <v>903</v>
      </c>
      <c r="E7523" s="27">
        <v>45822.387349537035</v>
      </c>
      <c r="F7523" s="26" t="s">
        <v>904</v>
      </c>
      <c r="G7523" s="27">
        <v>45822.387349537035</v>
      </c>
    </row>
    <row r="7524" spans="1:7" x14ac:dyDescent="0.25">
      <c r="A7524" s="26" t="s">
        <v>15242</v>
      </c>
      <c r="B7524" s="26" t="s">
        <v>12403</v>
      </c>
      <c r="C7524" s="26" t="s">
        <v>902</v>
      </c>
      <c r="D7524" s="26" t="s">
        <v>903</v>
      </c>
      <c r="E7524" s="27">
        <v>45822.387384259258</v>
      </c>
      <c r="F7524" s="26" t="s">
        <v>904</v>
      </c>
      <c r="G7524" s="27">
        <v>45822.387384259258</v>
      </c>
    </row>
    <row r="7525" spans="1:7" x14ac:dyDescent="0.25">
      <c r="A7525" s="26" t="s">
        <v>15243</v>
      </c>
      <c r="B7525" s="26" t="s">
        <v>12386</v>
      </c>
      <c r="C7525" s="26" t="s">
        <v>902</v>
      </c>
      <c r="D7525" s="26" t="s">
        <v>903</v>
      </c>
      <c r="E7525" s="27">
        <v>45822.387395833335</v>
      </c>
      <c r="F7525" s="26" t="s">
        <v>904</v>
      </c>
      <c r="G7525" s="27">
        <v>45822.387395833335</v>
      </c>
    </row>
    <row r="7526" spans="1:7" x14ac:dyDescent="0.25">
      <c r="A7526" s="26" t="s">
        <v>15244</v>
      </c>
      <c r="B7526" s="26" t="s">
        <v>12395</v>
      </c>
      <c r="C7526" s="26" t="s">
        <v>902</v>
      </c>
      <c r="D7526" s="26" t="s">
        <v>903</v>
      </c>
      <c r="E7526" s="27">
        <v>45822.387488425928</v>
      </c>
      <c r="F7526" s="26" t="s">
        <v>904</v>
      </c>
      <c r="G7526" s="27">
        <v>45822.387488425928</v>
      </c>
    </row>
    <row r="7527" spans="1:7" x14ac:dyDescent="0.25">
      <c r="A7527" s="26" t="s">
        <v>15245</v>
      </c>
      <c r="B7527" s="26" t="s">
        <v>4986</v>
      </c>
      <c r="C7527" s="26" t="s">
        <v>902</v>
      </c>
      <c r="D7527" s="26" t="s">
        <v>917</v>
      </c>
      <c r="E7527" s="27">
        <v>45822.388877314814</v>
      </c>
      <c r="F7527" s="26" t="s">
        <v>904</v>
      </c>
      <c r="G7527" s="27">
        <v>45822.388877314814</v>
      </c>
    </row>
    <row r="7528" spans="1:7" x14ac:dyDescent="0.25">
      <c r="A7528" s="26" t="s">
        <v>15246</v>
      </c>
      <c r="B7528" s="26" t="s">
        <v>11653</v>
      </c>
      <c r="C7528" s="26" t="s">
        <v>902</v>
      </c>
      <c r="D7528" s="26" t="s">
        <v>914</v>
      </c>
      <c r="E7528" s="27">
        <v>45822.38994212963</v>
      </c>
      <c r="F7528" s="26" t="s">
        <v>904</v>
      </c>
      <c r="G7528" s="27">
        <v>45822.38994212963</v>
      </c>
    </row>
    <row r="7529" spans="1:7" x14ac:dyDescent="0.25">
      <c r="A7529" s="26" t="s">
        <v>15247</v>
      </c>
      <c r="B7529" s="26" t="s">
        <v>14325</v>
      </c>
      <c r="C7529" s="26" t="s">
        <v>902</v>
      </c>
      <c r="D7529" s="26" t="s">
        <v>914</v>
      </c>
      <c r="E7529" s="27">
        <v>45822.390011574076</v>
      </c>
      <c r="F7529" s="26" t="s">
        <v>904</v>
      </c>
      <c r="G7529" s="27">
        <v>45822.390011574076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49</v>
      </c>
    </row>
    <row r="3" spans="1:12" x14ac:dyDescent="0.25">
      <c r="A3" s="12" t="s">
        <v>72</v>
      </c>
      <c r="B3" s="19">
        <f ca="1">SUMIFS('Data Power app'!$G:$G,'Data Power app'!L:L,"&gt;"&amp;$I$2,'Data Power app'!F:F,Report!$A3)</f>
        <v>40294</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159112</v>
      </c>
      <c r="I3" s="1">
        <f ca="1">IF(HOUR(NOW())&gt;6,TODAY(),TODAY()-1)</f>
        <v>45822</v>
      </c>
    </row>
    <row r="4" spans="1:12" x14ac:dyDescent="0.25">
      <c r="A4" s="12" t="s">
        <v>59</v>
      </c>
      <c r="B4" s="19">
        <f ca="1">SUMIFS('Data Power app'!$G:$G,'Data Power app'!L:L,"&gt;"&amp;$I$2,'Data Power app'!F:F,Report!$A4)</f>
        <v>20227</v>
      </c>
      <c r="C4" s="19">
        <f ca="1">SUMIFS('Data Power app'!$G:$G,'Data Power app'!N:N,"&gt;"&amp;$I$2,'Data Power app'!F:F,Report!$A4)</f>
        <v>19863</v>
      </c>
      <c r="D4" s="19">
        <f ca="1">SUMIFS('Data Power app'!$G:$G,'Data Power app'!V:V,"&gt;"&amp;$I$2,'Data Power app'!$F:$F,Report!$A4)</f>
        <v>12766</v>
      </c>
      <c r="E4" s="19">
        <f ca="1">SUMIFS('Data Power app'!$G:$G,'Data Power app'!AA:AA,"&gt;"&amp;$I$2,'Data Power app'!$F:$F,Report!$A4)</f>
        <v>2730</v>
      </c>
      <c r="F4" s="20">
        <f ca="1">SUMIFS('Data Power app'!$G:$G,'Data Power app'!AF:AF,"="&amp;$I$2,'Data Power app'!$F:$F,Report!$A4)</f>
        <v>45873</v>
      </c>
    </row>
    <row r="5" spans="1:12" x14ac:dyDescent="0.25">
      <c r="A5" s="21" t="s">
        <v>1089</v>
      </c>
      <c r="B5" s="22">
        <f ca="1">SUM(B3:B4)</f>
        <v>60521</v>
      </c>
      <c r="C5" s="22">
        <f t="shared" ref="C5:F5" ca="1" si="0">SUM(C3:C4)</f>
        <v>19863</v>
      </c>
      <c r="D5" s="22">
        <f t="shared" ca="1" si="0"/>
        <v>12766</v>
      </c>
      <c r="E5" s="22">
        <f t="shared" ca="1" si="0"/>
        <v>2730</v>
      </c>
      <c r="F5" s="23">
        <f t="shared" ca="1" si="0"/>
        <v>204985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2025-06-14T02:51:37Z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